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0.90.11\市民税課\諸税係\様式・ホームページ\ＲＥホームページ・様式\★決裁等（素材など）\R6\R6.7 更正請求追加\"/>
    </mc:Choice>
  </mc:AlternateContent>
  <bookViews>
    <workbookView xWindow="0" yWindow="0" windowWidth="20490" windowHeight="7530"/>
  </bookViews>
  <sheets>
    <sheet name="更正請求書" sheetId="9" r:id="rId1"/>
  </sheets>
  <definedNames>
    <definedName name="_xlnm.Print_Area" localSheetId="0">更正請求書!$A$1:$AR$39</definedName>
  </definedNames>
  <calcPr calcId="162913"/>
</workbook>
</file>

<file path=xl/calcChain.xml><?xml version="1.0" encoding="utf-8"?>
<calcChain xmlns="http://schemas.openxmlformats.org/spreadsheetml/2006/main">
  <c r="AU20" i="9" l="1"/>
  <c r="AU22" i="9"/>
  <c r="AM26" i="9"/>
  <c r="AM25" i="9"/>
  <c r="AI28" i="9"/>
  <c r="U29" i="9"/>
  <c r="U32" i="9"/>
  <c r="U33" i="9"/>
  <c r="AM28" i="9"/>
  <c r="AM31" i="9"/>
  <c r="AI29" i="9"/>
  <c r="AM29" i="9"/>
  <c r="AI31" i="9"/>
  <c r="AM32" i="9"/>
</calcChain>
</file>

<file path=xl/sharedStrings.xml><?xml version="1.0" encoding="utf-8"?>
<sst xmlns="http://schemas.openxmlformats.org/spreadsheetml/2006/main" count="154" uniqueCount="102">
  <si>
    <t>氏名又は名称</t>
    <rPh sb="0" eb="2">
      <t>シメイ</t>
    </rPh>
    <rPh sb="2" eb="3">
      <t>マタ</t>
    </rPh>
    <rPh sb="4" eb="6">
      <t>メイショウ</t>
    </rPh>
    <phoneticPr fontId="2"/>
  </si>
  <si>
    <t>円</t>
    <rPh sb="0" eb="1">
      <t>エン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</si>
  <si>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</si>
  <si>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</si>
  <si>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※処理事項</t>
    <rPh sb="1" eb="3">
      <t>ショリ</t>
    </rPh>
    <rPh sb="3" eb="5">
      <t>ジコウ</t>
    </rPh>
    <phoneticPr fontId="2"/>
  </si>
  <si>
    <t>事業種目</t>
    <rPh sb="0" eb="2">
      <t>ジギョウ</t>
    </rPh>
    <rPh sb="2" eb="4">
      <t>シュモク</t>
    </rPh>
    <phoneticPr fontId="2"/>
  </si>
  <si>
    <t>資本の金額</t>
    <rPh sb="0" eb="2">
      <t>シホン</t>
    </rPh>
    <rPh sb="3" eb="5">
      <t>キンガク</t>
    </rPh>
    <phoneticPr fontId="2"/>
  </si>
  <si>
    <t>又は出資金額</t>
    <rPh sb="0" eb="1">
      <t>マタ</t>
    </rPh>
    <rPh sb="2" eb="4">
      <t>シュッシ</t>
    </rPh>
    <rPh sb="4" eb="6">
      <t>キンガク</t>
    </rPh>
    <phoneticPr fontId="2"/>
  </si>
  <si>
    <t>法人の代表者氏名</t>
    <rPh sb="0" eb="2">
      <t>ホウジン</t>
    </rPh>
    <rPh sb="3" eb="6">
      <t>ダイヒョウシャ</t>
    </rPh>
    <rPh sb="6" eb="8">
      <t>シメイ</t>
    </rPh>
    <phoneticPr fontId="2"/>
  </si>
  <si>
    <t>所轄税務署名</t>
    <rPh sb="0" eb="2">
      <t>ショカツ</t>
    </rPh>
    <rPh sb="2" eb="5">
      <t>ゼイムショ</t>
    </rPh>
    <rPh sb="5" eb="6">
      <t>メイ</t>
    </rPh>
    <phoneticPr fontId="2"/>
  </si>
  <si>
    <t>事業年度又は課税期間</t>
    <rPh sb="0" eb="2">
      <t>ジギョウ</t>
    </rPh>
    <rPh sb="2" eb="4">
      <t>ネンド</t>
    </rPh>
    <rPh sb="4" eb="5">
      <t>マタ</t>
    </rPh>
    <rPh sb="6" eb="8">
      <t>カゼイ</t>
    </rPh>
    <rPh sb="8" eb="10">
      <t>キカン</t>
    </rPh>
    <phoneticPr fontId="2"/>
  </si>
  <si>
    <t>事　　　　　　　　　　項</t>
    <rPh sb="0" eb="1">
      <t>コト</t>
    </rPh>
    <rPh sb="11" eb="12">
      <t>コウ</t>
    </rPh>
    <phoneticPr fontId="2"/>
  </si>
  <si>
    <t>資　　　産　　　割</t>
    <rPh sb="0" eb="1">
      <t>シ</t>
    </rPh>
    <rPh sb="4" eb="5">
      <t>サン</t>
    </rPh>
    <rPh sb="8" eb="9">
      <t>ワリ</t>
    </rPh>
    <phoneticPr fontId="2"/>
  </si>
  <si>
    <t>事業所床面積</t>
  </si>
  <si>
    <t>従　業　者　割</t>
  </si>
  <si>
    <t>床面積</t>
    <rPh sb="0" eb="3">
      <t>ユカメンセキ</t>
    </rPh>
    <phoneticPr fontId="2"/>
  </si>
  <si>
    <t>なる事業所</t>
    <rPh sb="2" eb="5">
      <t>ジギョウショ</t>
    </rPh>
    <phoneticPr fontId="2"/>
  </si>
  <si>
    <t>下記のとおり事業所税の更正を請求します。</t>
    <rPh sb="0" eb="2">
      <t>カキ</t>
    </rPh>
    <rPh sb="6" eb="9">
      <t>ジギョウショ</t>
    </rPh>
    <rPh sb="9" eb="10">
      <t>ゼイ</t>
    </rPh>
    <rPh sb="11" eb="13">
      <t>コウセイ</t>
    </rPh>
    <rPh sb="14" eb="16">
      <t>セイキュウ</t>
    </rPh>
    <phoneticPr fontId="2"/>
  </si>
  <si>
    <t>この請求に応答する方の氏名</t>
    <rPh sb="2" eb="4">
      <t>セイキュウ</t>
    </rPh>
    <rPh sb="5" eb="7">
      <t>オウトウ</t>
    </rPh>
    <rPh sb="9" eb="10">
      <t>カタ</t>
    </rPh>
    <rPh sb="11" eb="13">
      <t>シメイ</t>
    </rPh>
    <phoneticPr fontId="2"/>
  </si>
  <si>
    <t>条則第八十八号様式（提出用）</t>
    <rPh sb="0" eb="1">
      <t>ジョウ</t>
    </rPh>
    <rPh sb="1" eb="2">
      <t>ソク</t>
    </rPh>
    <rPh sb="2" eb="3">
      <t>ダイ</t>
    </rPh>
    <rPh sb="3" eb="6">
      <t>ハチジュウハチ</t>
    </rPh>
    <rPh sb="6" eb="7">
      <t>ゴウ</t>
    </rPh>
    <rPh sb="7" eb="9">
      <t>ヨウシキ</t>
    </rPh>
    <rPh sb="10" eb="12">
      <t>テイシュツ</t>
    </rPh>
    <rPh sb="12" eb="13">
      <t>ヨウ</t>
    </rPh>
    <phoneticPr fontId="2"/>
  </si>
  <si>
    <t>事業所税の更正請求書</t>
    <rPh sb="0" eb="1">
      <t>コト</t>
    </rPh>
    <rPh sb="1" eb="2">
      <t>ギョウ</t>
    </rPh>
    <rPh sb="2" eb="3">
      <t>ショ</t>
    </rPh>
    <rPh sb="3" eb="4">
      <t>ゼイ</t>
    </rPh>
    <rPh sb="5" eb="6">
      <t>サラ</t>
    </rPh>
    <rPh sb="6" eb="7">
      <t>セイ</t>
    </rPh>
    <rPh sb="7" eb="8">
      <t>ショウ</t>
    </rPh>
    <rPh sb="8" eb="9">
      <t>モトム</t>
    </rPh>
    <rPh sb="9" eb="10">
      <t>ショ</t>
    </rPh>
    <phoneticPr fontId="2"/>
  </si>
  <si>
    <t>銀行</t>
    <rPh sb="0" eb="2">
      <t>ギンコウ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</si>
  <si>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</si>
  <si>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</si>
  <si>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</si>
  <si>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電　話</t>
    <rPh sb="0" eb="1">
      <t>デン</t>
    </rPh>
    <rPh sb="2" eb="3">
      <t>ハナシ</t>
    </rPh>
    <phoneticPr fontId="2"/>
  </si>
  <si>
    <t>（フリガナ）</t>
    <phoneticPr fontId="2"/>
  </si>
  <si>
    <t>〒</t>
    <phoneticPr fontId="2"/>
  </si>
  <si>
    <t>①</t>
    <phoneticPr fontId="2"/>
  </si>
  <si>
    <t>㎡</t>
    <phoneticPr fontId="2"/>
  </si>
  <si>
    <t>⑪</t>
    <phoneticPr fontId="2"/>
  </si>
  <si>
    <t>②</t>
    <phoneticPr fontId="2"/>
  </si>
  <si>
    <t>⑫</t>
    <phoneticPr fontId="2"/>
  </si>
  <si>
    <t>非課税に係る</t>
    <phoneticPr fontId="2"/>
  </si>
  <si>
    <t>③</t>
    <phoneticPr fontId="2"/>
  </si>
  <si>
    <t>⑬</t>
    <phoneticPr fontId="2"/>
  </si>
  <si>
    <t>④</t>
    <phoneticPr fontId="2"/>
  </si>
  <si>
    <t>⑭</t>
    <phoneticPr fontId="2"/>
  </si>
  <si>
    <t>⑤</t>
    <phoneticPr fontId="2"/>
  </si>
  <si>
    <t>）</t>
    <phoneticPr fontId="2"/>
  </si>
  <si>
    <t>⑮</t>
    <phoneticPr fontId="2"/>
  </si>
  <si>
    <t>⑥</t>
    <phoneticPr fontId="2"/>
  </si>
  <si>
    <t>⑯</t>
    <phoneticPr fontId="2"/>
  </si>
  <si>
    <t>課税標準と</t>
    <phoneticPr fontId="2"/>
  </si>
  <si>
    <t>×</t>
    <phoneticPr fontId="2"/>
  </si>
  <si>
    <t>⑦</t>
    <phoneticPr fontId="2"/>
  </si>
  <si>
    <t>⑰</t>
    <phoneticPr fontId="2"/>
  </si>
  <si>
    <t>⑧</t>
    <phoneticPr fontId="2"/>
  </si>
  <si>
    <t>⑱</t>
    <phoneticPr fontId="2"/>
  </si>
  <si>
    <t>⑨</t>
    <phoneticPr fontId="2"/>
  </si>
  <si>
    <t>⑲</t>
    <phoneticPr fontId="2"/>
  </si>
  <si>
    <t>⑩</t>
    <phoneticPr fontId="2"/>
  </si>
  <si>
    <t>発　　信　　年　　月　　日</t>
    <rPh sb="0" eb="1">
      <t>ハツ</t>
    </rPh>
    <rPh sb="3" eb="4">
      <t>シン</t>
    </rPh>
    <rPh sb="6" eb="7">
      <t>トシ</t>
    </rPh>
    <rPh sb="9" eb="10">
      <t>ツキ</t>
    </rPh>
    <rPh sb="12" eb="13">
      <t>ヒ</t>
    </rPh>
    <phoneticPr fontId="2"/>
  </si>
  <si>
    <t>郵　便　官　署　消　印</t>
    <rPh sb="0" eb="1">
      <t>ユウ</t>
    </rPh>
    <rPh sb="2" eb="3">
      <t>ビン</t>
    </rPh>
    <rPh sb="4" eb="5">
      <t>カン</t>
    </rPh>
    <rPh sb="6" eb="7">
      <t>ショ</t>
    </rPh>
    <rPh sb="8" eb="9">
      <t>ケ</t>
    </rPh>
    <rPh sb="10" eb="11">
      <t>イン</t>
    </rPh>
    <phoneticPr fontId="2"/>
  </si>
  <si>
    <t>事務所</t>
    <rPh sb="0" eb="3">
      <t>ジムショ</t>
    </rPh>
    <phoneticPr fontId="2"/>
  </si>
  <si>
    <t>電 話</t>
    <rPh sb="0" eb="1">
      <t>デン</t>
    </rPh>
    <rPh sb="2" eb="3">
      <t>ハナシ</t>
    </rPh>
    <phoneticPr fontId="2"/>
  </si>
  <si>
    <t xml:space="preserve"> 従業者給与総額</t>
    <phoneticPr fontId="2"/>
  </si>
  <si>
    <t xml:space="preserve"> 非課税に係る従業者給与総額</t>
    <phoneticPr fontId="2"/>
  </si>
  <si>
    <t xml:space="preserve"> 控除従業者給与総額</t>
    <phoneticPr fontId="2"/>
  </si>
  <si>
    <t xml:space="preserve"> 従業者割額（⑭×</t>
    <phoneticPr fontId="2"/>
  </si>
  <si>
    <t xml:space="preserve"> 事業所税額　（⑩＋⑮）</t>
    <rPh sb="1" eb="4">
      <t>ジギョウショ</t>
    </rPh>
    <rPh sb="4" eb="6">
      <t>ゼイガク</t>
    </rPh>
    <phoneticPr fontId="2"/>
  </si>
  <si>
    <t xml:space="preserve"> 既に納付の確定した事業所税額</t>
    <rPh sb="1" eb="2">
      <t>スデ</t>
    </rPh>
    <rPh sb="3" eb="5">
      <t>ノウフ</t>
    </rPh>
    <rPh sb="6" eb="8">
      <t>カクテイ</t>
    </rPh>
    <rPh sb="10" eb="13">
      <t>ジギョウショ</t>
    </rPh>
    <rPh sb="13" eb="15">
      <t>ゼイガク</t>
    </rPh>
    <phoneticPr fontId="2"/>
  </si>
  <si>
    <t xml:space="preserve"> 差引納付事業所税額（⑯－⑰）</t>
    <rPh sb="1" eb="2">
      <t>サ</t>
    </rPh>
    <rPh sb="2" eb="3">
      <t>ヒ</t>
    </rPh>
    <rPh sb="3" eb="5">
      <t>ノウフ</t>
    </rPh>
    <rPh sb="5" eb="8">
      <t>ジギョウショ</t>
    </rPh>
    <rPh sb="8" eb="10">
      <t>ゼイガク</t>
    </rPh>
    <phoneticPr fontId="2"/>
  </si>
  <si>
    <t xml:space="preserve"> 算定期間を通じて使用された</t>
    <phoneticPr fontId="2"/>
  </si>
  <si>
    <t xml:space="preserve"> 事業所床面積</t>
    <phoneticPr fontId="2"/>
  </si>
  <si>
    <t xml:space="preserve"> 算定期間の中途において新設又は</t>
    <rPh sb="14" eb="15">
      <t>マタ</t>
    </rPh>
    <phoneticPr fontId="2"/>
  </si>
  <si>
    <t xml:space="preserve"> 廃止された事業所床面積</t>
    <phoneticPr fontId="2"/>
  </si>
  <si>
    <t xml:space="preserve"> ①に係る非課税床面積</t>
    <phoneticPr fontId="2"/>
  </si>
  <si>
    <t xml:space="preserve"> ②に係る非課税床面積</t>
    <phoneticPr fontId="2"/>
  </si>
  <si>
    <t xml:space="preserve"> ①に係る控除床面積</t>
    <phoneticPr fontId="2"/>
  </si>
  <si>
    <t xml:space="preserve"> ②に係る控除床面積</t>
    <phoneticPr fontId="2"/>
  </si>
  <si>
    <t xml:space="preserve"> ①に係る課税標準となる</t>
    <phoneticPr fontId="2"/>
  </si>
  <si>
    <t xml:space="preserve"> 床面積（①－③－⑤）</t>
    <rPh sb="1" eb="4">
      <t>ユカメンセキ</t>
    </rPh>
    <phoneticPr fontId="2"/>
  </si>
  <si>
    <t xml:space="preserve"> ②に係る課税標準となる床面積</t>
    <phoneticPr fontId="2"/>
  </si>
  <si>
    <t xml:space="preserve"> 課税標準となる床面積合計　（⑦＋⑧）</t>
    <phoneticPr fontId="2"/>
  </si>
  <si>
    <t>免税点判定区分を選択してください</t>
    <rPh sb="0" eb="2">
      <t>メンゼイ</t>
    </rPh>
    <rPh sb="2" eb="3">
      <t>テン</t>
    </rPh>
    <rPh sb="3" eb="5">
      <t>ハンテイ</t>
    </rPh>
    <rPh sb="5" eb="7">
      <t>クブン</t>
    </rPh>
    <rPh sb="8" eb="10">
      <t>センタク</t>
    </rPh>
    <phoneticPr fontId="2"/>
  </si>
  <si>
    <t>資産割</t>
    <rPh sb="0" eb="2">
      <t>シサン</t>
    </rPh>
    <rPh sb="2" eb="3">
      <t>ワリ</t>
    </rPh>
    <phoneticPr fontId="2"/>
  </si>
  <si>
    <t>超える</t>
    <rPh sb="0" eb="1">
      <t>コ</t>
    </rPh>
    <phoneticPr fontId="2"/>
  </si>
  <si>
    <t>1,000㎡</t>
    <phoneticPr fontId="2"/>
  </si>
  <si>
    <t>従業者割</t>
    <rPh sb="0" eb="3">
      <t>ジュウギョウシャ</t>
    </rPh>
    <rPh sb="3" eb="4">
      <t>ワリ</t>
    </rPh>
    <phoneticPr fontId="2"/>
  </si>
  <si>
    <t>100人</t>
    <rPh sb="3" eb="4">
      <t>ニン</t>
    </rPh>
    <phoneticPr fontId="2"/>
  </si>
  <si>
    <t>超えない</t>
    <rPh sb="0" eb="1">
      <t>コ</t>
    </rPh>
    <phoneticPr fontId="2"/>
  </si>
  <si>
    <t>還付を受けようとする金融機関
及び
支払い方法</t>
    <rPh sb="0" eb="2">
      <t>カンプ</t>
    </rPh>
    <rPh sb="3" eb="4">
      <t>ウ</t>
    </rPh>
    <phoneticPr fontId="2"/>
  </si>
  <si>
    <t>管理番号</t>
    <rPh sb="0" eb="2">
      <t>カンリ</t>
    </rPh>
    <rPh sb="2" eb="4">
      <t>バンゴウ</t>
    </rPh>
    <phoneticPr fontId="2"/>
  </si>
  <si>
    <r>
      <t>更正対象分　</t>
    </r>
    <r>
      <rPr>
        <sz val="9"/>
        <rFont val="ＭＳ Ｐゴシック"/>
        <family val="3"/>
      </rPr>
      <t>㋐</t>
    </r>
    <rPh sb="0" eb="2">
      <t>コウセイ</t>
    </rPh>
    <rPh sb="2" eb="4">
      <t>タイショウ</t>
    </rPh>
    <rPh sb="4" eb="5">
      <t>ブン</t>
    </rPh>
    <phoneticPr fontId="2"/>
  </si>
  <si>
    <r>
      <t>更正請求分　</t>
    </r>
    <r>
      <rPr>
        <sz val="9"/>
        <rFont val="ＭＳ Ｐゴシック"/>
        <family val="3"/>
      </rPr>
      <t>㋑</t>
    </r>
    <rPh sb="0" eb="2">
      <t>コウセイ</t>
    </rPh>
    <rPh sb="2" eb="5">
      <t>セイキュウブン</t>
    </rPh>
    <phoneticPr fontId="2"/>
  </si>
  <si>
    <r>
      <t xml:space="preserve"> 還付請求税額（⑱の</t>
    </r>
    <r>
      <rPr>
        <sz val="9"/>
        <rFont val="ＭＳ Ｐゴシック"/>
        <family val="3"/>
      </rPr>
      <t>㋐</t>
    </r>
    <r>
      <rPr>
        <sz val="9"/>
        <rFont val="ＭＳ 明朝"/>
        <family val="1"/>
      </rPr>
      <t>－⑱の</t>
    </r>
    <r>
      <rPr>
        <sz val="9"/>
        <rFont val="ＭＳ Ｐゴシック"/>
        <family val="3"/>
      </rPr>
      <t>㋑</t>
    </r>
    <r>
      <rPr>
        <sz val="9"/>
        <rFont val="ＭＳ 明朝"/>
        <family val="1"/>
      </rPr>
      <t>）</t>
    </r>
    <rPh sb="1" eb="3">
      <t>カンプ</t>
    </rPh>
    <rPh sb="3" eb="5">
      <t>セイキュウ</t>
    </rPh>
    <rPh sb="5" eb="7">
      <t>ゼイガク</t>
    </rPh>
    <phoneticPr fontId="2"/>
  </si>
  <si>
    <t xml:space="preserve"> 資　　産　　割　　額　　（⑨×　６００円）</t>
    <phoneticPr fontId="2"/>
  </si>
  <si>
    <t>整　　理　　番　　号</t>
    <rPh sb="0" eb="1">
      <t>タダシ</t>
    </rPh>
    <rPh sb="3" eb="4">
      <t>リ</t>
    </rPh>
    <rPh sb="6" eb="7">
      <t>バン</t>
    </rPh>
    <rPh sb="9" eb="10">
      <t>ゴウ</t>
    </rPh>
    <phoneticPr fontId="2"/>
  </si>
  <si>
    <t>更正請求書
提出年月日</t>
    <rPh sb="0" eb="2">
      <t>コウセイ</t>
    </rPh>
    <rPh sb="2" eb="4">
      <t>セイキュウ</t>
    </rPh>
    <rPh sb="4" eb="5">
      <t>ショ</t>
    </rPh>
    <rPh sb="6" eb="8">
      <t>テイシュツ</t>
    </rPh>
    <rPh sb="8" eb="11">
      <t>ネンガッピ</t>
    </rPh>
    <phoneticPr fontId="2"/>
  </si>
  <si>
    <t>控除事業所
床面積</t>
    <phoneticPr fontId="2"/>
  </si>
  <si>
    <t>住所
又は
所在地</t>
    <rPh sb="0" eb="2">
      <t>ジュウショ</t>
    </rPh>
    <phoneticPr fontId="2"/>
  </si>
  <si>
    <t xml:space="preserve"> 更正請求をする理由、事情の詳細
 その他参考となるべき事項</t>
    <phoneticPr fontId="2"/>
  </si>
  <si>
    <t xml:space="preserve"> 口座番号　普通  ・ 当座</t>
    <rPh sb="1" eb="3">
      <t>コウザ</t>
    </rPh>
    <rPh sb="3" eb="5">
      <t>バンゴウ</t>
    </rPh>
    <phoneticPr fontId="2"/>
  </si>
  <si>
    <t>千円</t>
    <rPh sb="0" eb="2">
      <t>センエン</t>
    </rPh>
    <phoneticPr fontId="2"/>
  </si>
  <si>
    <t xml:space="preserve"> 課税標準となる従業者給与
 総額（⑪－⑫－⑬）</t>
    <rPh sb="8" eb="11">
      <t>ジュウギョウシャ</t>
    </rPh>
    <rPh sb="11" eb="13">
      <t>キュウヨ</t>
    </rPh>
    <rPh sb="15" eb="17">
      <t>ソウガク</t>
    </rPh>
    <phoneticPr fontId="2"/>
  </si>
  <si>
    <t>令和</t>
    <rPh sb="0" eb="2">
      <t>レイワ</t>
    </rPh>
    <phoneticPr fontId="2"/>
  </si>
  <si>
    <t>（宛先）名古屋市栄市税事務所長</t>
    <rPh sb="1" eb="2">
      <t>アテ</t>
    </rPh>
    <rPh sb="2" eb="3">
      <t>サキ</t>
    </rPh>
    <rPh sb="4" eb="7">
      <t>ナゴヤ</t>
    </rPh>
    <rPh sb="7" eb="8">
      <t>シ</t>
    </rPh>
    <rPh sb="8" eb="11">
      <t>サカエシゼイジ</t>
    </rPh>
    <rPh sb="11" eb="14">
      <t>ジムショ</t>
    </rPh>
    <rPh sb="14" eb="15">
      <t>チョウ</t>
    </rPh>
    <phoneticPr fontId="2"/>
  </si>
  <si>
    <t>（フリガナ）</t>
    <phoneticPr fontId="2"/>
  </si>
  <si>
    <t>日から　　　</t>
    <rPh sb="0" eb="1">
      <t>ヒ</t>
    </rPh>
    <phoneticPr fontId="2"/>
  </si>
  <si>
    <t xml:space="preserve"> 日まで</t>
    <rPh sb="1" eb="2">
      <t>ヒ</t>
    </rPh>
    <phoneticPr fontId="2"/>
  </si>
  <si>
    <t>確　認</t>
    <rPh sb="0" eb="1">
      <t>アキラ</t>
    </rPh>
    <rPh sb="2" eb="3">
      <t>シノブ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</si>
</sst>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9" formatCode="#,##0.00_);[Red]\(#,##0.00\)"/>
    <numFmt numFmtId="186" formatCode="#,##0;#,##0;"/>
    <numFmt numFmtId="188" formatCode="#,##0_ ;#,##0_;"/>
    <numFmt numFmtId="190" formatCode="0_);[Red]\(0\)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明朝"/>
      <family val="1"/>
    </font>
    <font>
      <sz val="14"/>
      <name val="ＭＳ 明朝"/>
      <family val="1"/>
    </font>
    <font>
      <sz val="18"/>
      <name val="ＭＳ 明朝"/>
      <family val="1"/>
    </font>
    <font>
      <sz val="9"/>
      <name val="ＭＳ Ｐ明朝"/>
      <family val="1"/>
    </font>
    <font>
      <sz val="10"/>
      <name val="ＭＳ 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8"/>
      <name val="ＭＳ 明朝"/>
      <family val="1"/>
    </font>
    <font>
      <sz val="8"/>
      <name val="ＭＳ Ｐ明朝"/>
      <family val="1"/>
    </font>
    <font>
      <sz val="10"/>
      <name val="ＭＳ ゴシック"/>
      <family val="3"/>
    </font>
    <font>
      <b/>
      <sz val="8"/>
      <name val="ＭＳ Ｐゴシック"/>
      <family val="3"/>
    </font>
    <font>
      <b/>
      <sz val="8"/>
      <name val="ＭＳ Ｐ明朝"/>
      <family val="1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7497482222968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31"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6" fillId="3" borderId="14" xfId="2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right" vertical="top"/>
    </xf>
    <xf numFmtId="0" fontId="8" fillId="0" borderId="9" xfId="0" applyFont="1" applyBorder="1" applyAlignment="1">
      <alignment vertical="top"/>
    </xf>
    <xf numFmtId="177" fontId="8" fillId="0" borderId="18" xfId="0" applyNumberFormat="1" applyFont="1" applyBorder="1" applyAlignment="1">
      <alignment vertical="center"/>
    </xf>
    <xf numFmtId="0" fontId="8" fillId="0" borderId="19" xfId="0" applyFont="1" applyBorder="1" applyAlignment="1">
      <alignment horizontal="right" vertical="top"/>
    </xf>
    <xf numFmtId="0" fontId="8" fillId="0" borderId="20" xfId="0" applyFont="1" applyBorder="1" applyAlignment="1">
      <alignment horizontal="right" vertical="top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21" xfId="0" applyFont="1" applyBorder="1" applyAlignment="1">
      <alignment vertical="center"/>
    </xf>
    <xf numFmtId="0" fontId="8" fillId="0" borderId="2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0" fillId="0" borderId="0" xfId="0" applyFont="1" applyAlignment="1"/>
    <xf numFmtId="0" fontId="14" fillId="2" borderId="22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NumberFormat="1" applyFont="1" applyProtection="1"/>
    <xf numFmtId="0" fontId="14" fillId="2" borderId="23" xfId="2" applyNumberFormat="1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textRotation="255"/>
    </xf>
    <xf numFmtId="176" fontId="7" fillId="0" borderId="1" xfId="0" applyNumberFormat="1" applyFont="1" applyFill="1" applyBorder="1" applyAlignment="1" applyProtection="1">
      <alignment vertical="center" shrinkToFit="1"/>
    </xf>
    <xf numFmtId="176" fontId="7" fillId="0" borderId="2" xfId="0" applyNumberFormat="1" applyFont="1" applyFill="1" applyBorder="1" applyAlignment="1" applyProtection="1">
      <alignment vertical="center" shrinkToFit="1"/>
    </xf>
    <xf numFmtId="0" fontId="8" fillId="0" borderId="24" xfId="0" applyFont="1" applyBorder="1" applyAlignment="1" applyProtection="1">
      <alignment wrapText="1"/>
    </xf>
    <xf numFmtId="0" fontId="8" fillId="0" borderId="24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8" fillId="0" borderId="25" xfId="0" applyFont="1" applyBorder="1" applyAlignment="1" applyProtection="1"/>
    <xf numFmtId="0" fontId="8" fillId="0" borderId="24" xfId="0" applyFont="1" applyBorder="1" applyAlignment="1" applyProtection="1"/>
    <xf numFmtId="0" fontId="8" fillId="0" borderId="21" xfId="0" applyFont="1" applyBorder="1" applyAlignment="1" applyProtection="1"/>
    <xf numFmtId="0" fontId="8" fillId="0" borderId="0" xfId="0" applyFont="1" applyBorder="1" applyAlignment="1" applyProtection="1"/>
    <xf numFmtId="0" fontId="8" fillId="0" borderId="44" xfId="0" applyFont="1" applyBorder="1" applyAlignment="1" applyProtection="1"/>
    <xf numFmtId="0" fontId="8" fillId="0" borderId="12" xfId="0" applyFont="1" applyBorder="1" applyAlignment="1" applyProtection="1"/>
    <xf numFmtId="0" fontId="8" fillId="0" borderId="51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top" textRotation="255" wrapText="1"/>
    </xf>
    <xf numFmtId="0" fontId="8" fillId="0" borderId="24" xfId="0" applyFont="1" applyBorder="1" applyAlignment="1">
      <alignment horizontal="center" vertical="top" textRotation="255" wrapText="1"/>
    </xf>
    <xf numFmtId="0" fontId="8" fillId="0" borderId="8" xfId="0" applyFont="1" applyBorder="1" applyAlignment="1">
      <alignment horizontal="center" vertical="top" textRotation="255" wrapText="1"/>
    </xf>
    <xf numFmtId="0" fontId="8" fillId="0" borderId="0" xfId="0" applyFont="1" applyBorder="1" applyAlignment="1">
      <alignment horizontal="center" vertical="top" textRotation="255" wrapText="1"/>
    </xf>
    <xf numFmtId="0" fontId="8" fillId="0" borderId="4" xfId="0" applyFont="1" applyBorder="1" applyAlignment="1">
      <alignment horizontal="center" vertical="top" textRotation="255" wrapText="1"/>
    </xf>
    <xf numFmtId="0" fontId="8" fillId="0" borderId="5" xfId="0" applyFont="1" applyBorder="1" applyAlignment="1">
      <alignment horizontal="center" vertical="top" textRotation="255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90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190" fontId="4" fillId="3" borderId="18" xfId="0" applyNumberFormat="1" applyFont="1" applyFill="1" applyBorder="1" applyAlignment="1" applyProtection="1">
      <alignment horizontal="center" vertical="center"/>
      <protection locked="0"/>
    </xf>
    <xf numFmtId="190" fontId="4" fillId="3" borderId="12" xfId="0" applyNumberFormat="1" applyFont="1" applyFill="1" applyBorder="1" applyAlignment="1" applyProtection="1">
      <alignment horizontal="center" vertical="center"/>
      <protection locked="0"/>
    </xf>
    <xf numFmtId="19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distributed" wrapText="1"/>
    </xf>
    <xf numFmtId="0" fontId="8" fillId="0" borderId="3" xfId="0" applyFont="1" applyBorder="1" applyAlignment="1">
      <alignment horizontal="distributed" wrapText="1"/>
    </xf>
    <xf numFmtId="0" fontId="8" fillId="0" borderId="4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47" xfId="0" applyFont="1" applyFill="1" applyBorder="1" applyAlignment="1" applyProtection="1">
      <alignment horizontal="left" shrinkToFit="1"/>
      <protection locked="0"/>
    </xf>
    <xf numFmtId="0" fontId="8" fillId="3" borderId="48" xfId="0" applyFont="1" applyFill="1" applyBorder="1" applyAlignment="1" applyProtection="1">
      <alignment horizontal="left" shrinkToFit="1"/>
      <protection locked="0"/>
    </xf>
    <xf numFmtId="0" fontId="9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8" fillId="3" borderId="3" xfId="0" applyFont="1" applyFill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3" borderId="47" xfId="0" applyFont="1" applyFill="1" applyBorder="1" applyAlignment="1" applyProtection="1">
      <alignment horizontal="left" vertical="center" shrinkToFit="1"/>
      <protection locked="0"/>
    </xf>
    <xf numFmtId="0" fontId="8" fillId="3" borderId="48" xfId="0" applyFont="1" applyFill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3" borderId="2" xfId="0" applyFont="1" applyFill="1" applyBorder="1" applyAlignment="1" applyProtection="1">
      <alignment horizontal="center" shrinkToFit="1"/>
      <protection locked="0"/>
    </xf>
    <xf numFmtId="0" fontId="8" fillId="3" borderId="7" xfId="0" applyFont="1" applyFill="1" applyBorder="1" applyAlignment="1" applyProtection="1">
      <alignment horizontal="center" shrinkToFi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center"/>
    </xf>
    <xf numFmtId="0" fontId="13" fillId="2" borderId="34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79" fontId="8" fillId="3" borderId="1" xfId="0" applyNumberFormat="1" applyFont="1" applyFill="1" applyBorder="1" applyAlignment="1" applyProtection="1">
      <alignment vertical="center" shrinkToFit="1"/>
      <protection locked="0"/>
    </xf>
    <xf numFmtId="179" fontId="8" fillId="3" borderId="2" xfId="0" applyNumberFormat="1" applyFont="1" applyFill="1" applyBorder="1" applyAlignment="1" applyProtection="1">
      <alignment vertical="center" shrinkToFit="1"/>
      <protection locked="0"/>
    </xf>
    <xf numFmtId="179" fontId="8" fillId="3" borderId="11" xfId="0" applyNumberFormat="1" applyFont="1" applyFill="1" applyBorder="1" applyAlignment="1" applyProtection="1">
      <alignment vertical="center" shrinkToFit="1"/>
      <protection locked="0"/>
    </xf>
    <xf numFmtId="179" fontId="8" fillId="3" borderId="12" xfId="0" applyNumberFormat="1" applyFont="1" applyFill="1" applyBorder="1" applyAlignment="1" applyProtection="1">
      <alignment vertical="center" shrinkToFit="1"/>
      <protection locked="0"/>
    </xf>
    <xf numFmtId="40" fontId="8" fillId="3" borderId="1" xfId="1" applyNumberFormat="1" applyFont="1" applyFill="1" applyBorder="1" applyAlignment="1" applyProtection="1">
      <alignment vertical="center" shrinkToFit="1"/>
      <protection locked="0"/>
    </xf>
    <xf numFmtId="40" fontId="8" fillId="3" borderId="2" xfId="1" applyNumberFormat="1" applyFont="1" applyFill="1" applyBorder="1" applyAlignment="1" applyProtection="1">
      <alignment vertical="center" shrinkToFit="1"/>
      <protection locked="0"/>
    </xf>
    <xf numFmtId="40" fontId="8" fillId="3" borderId="11" xfId="1" applyNumberFormat="1" applyFont="1" applyFill="1" applyBorder="1" applyAlignment="1" applyProtection="1">
      <alignment vertical="center" shrinkToFit="1"/>
      <protection locked="0"/>
    </xf>
    <xf numFmtId="40" fontId="8" fillId="3" borderId="12" xfId="1" applyNumberFormat="1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177" fontId="8" fillId="3" borderId="1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2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34" xfId="2" applyNumberFormat="1" applyFont="1" applyBorder="1" applyAlignment="1" applyProtection="1">
      <alignment horizontal="center" vertical="center"/>
      <protection locked="0"/>
    </xf>
    <xf numFmtId="0" fontId="11" fillId="0" borderId="8" xfId="2" applyNumberFormat="1" applyFont="1" applyBorder="1" applyAlignment="1" applyProtection="1">
      <alignment horizontal="center"/>
    </xf>
    <xf numFmtId="0" fontId="8" fillId="0" borderId="1" xfId="0" applyFont="1" applyBorder="1" applyAlignment="1">
      <alignment horizontal="distributed" wrapText="1"/>
    </xf>
    <xf numFmtId="40" fontId="8" fillId="3" borderId="13" xfId="1" applyNumberFormat="1" applyFont="1" applyFill="1" applyBorder="1" applyAlignment="1" applyProtection="1">
      <alignment vertical="center" shrinkToFit="1"/>
      <protection locked="0"/>
    </xf>
    <xf numFmtId="40" fontId="8" fillId="3" borderId="14" xfId="1" applyNumberFormat="1" applyFont="1" applyFill="1" applyBorder="1" applyAlignment="1" applyProtection="1">
      <alignment vertical="center" shrinkToFit="1"/>
      <protection locked="0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77" fontId="8" fillId="3" borderId="13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Alignment="1">
      <alignment vertical="top" textRotation="255"/>
    </xf>
    <xf numFmtId="0" fontId="8" fillId="0" borderId="11" xfId="0" applyFont="1" applyBorder="1" applyAlignment="1">
      <alignment horizontal="distributed" vertical="top" wrapText="1"/>
    </xf>
    <xf numFmtId="0" fontId="8" fillId="0" borderId="9" xfId="0" applyFont="1" applyBorder="1" applyAlignment="1">
      <alignment horizontal="distributed" vertical="top" wrapText="1"/>
    </xf>
    <xf numFmtId="179" fontId="8" fillId="3" borderId="13" xfId="0" applyNumberFormat="1" applyFont="1" applyFill="1" applyBorder="1" applyAlignment="1" applyProtection="1">
      <alignment vertical="center" shrinkToFit="1"/>
      <protection locked="0"/>
    </xf>
    <xf numFmtId="179" fontId="8" fillId="3" borderId="14" xfId="0" applyNumberFormat="1" applyFont="1" applyFill="1" applyBorder="1" applyAlignment="1" applyProtection="1">
      <alignment vertical="center" shrinkToFit="1"/>
      <protection locked="0"/>
    </xf>
    <xf numFmtId="186" fontId="8" fillId="0" borderId="13" xfId="0" applyNumberFormat="1" applyFont="1" applyFill="1" applyBorder="1" applyAlignment="1">
      <alignment horizontal="right" vertical="center" shrinkToFit="1"/>
    </xf>
    <xf numFmtId="186" fontId="8" fillId="0" borderId="14" xfId="0" applyNumberFormat="1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right" vertical="center" wrapText="1"/>
    </xf>
    <xf numFmtId="186" fontId="8" fillId="0" borderId="1" xfId="0" applyNumberFormat="1" applyFont="1" applyBorder="1" applyAlignment="1">
      <alignment horizontal="right" vertical="center" shrinkToFit="1"/>
    </xf>
    <xf numFmtId="186" fontId="8" fillId="0" borderId="2" xfId="0" applyNumberFormat="1" applyFont="1" applyBorder="1" applyAlignment="1">
      <alignment horizontal="right" vertical="center" shrinkToFit="1"/>
    </xf>
    <xf numFmtId="186" fontId="8" fillId="0" borderId="11" xfId="0" applyNumberFormat="1" applyFont="1" applyBorder="1" applyAlignment="1">
      <alignment horizontal="right" vertical="center" shrinkToFit="1"/>
    </xf>
    <xf numFmtId="186" fontId="8" fillId="0" borderId="12" xfId="0" applyNumberFormat="1" applyFont="1" applyBorder="1" applyAlignment="1">
      <alignment horizontal="right" vertical="center" shrinkToFit="1"/>
    </xf>
    <xf numFmtId="186" fontId="8" fillId="0" borderId="13" xfId="0" applyNumberFormat="1" applyFont="1" applyBorder="1" applyAlignment="1">
      <alignment horizontal="right" vertical="center" shrinkToFit="1"/>
    </xf>
    <xf numFmtId="186" fontId="8" fillId="0" borderId="14" xfId="0" applyNumberFormat="1" applyFont="1" applyBorder="1" applyAlignment="1">
      <alignment horizontal="right" vertical="center" shrinkToFit="1"/>
    </xf>
    <xf numFmtId="176" fontId="8" fillId="0" borderId="30" xfId="0" applyNumberFormat="1" applyFont="1" applyBorder="1" applyAlignment="1">
      <alignment horizontal="right" vertical="center" shrinkToFit="1"/>
    </xf>
    <xf numFmtId="176" fontId="8" fillId="0" borderId="20" xfId="0" applyNumberFormat="1" applyFont="1" applyBorder="1" applyAlignment="1">
      <alignment horizontal="right" vertical="center" shrinkToFit="1"/>
    </xf>
    <xf numFmtId="0" fontId="8" fillId="0" borderId="8" xfId="0" applyFont="1" applyBorder="1" applyAlignment="1">
      <alignment horizontal="distributed" wrapText="1"/>
    </xf>
    <xf numFmtId="0" fontId="8" fillId="0" borderId="17" xfId="0" applyFont="1" applyBorder="1" applyAlignment="1">
      <alignment horizontal="distributed" wrapText="1"/>
    </xf>
    <xf numFmtId="0" fontId="8" fillId="0" borderId="12" xfId="0" applyFont="1" applyBorder="1" applyAlignment="1">
      <alignment horizontal="center" vertical="center"/>
    </xf>
    <xf numFmtId="40" fontId="8" fillId="0" borderId="1" xfId="1" applyNumberFormat="1" applyFont="1" applyBorder="1" applyAlignment="1">
      <alignment horizontal="right" vertical="center" shrinkToFit="1"/>
    </xf>
    <xf numFmtId="40" fontId="8" fillId="0" borderId="2" xfId="1" applyNumberFormat="1" applyFont="1" applyBorder="1" applyAlignment="1">
      <alignment horizontal="right" vertical="center" shrinkToFit="1"/>
    </xf>
    <xf numFmtId="40" fontId="8" fillId="0" borderId="11" xfId="1" applyNumberFormat="1" applyFont="1" applyBorder="1" applyAlignment="1">
      <alignment horizontal="right" vertical="center" shrinkToFit="1"/>
    </xf>
    <xf numFmtId="40" fontId="8" fillId="0" borderId="12" xfId="1" applyNumberFormat="1" applyFont="1" applyBorder="1" applyAlignment="1">
      <alignment horizontal="right" vertical="center" shrinkToFit="1"/>
    </xf>
    <xf numFmtId="0" fontId="8" fillId="0" borderId="3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86" fontId="8" fillId="0" borderId="1" xfId="0" applyNumberFormat="1" applyFont="1" applyFill="1" applyBorder="1" applyAlignment="1">
      <alignment horizontal="right" vertical="center" shrinkToFit="1"/>
    </xf>
    <xf numFmtId="186" fontId="8" fillId="0" borderId="2" xfId="0" applyNumberFormat="1" applyFont="1" applyFill="1" applyBorder="1" applyAlignment="1">
      <alignment horizontal="right" vertical="center" shrinkToFit="1"/>
    </xf>
    <xf numFmtId="186" fontId="8" fillId="0" borderId="11" xfId="0" applyNumberFormat="1" applyFont="1" applyFill="1" applyBorder="1" applyAlignment="1">
      <alignment horizontal="right" vertical="center" shrinkToFit="1"/>
    </xf>
    <xf numFmtId="186" fontId="8" fillId="0" borderId="12" xfId="0" applyNumberFormat="1" applyFont="1" applyFill="1" applyBorder="1" applyAlignment="1">
      <alignment horizontal="right" vertical="center" shrinkToFit="1"/>
    </xf>
    <xf numFmtId="40" fontId="8" fillId="3" borderId="13" xfId="1" applyNumberFormat="1" applyFont="1" applyFill="1" applyBorder="1" applyAlignment="1" applyProtection="1">
      <alignment horizontal="right" vertical="center" shrinkToFit="1"/>
      <protection locked="0"/>
    </xf>
    <xf numFmtId="40" fontId="8" fillId="3" borderId="14" xfId="1" applyNumberFormat="1" applyFont="1" applyFill="1" applyBorder="1" applyAlignment="1" applyProtection="1">
      <alignment horizontal="right" vertical="center" shrinkToFit="1"/>
      <protection locked="0"/>
    </xf>
    <xf numFmtId="188" fontId="8" fillId="0" borderId="13" xfId="0" applyNumberFormat="1" applyFont="1" applyBorder="1" applyAlignment="1">
      <alignment horizontal="right" vertical="center" shrinkToFit="1"/>
    </xf>
    <xf numFmtId="188" fontId="8" fillId="0" borderId="14" xfId="0" applyNumberFormat="1" applyFont="1" applyBorder="1" applyAlignment="1">
      <alignment horizontal="right" vertical="center" shrinkToFit="1"/>
    </xf>
    <xf numFmtId="0" fontId="8" fillId="0" borderId="3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77" fontId="8" fillId="3" borderId="30" xfId="0" applyNumberFormat="1" applyFont="1" applyFill="1" applyBorder="1" applyAlignment="1" applyProtection="1">
      <alignment vertical="center" shrinkToFit="1"/>
      <protection locked="0"/>
    </xf>
    <xf numFmtId="177" fontId="8" fillId="3" borderId="20" xfId="0" applyNumberFormat="1" applyFont="1" applyFill="1" applyBorder="1" applyAlignment="1" applyProtection="1">
      <alignment vertical="center" shrinkToFit="1"/>
      <protection locked="0"/>
    </xf>
    <xf numFmtId="38" fontId="8" fillId="0" borderId="30" xfId="1" applyNumberFormat="1" applyFont="1" applyBorder="1" applyAlignment="1">
      <alignment horizontal="right" vertical="center" shrinkToFit="1"/>
    </xf>
    <xf numFmtId="38" fontId="8" fillId="0" borderId="20" xfId="1" applyNumberFormat="1" applyFont="1" applyBorder="1" applyAlignment="1">
      <alignment horizontal="right" vertical="center" shrinkToFi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0" fontId="8" fillId="0" borderId="13" xfId="1" applyNumberFormat="1" applyFont="1" applyBorder="1" applyAlignment="1">
      <alignment horizontal="right" vertical="center" shrinkToFit="1"/>
    </xf>
    <xf numFmtId="40" fontId="8" fillId="0" borderId="14" xfId="1" applyNumberFormat="1" applyFont="1" applyBorder="1" applyAlignment="1">
      <alignment horizontal="right" vertical="center" shrinkToFi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6" fontId="7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2" xfId="0" applyNumberFormat="1" applyFont="1" applyFill="1" applyBorder="1" applyAlignment="1" applyProtection="1">
      <alignment horizontal="center" wrapText="1"/>
    </xf>
    <xf numFmtId="176" fontId="8" fillId="0" borderId="7" xfId="0" applyNumberFormat="1" applyFont="1" applyFill="1" applyBorder="1" applyAlignment="1" applyProtection="1">
      <alignment horizontal="center" wrapText="1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176" fontId="8" fillId="0" borderId="28" xfId="0" applyNumberFormat="1" applyFont="1" applyBorder="1" applyAlignment="1">
      <alignment horizontal="right" vertical="center" shrinkToFit="1"/>
    </xf>
    <xf numFmtId="176" fontId="8" fillId="0" borderId="29" xfId="0" applyNumberFormat="1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税申告書原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26</xdr:row>
      <xdr:rowOff>0</xdr:rowOff>
    </xdr:from>
    <xdr:to>
      <xdr:col>31</xdr:col>
      <xdr:colOff>266700</xdr:colOff>
      <xdr:row>26</xdr:row>
      <xdr:rowOff>0</xdr:rowOff>
    </xdr:to>
    <xdr:sp textlink="">
      <xdr:nvSpPr>
        <xdr:cNvPr id="13410" name="Line 4"/>
        <xdr:cNvSpPr>
          <a:spLocks noChangeShapeType="1"/>
        </xdr:cNvSpPr>
      </xdr:nvSpPr>
      <xdr:spPr bwMode="auto">
        <a:xfrm>
          <a:off x="8020050" y="53816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57150</xdr:rowOff>
    </xdr:from>
    <xdr:to>
      <xdr:col>2</xdr:col>
      <xdr:colOff>457200</xdr:colOff>
      <xdr:row>2</xdr:row>
      <xdr:rowOff>28575</xdr:rowOff>
    </xdr:to>
    <xdr:pic>
      <xdr:nvPicPr>
        <xdr:cNvPr id="1341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914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2</xdr:col>
      <xdr:colOff>533400</xdr:colOff>
      <xdr:row>5</xdr:row>
      <xdr:rowOff>152400</xdr:rowOff>
    </xdr:to>
    <xdr:sp textlink="">
      <xdr:nvSpPr>
        <xdr:cNvPr id="13412" name="円/楕円 15"/>
        <xdr:cNvSpPr>
          <a:spLocks noChangeArrowheads="1"/>
        </xdr:cNvSpPr>
      </xdr:nvSpPr>
      <xdr:spPr bwMode="auto">
        <a:xfrm>
          <a:off x="104775" y="0"/>
          <a:ext cx="1047750" cy="11239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9"/>
  <sheetViews>
    <sheetView showGridLines="0" showZeros="0" tabSelected="1" view="pageBreakPreview" zoomScale="90" zoomScaleNormal="90" zoomScaleSheetLayoutView="90" workbookViewId="0">
      <selection activeCell="U8" sqref="U8:Y8"/>
    </sheetView>
  </sheetViews>
  <sheetFormatPr defaultColWidth="2.375" defaultRowHeight="13.5" x14ac:dyDescent="0.15"/>
  <cols>
    <col min="1" max="1" width="2.875" customWidth="1"/>
    <col min="2" max="2" width="5.25" customWidth="1"/>
    <col min="3" max="3" width="7" customWidth="1"/>
    <col min="4" max="4" width="6.875" customWidth="1"/>
    <col min="5" max="9" width="3.375" customWidth="1"/>
    <col min="10" max="10" width="3.5" customWidth="1"/>
    <col min="11" max="12" width="2.625" customWidth="1"/>
    <col min="13" max="13" width="1.875" customWidth="1"/>
    <col min="14" max="16" width="3.125" customWidth="1"/>
    <col min="17" max="17" width="1.625" customWidth="1"/>
    <col min="18" max="20" width="2.375" customWidth="1"/>
    <col min="21" max="21" width="4.25" customWidth="1"/>
    <col min="22" max="22" width="3.125" customWidth="1"/>
    <col min="23" max="23" width="3.625" customWidth="1"/>
    <col min="24" max="24" width="2.875" customWidth="1"/>
    <col min="25" max="25" width="1.875" customWidth="1"/>
    <col min="26" max="26" width="2.375" customWidth="1"/>
    <col min="27" max="27" width="4.375" customWidth="1"/>
    <col min="28" max="28" width="3.5" customWidth="1"/>
    <col min="29" max="29" width="4.25" customWidth="1"/>
    <col min="30" max="30" width="0.5" customWidth="1"/>
    <col min="31" max="31" width="6" customWidth="1"/>
    <col min="32" max="33" width="3.5" customWidth="1"/>
    <col min="34" max="34" width="2.625" customWidth="1"/>
    <col min="35" max="35" width="5.125" customWidth="1"/>
    <col min="36" max="36" width="4.5" customWidth="1"/>
    <col min="37" max="38" width="3.375" customWidth="1"/>
    <col min="39" max="39" width="2.375" customWidth="1"/>
    <col min="40" max="40" width="3.125" customWidth="1"/>
    <col min="41" max="41" width="4.75" customWidth="1"/>
    <col min="42" max="44" width="2.375" customWidth="1"/>
    <col min="45" max="46" width="9.125" customWidth="1"/>
    <col min="47" max="49" width="2.375" hidden="1" customWidth="1"/>
  </cols>
  <sheetData>
    <row r="1" spans="1:50" ht="21" x14ac:dyDescent="0.2">
      <c r="A1" s="77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1"/>
      <c r="AS1" s="1"/>
      <c r="AT1" s="1"/>
      <c r="AU1" s="1"/>
      <c r="AV1" s="1"/>
      <c r="AW1" s="1"/>
      <c r="AX1" s="1"/>
    </row>
    <row r="2" spans="1:50" ht="19.5" thickBot="1" x14ac:dyDescent="0.25">
      <c r="A2" s="2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  <c r="AI2" s="3"/>
      <c r="AJ2" s="3"/>
      <c r="AK2" s="3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2" customHeight="1" x14ac:dyDescent="0.2">
      <c r="A3" s="78"/>
      <c r="B3" s="79"/>
      <c r="C3" s="64"/>
      <c r="D3" s="64"/>
      <c r="E3" s="64"/>
      <c r="F3" s="64"/>
      <c r="G3" s="64"/>
      <c r="H3" s="64"/>
      <c r="I3" s="64"/>
      <c r="J3" s="64"/>
      <c r="K3" s="64"/>
      <c r="L3" s="65"/>
      <c r="M3" s="84" t="s">
        <v>4</v>
      </c>
      <c r="N3" s="87"/>
      <c r="O3" s="88"/>
      <c r="P3" s="88"/>
      <c r="Q3" s="88"/>
      <c r="R3" s="88"/>
      <c r="S3" s="93" t="s">
        <v>52</v>
      </c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3" t="s">
        <v>88</v>
      </c>
      <c r="AF3" s="94"/>
      <c r="AG3" s="94"/>
      <c r="AH3" s="94"/>
      <c r="AI3" s="94"/>
      <c r="AJ3" s="94"/>
      <c r="AK3" s="93" t="s">
        <v>54</v>
      </c>
      <c r="AL3" s="95"/>
      <c r="AM3" s="94" t="s">
        <v>83</v>
      </c>
      <c r="AN3" s="94"/>
      <c r="AO3" s="94"/>
      <c r="AP3" s="94"/>
      <c r="AQ3" s="96"/>
      <c r="AR3" s="255" t="s">
        <v>19</v>
      </c>
      <c r="AS3" s="2"/>
      <c r="AT3" s="2"/>
      <c r="AU3" s="2"/>
      <c r="AV3" s="2"/>
      <c r="AW3" s="2"/>
      <c r="AX3" s="2"/>
    </row>
    <row r="4" spans="1:50" ht="12" customHeight="1" x14ac:dyDescent="0.2">
      <c r="A4" s="80"/>
      <c r="B4" s="81"/>
      <c r="C4" s="66"/>
      <c r="D4" s="66"/>
      <c r="E4" s="66"/>
      <c r="F4" s="66"/>
      <c r="G4" s="66"/>
      <c r="H4" s="66"/>
      <c r="I4" s="66"/>
      <c r="J4" s="66"/>
      <c r="K4" s="66"/>
      <c r="L4" s="67"/>
      <c r="M4" s="85"/>
      <c r="N4" s="89"/>
      <c r="O4" s="90"/>
      <c r="P4" s="90"/>
      <c r="Q4" s="90"/>
      <c r="R4" s="90"/>
      <c r="S4" s="101" t="s">
        <v>53</v>
      </c>
      <c r="T4" s="102"/>
      <c r="U4" s="102"/>
      <c r="V4" s="102"/>
      <c r="W4" s="102"/>
      <c r="X4" s="102"/>
      <c r="Y4" s="102"/>
      <c r="Z4" s="103" t="s">
        <v>101</v>
      </c>
      <c r="AA4" s="104"/>
      <c r="AB4" s="104"/>
      <c r="AC4" s="104"/>
      <c r="AD4" s="105"/>
      <c r="AE4" s="106"/>
      <c r="AF4" s="106"/>
      <c r="AG4" s="106"/>
      <c r="AH4" s="106"/>
      <c r="AI4" s="106"/>
      <c r="AJ4" s="106"/>
      <c r="AK4" s="107"/>
      <c r="AL4" s="108"/>
      <c r="AM4" s="106"/>
      <c r="AN4" s="106"/>
      <c r="AO4" s="106"/>
      <c r="AP4" s="106"/>
      <c r="AQ4" s="111"/>
      <c r="AR4" s="255"/>
      <c r="AS4" s="2"/>
      <c r="AT4" s="2"/>
      <c r="AU4" s="2"/>
      <c r="AV4" s="2"/>
      <c r="AW4" s="2"/>
      <c r="AX4" s="2"/>
    </row>
    <row r="5" spans="1:50" ht="12" customHeight="1" x14ac:dyDescent="0.2">
      <c r="A5" s="80"/>
      <c r="B5" s="81"/>
      <c r="C5" s="66"/>
      <c r="D5" s="68" t="s">
        <v>96</v>
      </c>
      <c r="E5" s="5"/>
      <c r="F5" s="69" t="s">
        <v>22</v>
      </c>
      <c r="G5" s="5"/>
      <c r="H5" s="69" t="s">
        <v>23</v>
      </c>
      <c r="I5" s="5"/>
      <c r="J5" s="69" t="s">
        <v>24</v>
      </c>
      <c r="K5" s="66"/>
      <c r="L5" s="67"/>
      <c r="M5" s="85"/>
      <c r="N5" s="89"/>
      <c r="O5" s="90"/>
      <c r="P5" s="90"/>
      <c r="Q5" s="90"/>
      <c r="R5" s="90"/>
      <c r="S5" s="114"/>
      <c r="T5" s="115"/>
      <c r="U5" s="115"/>
      <c r="V5" s="115"/>
      <c r="W5" s="115"/>
      <c r="X5" s="115"/>
      <c r="Y5" s="115"/>
      <c r="Z5" s="120"/>
      <c r="AA5" s="121"/>
      <c r="AB5" s="121"/>
      <c r="AC5" s="121"/>
      <c r="AD5" s="122"/>
      <c r="AE5" s="106"/>
      <c r="AF5" s="106"/>
      <c r="AG5" s="106"/>
      <c r="AH5" s="106"/>
      <c r="AI5" s="106"/>
      <c r="AJ5" s="106"/>
      <c r="AK5" s="109"/>
      <c r="AL5" s="110"/>
      <c r="AM5" s="112"/>
      <c r="AN5" s="112"/>
      <c r="AO5" s="112"/>
      <c r="AP5" s="112"/>
      <c r="AQ5" s="113"/>
      <c r="AR5" s="255"/>
      <c r="AS5" s="2"/>
      <c r="AT5" s="2"/>
      <c r="AU5" s="2"/>
      <c r="AV5" s="2"/>
      <c r="AW5" s="2"/>
      <c r="AX5" s="2"/>
    </row>
    <row r="6" spans="1:50" ht="12" customHeight="1" x14ac:dyDescent="0.2">
      <c r="A6" s="80"/>
      <c r="B6" s="81"/>
      <c r="C6" s="97" t="s">
        <v>97</v>
      </c>
      <c r="D6" s="97"/>
      <c r="E6" s="97"/>
      <c r="F6" s="97"/>
      <c r="G6" s="97"/>
      <c r="H6" s="97"/>
      <c r="I6" s="97"/>
      <c r="J6" s="97"/>
      <c r="K6" s="68"/>
      <c r="L6" s="68"/>
      <c r="M6" s="85"/>
      <c r="N6" s="89"/>
      <c r="O6" s="90"/>
      <c r="P6" s="90"/>
      <c r="Q6" s="90"/>
      <c r="R6" s="90"/>
      <c r="S6" s="116"/>
      <c r="T6" s="117"/>
      <c r="U6" s="117"/>
      <c r="V6" s="117"/>
      <c r="W6" s="117"/>
      <c r="X6" s="117"/>
      <c r="Y6" s="117"/>
      <c r="Z6" s="123"/>
      <c r="AA6" s="124"/>
      <c r="AB6" s="124"/>
      <c r="AC6" s="124"/>
      <c r="AD6" s="125"/>
      <c r="AE6" s="129" t="s">
        <v>89</v>
      </c>
      <c r="AF6" s="104"/>
      <c r="AG6" s="104"/>
      <c r="AH6" s="105"/>
      <c r="AI6" s="129" t="s">
        <v>96</v>
      </c>
      <c r="AJ6" s="99"/>
      <c r="AK6" s="134" t="s">
        <v>22</v>
      </c>
      <c r="AL6" s="99"/>
      <c r="AM6" s="99"/>
      <c r="AN6" s="134" t="s">
        <v>23</v>
      </c>
      <c r="AO6" s="99"/>
      <c r="AP6" s="134" t="s">
        <v>24</v>
      </c>
      <c r="AQ6" s="136"/>
      <c r="AR6" s="255"/>
      <c r="AS6" s="2"/>
      <c r="AT6" s="2"/>
      <c r="AU6" s="2"/>
      <c r="AV6" s="2"/>
      <c r="AW6" s="2"/>
      <c r="AX6" s="2"/>
    </row>
    <row r="7" spans="1:50" ht="17.25" customHeight="1" thickBot="1" x14ac:dyDescent="0.25">
      <c r="A7" s="82"/>
      <c r="B7" s="83"/>
      <c r="C7" s="98"/>
      <c r="D7" s="98"/>
      <c r="E7" s="98"/>
      <c r="F7" s="98"/>
      <c r="G7" s="98"/>
      <c r="H7" s="98"/>
      <c r="I7" s="98"/>
      <c r="J7" s="98"/>
      <c r="K7" s="70"/>
      <c r="L7" s="70"/>
      <c r="M7" s="86"/>
      <c r="N7" s="91"/>
      <c r="O7" s="92"/>
      <c r="P7" s="92"/>
      <c r="Q7" s="92"/>
      <c r="R7" s="92"/>
      <c r="S7" s="118"/>
      <c r="T7" s="119"/>
      <c r="U7" s="119"/>
      <c r="V7" s="119"/>
      <c r="W7" s="119"/>
      <c r="X7" s="119"/>
      <c r="Y7" s="119"/>
      <c r="Z7" s="126"/>
      <c r="AA7" s="127"/>
      <c r="AB7" s="127"/>
      <c r="AC7" s="127"/>
      <c r="AD7" s="128"/>
      <c r="AE7" s="130"/>
      <c r="AF7" s="131"/>
      <c r="AG7" s="131"/>
      <c r="AH7" s="132"/>
      <c r="AI7" s="133"/>
      <c r="AJ7" s="100"/>
      <c r="AK7" s="135"/>
      <c r="AL7" s="100"/>
      <c r="AM7" s="100"/>
      <c r="AN7" s="135"/>
      <c r="AO7" s="100"/>
      <c r="AP7" s="135"/>
      <c r="AQ7" s="137"/>
      <c r="AR7" s="255"/>
      <c r="AS7" s="2"/>
      <c r="AT7" s="2"/>
      <c r="AU7" s="2"/>
      <c r="AV7" s="2"/>
      <c r="AW7" s="2"/>
      <c r="AX7" s="2"/>
    </row>
    <row r="8" spans="1:50" ht="20.25" customHeight="1" x14ac:dyDescent="0.2">
      <c r="A8" s="162" t="s">
        <v>98</v>
      </c>
      <c r="B8" s="163"/>
      <c r="C8" s="164"/>
      <c r="D8" s="165"/>
      <c r="E8" s="166"/>
      <c r="F8" s="166"/>
      <c r="G8" s="166"/>
      <c r="H8" s="166"/>
      <c r="I8" s="166"/>
      <c r="J8" s="166"/>
      <c r="K8" s="166"/>
      <c r="L8" s="166"/>
      <c r="M8" s="167"/>
      <c r="N8" s="168"/>
      <c r="O8" s="180" t="s">
        <v>91</v>
      </c>
      <c r="P8" s="181"/>
      <c r="Q8" s="172" t="s">
        <v>2</v>
      </c>
      <c r="R8" s="169"/>
      <c r="S8" s="172" t="s">
        <v>27</v>
      </c>
      <c r="T8" s="169"/>
      <c r="U8" s="175"/>
      <c r="V8" s="175"/>
      <c r="W8" s="175"/>
      <c r="X8" s="175"/>
      <c r="Y8" s="175"/>
      <c r="Z8" s="174" t="s">
        <v>55</v>
      </c>
      <c r="AA8" s="174"/>
      <c r="AB8" s="175"/>
      <c r="AC8" s="175"/>
      <c r="AD8" s="175"/>
      <c r="AE8" s="175"/>
      <c r="AF8" s="175"/>
      <c r="AG8" s="175"/>
      <c r="AH8" s="176"/>
      <c r="AI8" s="138" t="s">
        <v>5</v>
      </c>
      <c r="AJ8" s="138"/>
      <c r="AK8" s="138"/>
      <c r="AL8" s="139"/>
      <c r="AM8" s="142"/>
      <c r="AN8" s="143"/>
      <c r="AO8" s="143"/>
      <c r="AP8" s="143"/>
      <c r="AQ8" s="144"/>
      <c r="AR8" s="255"/>
      <c r="AS8" s="2"/>
      <c r="AT8" s="2"/>
      <c r="AU8" s="2"/>
      <c r="AV8" s="2"/>
      <c r="AW8" s="2"/>
      <c r="AX8" s="2"/>
    </row>
    <row r="9" spans="1:50" ht="21" customHeight="1" x14ac:dyDescent="0.2">
      <c r="A9" s="148" t="s">
        <v>0</v>
      </c>
      <c r="B9" s="149"/>
      <c r="C9" s="150"/>
      <c r="D9" s="154"/>
      <c r="E9" s="155"/>
      <c r="F9" s="155"/>
      <c r="G9" s="155"/>
      <c r="H9" s="155"/>
      <c r="I9" s="155"/>
      <c r="J9" s="155"/>
      <c r="K9" s="155"/>
      <c r="L9" s="155"/>
      <c r="M9" s="169"/>
      <c r="N9" s="168"/>
      <c r="O9" s="172"/>
      <c r="P9" s="168"/>
      <c r="Q9" s="172"/>
      <c r="R9" s="169"/>
      <c r="S9" s="154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8"/>
      <c r="AI9" s="140"/>
      <c r="AJ9" s="140"/>
      <c r="AK9" s="140"/>
      <c r="AL9" s="141"/>
      <c r="AM9" s="145"/>
      <c r="AN9" s="146"/>
      <c r="AO9" s="146"/>
      <c r="AP9" s="146"/>
      <c r="AQ9" s="147"/>
      <c r="AR9" s="255"/>
      <c r="AS9" s="2"/>
      <c r="AT9" s="2"/>
      <c r="AU9" s="2"/>
      <c r="AV9" s="2"/>
      <c r="AW9" s="2"/>
      <c r="AX9" s="2"/>
    </row>
    <row r="10" spans="1:50" ht="14.25" customHeight="1" x14ac:dyDescent="0.2">
      <c r="A10" s="151"/>
      <c r="B10" s="152"/>
      <c r="C10" s="153"/>
      <c r="D10" s="156"/>
      <c r="E10" s="157"/>
      <c r="F10" s="157"/>
      <c r="G10" s="157"/>
      <c r="H10" s="157"/>
      <c r="I10" s="157"/>
      <c r="J10" s="157"/>
      <c r="K10" s="157"/>
      <c r="L10" s="157"/>
      <c r="M10" s="170"/>
      <c r="N10" s="171"/>
      <c r="O10" s="172"/>
      <c r="P10" s="168"/>
      <c r="Q10" s="172"/>
      <c r="R10" s="169"/>
      <c r="S10" s="156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9"/>
      <c r="AI10" s="160" t="s">
        <v>6</v>
      </c>
      <c r="AJ10" s="160"/>
      <c r="AK10" s="160"/>
      <c r="AL10" s="161"/>
      <c r="AM10" s="62"/>
      <c r="AN10" s="63"/>
      <c r="AO10" s="63"/>
      <c r="AP10" s="317" t="s">
        <v>94</v>
      </c>
      <c r="AQ10" s="318"/>
      <c r="AR10" s="255"/>
      <c r="AS10" s="2"/>
      <c r="AT10" s="2"/>
      <c r="AU10" s="2"/>
      <c r="AV10" s="2"/>
      <c r="AW10" s="2"/>
      <c r="AX10" s="2"/>
    </row>
    <row r="11" spans="1:50" ht="18" customHeight="1" x14ac:dyDescent="0.2">
      <c r="A11" s="162" t="s">
        <v>26</v>
      </c>
      <c r="B11" s="163"/>
      <c r="C11" s="164"/>
      <c r="D11" s="183"/>
      <c r="E11" s="184"/>
      <c r="F11" s="184"/>
      <c r="G11" s="184"/>
      <c r="H11" s="184"/>
      <c r="I11" s="184"/>
      <c r="J11" s="184"/>
      <c r="K11" s="184"/>
      <c r="L11" s="184"/>
      <c r="M11" s="185"/>
      <c r="N11" s="186"/>
      <c r="O11" s="172"/>
      <c r="P11" s="168"/>
      <c r="Q11" s="129" t="s">
        <v>3</v>
      </c>
      <c r="R11" s="186"/>
      <c r="S11" s="129" t="s">
        <v>27</v>
      </c>
      <c r="T11" s="134"/>
      <c r="U11" s="173"/>
      <c r="V11" s="173"/>
      <c r="W11" s="173"/>
      <c r="X11" s="173"/>
      <c r="Y11" s="173"/>
      <c r="Z11" s="104" t="s">
        <v>55</v>
      </c>
      <c r="AA11" s="104"/>
      <c r="AB11" s="173"/>
      <c r="AC11" s="173"/>
      <c r="AD11" s="173"/>
      <c r="AE11" s="173"/>
      <c r="AF11" s="173"/>
      <c r="AG11" s="173"/>
      <c r="AH11" s="177"/>
      <c r="AI11" s="140" t="s">
        <v>7</v>
      </c>
      <c r="AJ11" s="140"/>
      <c r="AK11" s="140"/>
      <c r="AL11" s="141"/>
      <c r="AM11" s="314"/>
      <c r="AN11" s="315"/>
      <c r="AO11" s="315"/>
      <c r="AP11" s="315"/>
      <c r="AQ11" s="316"/>
      <c r="AR11" s="255"/>
      <c r="AS11" s="2"/>
      <c r="AT11" s="2"/>
      <c r="AU11" s="2"/>
      <c r="AV11" s="2"/>
      <c r="AW11" s="2"/>
      <c r="AX11" s="2"/>
    </row>
    <row r="12" spans="1:50" ht="30.75" customHeight="1" x14ac:dyDescent="0.2">
      <c r="A12" s="151" t="s">
        <v>8</v>
      </c>
      <c r="B12" s="152"/>
      <c r="C12" s="153"/>
      <c r="D12" s="156"/>
      <c r="E12" s="157"/>
      <c r="F12" s="157"/>
      <c r="G12" s="157"/>
      <c r="H12" s="157"/>
      <c r="I12" s="157"/>
      <c r="J12" s="157"/>
      <c r="K12" s="157"/>
      <c r="L12" s="157"/>
      <c r="M12" s="170"/>
      <c r="N12" s="171"/>
      <c r="O12" s="182"/>
      <c r="P12" s="171"/>
      <c r="Q12" s="182"/>
      <c r="R12" s="171"/>
      <c r="S12" s="156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9"/>
      <c r="AI12" s="178" t="s">
        <v>9</v>
      </c>
      <c r="AJ12" s="178"/>
      <c r="AK12" s="178"/>
      <c r="AL12" s="179"/>
      <c r="AM12" s="187"/>
      <c r="AN12" s="188"/>
      <c r="AO12" s="188"/>
      <c r="AP12" s="188"/>
      <c r="AQ12" s="189"/>
      <c r="AR12" s="255"/>
      <c r="AS12" s="2"/>
      <c r="AT12" s="2"/>
      <c r="AU12" s="2"/>
      <c r="AV12" s="2"/>
      <c r="AW12" s="2"/>
      <c r="AX12" s="2"/>
    </row>
    <row r="13" spans="1:50" ht="16.5" customHeight="1" x14ac:dyDescent="0.2">
      <c r="A13" s="190" t="s">
        <v>10</v>
      </c>
      <c r="B13" s="191"/>
      <c r="C13" s="191"/>
      <c r="D13" s="191"/>
      <c r="E13" s="191"/>
      <c r="F13" s="191"/>
      <c r="G13" s="191"/>
      <c r="H13" s="191"/>
      <c r="I13" s="191"/>
      <c r="J13" s="192"/>
      <c r="K13" s="10"/>
      <c r="L13" s="11"/>
      <c r="M13" s="196"/>
      <c r="N13" s="196"/>
      <c r="O13" s="11"/>
      <c r="P13" s="196"/>
      <c r="Q13" s="196"/>
      <c r="R13" s="11"/>
      <c r="S13" s="196"/>
      <c r="T13" s="196"/>
      <c r="U13" s="11"/>
      <c r="V13" s="11"/>
      <c r="W13" s="11"/>
      <c r="X13" s="196"/>
      <c r="Y13" s="196"/>
      <c r="Z13" s="11"/>
      <c r="AA13" s="99"/>
      <c r="AB13" s="11"/>
      <c r="AC13" s="99"/>
      <c r="AD13" s="99"/>
      <c r="AE13" s="12"/>
      <c r="AF13" s="199" t="s">
        <v>18</v>
      </c>
      <c r="AG13" s="200"/>
      <c r="AH13" s="201"/>
      <c r="AI13" s="103" t="s">
        <v>25</v>
      </c>
      <c r="AJ13" s="104"/>
      <c r="AK13" s="208"/>
      <c r="AL13" s="208"/>
      <c r="AM13" s="208"/>
      <c r="AN13" s="208"/>
      <c r="AO13" s="208"/>
      <c r="AP13" s="208"/>
      <c r="AQ13" s="209"/>
      <c r="AR13" s="255"/>
      <c r="AS13" s="2"/>
      <c r="AT13" s="2"/>
      <c r="AU13" s="2"/>
      <c r="AV13" s="2"/>
      <c r="AW13" s="2"/>
      <c r="AX13" s="2"/>
    </row>
    <row r="14" spans="1:50" ht="15.75" customHeight="1" x14ac:dyDescent="0.2">
      <c r="A14" s="148"/>
      <c r="B14" s="149"/>
      <c r="C14" s="149"/>
      <c r="D14" s="149"/>
      <c r="E14" s="149"/>
      <c r="F14" s="149"/>
      <c r="G14" s="149"/>
      <c r="H14" s="149"/>
      <c r="I14" s="149"/>
      <c r="J14" s="150"/>
      <c r="K14" s="210"/>
      <c r="L14" s="174"/>
      <c r="M14" s="197"/>
      <c r="N14" s="197"/>
      <c r="O14" s="7" t="s">
        <v>22</v>
      </c>
      <c r="P14" s="197"/>
      <c r="Q14" s="197"/>
      <c r="R14" s="13" t="s">
        <v>23</v>
      </c>
      <c r="S14" s="197"/>
      <c r="T14" s="197"/>
      <c r="U14" s="211" t="s">
        <v>99</v>
      </c>
      <c r="V14" s="211"/>
      <c r="W14" s="211"/>
      <c r="X14" s="197"/>
      <c r="Y14" s="197"/>
      <c r="Z14" s="7" t="s">
        <v>22</v>
      </c>
      <c r="AA14" s="143"/>
      <c r="AB14" s="7" t="s">
        <v>23</v>
      </c>
      <c r="AC14" s="143"/>
      <c r="AD14" s="143"/>
      <c r="AE14" s="13" t="s">
        <v>100</v>
      </c>
      <c r="AF14" s="202"/>
      <c r="AG14" s="203"/>
      <c r="AH14" s="204"/>
      <c r="AI14" s="142"/>
      <c r="AJ14" s="143"/>
      <c r="AK14" s="143"/>
      <c r="AL14" s="143"/>
      <c r="AM14" s="143"/>
      <c r="AN14" s="143"/>
      <c r="AO14" s="143"/>
      <c r="AP14" s="143"/>
      <c r="AQ14" s="144"/>
      <c r="AR14" s="255"/>
      <c r="AS14" s="2"/>
      <c r="AT14" s="2"/>
      <c r="AU14" s="2"/>
      <c r="AV14" s="2"/>
      <c r="AW14" s="2"/>
      <c r="AX14" s="2"/>
    </row>
    <row r="15" spans="1:50" ht="12" customHeight="1" thickBot="1" x14ac:dyDescent="0.25">
      <c r="A15" s="193"/>
      <c r="B15" s="194"/>
      <c r="C15" s="194"/>
      <c r="D15" s="194"/>
      <c r="E15" s="194"/>
      <c r="F15" s="194"/>
      <c r="G15" s="194"/>
      <c r="H15" s="194"/>
      <c r="I15" s="194"/>
      <c r="J15" s="195"/>
      <c r="K15" s="14"/>
      <c r="L15" s="15"/>
      <c r="M15" s="198"/>
      <c r="N15" s="198"/>
      <c r="O15" s="15"/>
      <c r="P15" s="198"/>
      <c r="Q15" s="198"/>
      <c r="R15" s="15"/>
      <c r="S15" s="198"/>
      <c r="T15" s="198"/>
      <c r="U15" s="15"/>
      <c r="V15" s="15"/>
      <c r="W15" s="15"/>
      <c r="X15" s="198"/>
      <c r="Y15" s="198"/>
      <c r="Z15" s="15"/>
      <c r="AA15" s="100"/>
      <c r="AB15" s="15"/>
      <c r="AC15" s="100"/>
      <c r="AD15" s="100"/>
      <c r="AE15" s="16"/>
      <c r="AF15" s="205"/>
      <c r="AG15" s="206"/>
      <c r="AH15" s="207"/>
      <c r="AI15" s="212"/>
      <c r="AJ15" s="100"/>
      <c r="AK15" s="100"/>
      <c r="AL15" s="100"/>
      <c r="AM15" s="100"/>
      <c r="AN15" s="100"/>
      <c r="AO15" s="100"/>
      <c r="AP15" s="100"/>
      <c r="AQ15" s="213"/>
      <c r="AR15" s="255"/>
      <c r="AS15" s="2"/>
      <c r="AT15" s="2"/>
      <c r="AU15" s="2"/>
      <c r="AV15" s="2"/>
      <c r="AW15" s="2"/>
      <c r="AX15" s="2"/>
    </row>
    <row r="16" spans="1:50" ht="7.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6"/>
      <c r="AF16" s="6"/>
      <c r="AG16" s="6"/>
      <c r="AH16" s="6"/>
      <c r="AI16" s="4"/>
      <c r="AJ16" s="4"/>
      <c r="AK16" s="4"/>
      <c r="AL16" s="4"/>
      <c r="AM16" s="4"/>
      <c r="AN16" s="4"/>
      <c r="AO16" s="4"/>
      <c r="AP16" s="4"/>
      <c r="AQ16" s="4"/>
      <c r="AR16" s="255"/>
      <c r="AS16" s="2"/>
      <c r="AT16" s="2"/>
      <c r="AU16" s="2"/>
      <c r="AV16" s="2"/>
      <c r="AW16" s="2"/>
      <c r="AX16" s="2"/>
    </row>
    <row r="17" spans="1:50" ht="12" customHeight="1" x14ac:dyDescent="0.2">
      <c r="A17" s="9"/>
      <c r="B17" s="214" t="s">
        <v>17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8"/>
      <c r="V17" s="8"/>
      <c r="W17" s="8"/>
      <c r="X17" s="8"/>
      <c r="Y17" s="8"/>
      <c r="Z17" s="8"/>
      <c r="AA17" s="8"/>
      <c r="AB17" s="8"/>
      <c r="AC17" s="8"/>
      <c r="AD17" s="8"/>
      <c r="AE17" s="6"/>
      <c r="AF17" s="6"/>
      <c r="AG17" s="6"/>
      <c r="AH17" s="6"/>
      <c r="AI17" s="4"/>
      <c r="AJ17" s="4"/>
      <c r="AK17" s="4"/>
      <c r="AL17" s="4"/>
      <c r="AM17" s="4"/>
      <c r="AN17" s="4"/>
      <c r="AO17" s="4"/>
      <c r="AP17" s="4"/>
      <c r="AQ17" s="4"/>
      <c r="AR17" s="255"/>
      <c r="AS17" s="215" t="s">
        <v>75</v>
      </c>
      <c r="AT17" s="215"/>
      <c r="AU17" s="52"/>
      <c r="AV17" s="52"/>
      <c r="AW17" s="52"/>
      <c r="AX17" s="2"/>
    </row>
    <row r="18" spans="1:50" ht="7.5" customHeight="1" thickBot="1" x14ac:dyDescent="0.25">
      <c r="A18" s="9"/>
      <c r="B18" s="9"/>
      <c r="C18" s="9"/>
      <c r="D18" s="9"/>
      <c r="E18" s="9"/>
      <c r="F18" s="9"/>
      <c r="G18" s="9"/>
      <c r="H18" s="9"/>
      <c r="I18" s="9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6"/>
      <c r="AF18" s="6"/>
      <c r="AG18" s="6"/>
      <c r="AH18" s="6"/>
      <c r="AI18" s="4"/>
      <c r="AJ18" s="4"/>
      <c r="AK18" s="4"/>
      <c r="AL18" s="4"/>
      <c r="AM18" s="4"/>
      <c r="AN18" s="4"/>
      <c r="AO18" s="4"/>
      <c r="AP18" s="4"/>
      <c r="AQ18" s="4"/>
      <c r="AR18" s="255"/>
      <c r="AS18" s="215"/>
      <c r="AT18" s="215"/>
      <c r="AU18" s="52"/>
      <c r="AV18" s="52"/>
      <c r="AW18" s="52"/>
      <c r="AX18" s="2"/>
    </row>
    <row r="19" spans="1:50" ht="12" customHeight="1" x14ac:dyDescent="0.2">
      <c r="A19" s="216" t="s">
        <v>11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93" t="s">
        <v>84</v>
      </c>
      <c r="P19" s="94"/>
      <c r="Q19" s="94"/>
      <c r="R19" s="94"/>
      <c r="S19" s="94"/>
      <c r="T19" s="95"/>
      <c r="U19" s="93" t="s">
        <v>85</v>
      </c>
      <c r="V19" s="94"/>
      <c r="W19" s="94"/>
      <c r="X19" s="95"/>
      <c r="Y19" s="93" t="s">
        <v>11</v>
      </c>
      <c r="Z19" s="94"/>
      <c r="AA19" s="94"/>
      <c r="AB19" s="94"/>
      <c r="AC19" s="94"/>
      <c r="AD19" s="94"/>
      <c r="AE19" s="94"/>
      <c r="AF19" s="94"/>
      <c r="AG19" s="94"/>
      <c r="AH19" s="95"/>
      <c r="AI19" s="93" t="s">
        <v>84</v>
      </c>
      <c r="AJ19" s="94"/>
      <c r="AK19" s="94"/>
      <c r="AL19" s="95"/>
      <c r="AM19" s="93" t="s">
        <v>85</v>
      </c>
      <c r="AN19" s="94"/>
      <c r="AO19" s="94"/>
      <c r="AP19" s="94"/>
      <c r="AQ19" s="96"/>
      <c r="AR19" s="255"/>
      <c r="AS19" s="215"/>
      <c r="AT19" s="215"/>
      <c r="AU19" s="52"/>
      <c r="AV19" s="52"/>
      <c r="AW19" s="52"/>
      <c r="AX19" s="2"/>
    </row>
    <row r="20" spans="1:50" ht="13.5" customHeight="1" x14ac:dyDescent="0.2">
      <c r="A20" s="217" t="s">
        <v>12</v>
      </c>
      <c r="B20" s="218" t="s">
        <v>13</v>
      </c>
      <c r="C20" s="219"/>
      <c r="D20" s="17" t="s">
        <v>63</v>
      </c>
      <c r="E20" s="18"/>
      <c r="F20" s="18"/>
      <c r="G20" s="18"/>
      <c r="H20" s="18"/>
      <c r="I20" s="18"/>
      <c r="J20" s="18"/>
      <c r="K20" s="18"/>
      <c r="L20" s="18"/>
      <c r="M20" s="18"/>
      <c r="N20" s="222" t="s">
        <v>28</v>
      </c>
      <c r="O20" s="224"/>
      <c r="P20" s="225"/>
      <c r="Q20" s="225"/>
      <c r="R20" s="225"/>
      <c r="S20" s="225"/>
      <c r="T20" s="19" t="s">
        <v>29</v>
      </c>
      <c r="U20" s="228"/>
      <c r="V20" s="229"/>
      <c r="W20" s="229"/>
      <c r="X20" s="19" t="s">
        <v>29</v>
      </c>
      <c r="Y20" s="232" t="s">
        <v>14</v>
      </c>
      <c r="Z20" s="233"/>
      <c r="AA20" s="199" t="s">
        <v>56</v>
      </c>
      <c r="AB20" s="200"/>
      <c r="AC20" s="200"/>
      <c r="AD20" s="200"/>
      <c r="AE20" s="200"/>
      <c r="AF20" s="200"/>
      <c r="AG20" s="200"/>
      <c r="AH20" s="240" t="s">
        <v>30</v>
      </c>
      <c r="AI20" s="242"/>
      <c r="AJ20" s="243"/>
      <c r="AK20" s="243"/>
      <c r="AL20" s="19" t="s">
        <v>1</v>
      </c>
      <c r="AM20" s="242"/>
      <c r="AN20" s="243"/>
      <c r="AO20" s="243"/>
      <c r="AP20" s="243"/>
      <c r="AQ20" s="20" t="s">
        <v>1</v>
      </c>
      <c r="AR20" s="255"/>
      <c r="AS20" s="53" t="s">
        <v>76</v>
      </c>
      <c r="AT20" s="246" t="s">
        <v>77</v>
      </c>
      <c r="AU20" s="247">
        <f>VLOOKUP(AT20,$AV$20:$AW$21,2,FALSE)</f>
        <v>1</v>
      </c>
      <c r="AV20" s="54" t="s">
        <v>77</v>
      </c>
      <c r="AW20" s="54">
        <v>1</v>
      </c>
      <c r="AX20" s="2"/>
    </row>
    <row r="21" spans="1:50" ht="13.5" customHeight="1" x14ac:dyDescent="0.2">
      <c r="A21" s="85"/>
      <c r="B21" s="220"/>
      <c r="C21" s="139"/>
      <c r="D21" s="21" t="s">
        <v>64</v>
      </c>
      <c r="E21" s="13"/>
      <c r="F21" s="13"/>
      <c r="G21" s="13"/>
      <c r="H21" s="13"/>
      <c r="I21" s="13"/>
      <c r="J21" s="13"/>
      <c r="K21" s="13"/>
      <c r="L21" s="13"/>
      <c r="M21" s="13"/>
      <c r="N21" s="223"/>
      <c r="O21" s="226"/>
      <c r="P21" s="227"/>
      <c r="Q21" s="227"/>
      <c r="R21" s="227"/>
      <c r="S21" s="227"/>
      <c r="T21" s="22"/>
      <c r="U21" s="230"/>
      <c r="V21" s="231"/>
      <c r="W21" s="231"/>
      <c r="X21" s="22"/>
      <c r="Y21" s="234"/>
      <c r="Z21" s="235"/>
      <c r="AA21" s="238"/>
      <c r="AB21" s="239"/>
      <c r="AC21" s="239"/>
      <c r="AD21" s="239"/>
      <c r="AE21" s="239"/>
      <c r="AF21" s="239"/>
      <c r="AG21" s="239"/>
      <c r="AH21" s="241"/>
      <c r="AI21" s="244"/>
      <c r="AJ21" s="245"/>
      <c r="AK21" s="245"/>
      <c r="AL21" s="23"/>
      <c r="AM21" s="244"/>
      <c r="AN21" s="245"/>
      <c r="AO21" s="245"/>
      <c r="AP21" s="245"/>
      <c r="AQ21" s="24"/>
      <c r="AR21" s="255"/>
      <c r="AS21" s="55" t="s">
        <v>78</v>
      </c>
      <c r="AT21" s="246"/>
      <c r="AU21" s="247"/>
      <c r="AV21" s="54" t="s">
        <v>81</v>
      </c>
      <c r="AW21" s="54">
        <v>2</v>
      </c>
      <c r="AX21" s="2"/>
    </row>
    <row r="22" spans="1:50" ht="13.5" customHeight="1" x14ac:dyDescent="0.2">
      <c r="A22" s="85"/>
      <c r="B22" s="220"/>
      <c r="C22" s="139"/>
      <c r="D22" s="17" t="s">
        <v>65</v>
      </c>
      <c r="E22" s="18"/>
      <c r="F22" s="18"/>
      <c r="G22" s="18"/>
      <c r="H22" s="18"/>
      <c r="I22" s="18"/>
      <c r="J22" s="18"/>
      <c r="K22" s="18"/>
      <c r="L22" s="18"/>
      <c r="M22" s="18"/>
      <c r="N22" s="222" t="s">
        <v>31</v>
      </c>
      <c r="O22" s="224"/>
      <c r="P22" s="225"/>
      <c r="Q22" s="225"/>
      <c r="R22" s="225"/>
      <c r="S22" s="225"/>
      <c r="T22" s="19" t="s">
        <v>29</v>
      </c>
      <c r="U22" s="228"/>
      <c r="V22" s="229"/>
      <c r="W22" s="229"/>
      <c r="X22" s="19" t="s">
        <v>29</v>
      </c>
      <c r="Y22" s="234"/>
      <c r="Z22" s="235"/>
      <c r="AA22" s="202" t="s">
        <v>57</v>
      </c>
      <c r="AB22" s="203"/>
      <c r="AC22" s="203"/>
      <c r="AD22" s="203"/>
      <c r="AE22" s="203"/>
      <c r="AF22" s="203"/>
      <c r="AG22" s="203"/>
      <c r="AH22" s="240" t="s">
        <v>32</v>
      </c>
      <c r="AI22" s="242"/>
      <c r="AJ22" s="243"/>
      <c r="AK22" s="243"/>
      <c r="AL22" s="19" t="s">
        <v>1</v>
      </c>
      <c r="AM22" s="242"/>
      <c r="AN22" s="243"/>
      <c r="AO22" s="243"/>
      <c r="AP22" s="243"/>
      <c r="AQ22" s="20" t="s">
        <v>1</v>
      </c>
      <c r="AR22" s="255"/>
      <c r="AS22" s="53" t="s">
        <v>79</v>
      </c>
      <c r="AT22" s="246" t="s">
        <v>77</v>
      </c>
      <c r="AU22" s="247">
        <f>VLOOKUP(AT22,$AV$20:$AW$21,2,FALSE)</f>
        <v>1</v>
      </c>
      <c r="AV22" s="54"/>
      <c r="AW22" s="54"/>
      <c r="AX22" s="2"/>
    </row>
    <row r="23" spans="1:50" ht="13.5" customHeight="1" x14ac:dyDescent="0.2">
      <c r="A23" s="85"/>
      <c r="B23" s="221"/>
      <c r="C23" s="141"/>
      <c r="D23" s="25" t="s">
        <v>66</v>
      </c>
      <c r="E23" s="26"/>
      <c r="F23" s="26"/>
      <c r="G23" s="26"/>
      <c r="H23" s="26"/>
      <c r="I23" s="26"/>
      <c r="J23" s="26"/>
      <c r="K23" s="26"/>
      <c r="L23" s="26"/>
      <c r="M23" s="26"/>
      <c r="N23" s="223"/>
      <c r="O23" s="226"/>
      <c r="P23" s="227"/>
      <c r="Q23" s="227"/>
      <c r="R23" s="227"/>
      <c r="S23" s="227"/>
      <c r="T23" s="22"/>
      <c r="U23" s="230"/>
      <c r="V23" s="231"/>
      <c r="W23" s="231"/>
      <c r="X23" s="22"/>
      <c r="Y23" s="234"/>
      <c r="Z23" s="235"/>
      <c r="AA23" s="238"/>
      <c r="AB23" s="239"/>
      <c r="AC23" s="239"/>
      <c r="AD23" s="239"/>
      <c r="AE23" s="239"/>
      <c r="AF23" s="239"/>
      <c r="AG23" s="239"/>
      <c r="AH23" s="241"/>
      <c r="AI23" s="244"/>
      <c r="AJ23" s="245"/>
      <c r="AK23" s="245"/>
      <c r="AL23" s="23"/>
      <c r="AM23" s="244"/>
      <c r="AN23" s="245"/>
      <c r="AO23" s="245"/>
      <c r="AP23" s="245"/>
      <c r="AQ23" s="24"/>
      <c r="AR23" s="255"/>
      <c r="AS23" s="55" t="s">
        <v>80</v>
      </c>
      <c r="AT23" s="246"/>
      <c r="AU23" s="247"/>
      <c r="AV23" s="54"/>
      <c r="AW23" s="54"/>
      <c r="AX23" s="2"/>
    </row>
    <row r="24" spans="1:50" ht="28.5" customHeight="1" x14ac:dyDescent="0.2">
      <c r="A24" s="85"/>
      <c r="B24" s="248" t="s">
        <v>33</v>
      </c>
      <c r="C24" s="161"/>
      <c r="D24" s="27" t="s">
        <v>67</v>
      </c>
      <c r="E24" s="28"/>
      <c r="F24" s="28"/>
      <c r="G24" s="28"/>
      <c r="H24" s="28"/>
      <c r="I24" s="28"/>
      <c r="J24" s="28"/>
      <c r="K24" s="28"/>
      <c r="L24" s="28"/>
      <c r="M24" s="28"/>
      <c r="N24" s="29" t="s">
        <v>34</v>
      </c>
      <c r="O24" s="224"/>
      <c r="P24" s="225"/>
      <c r="Q24" s="225"/>
      <c r="R24" s="225"/>
      <c r="S24" s="225"/>
      <c r="T24" s="19" t="s">
        <v>29</v>
      </c>
      <c r="U24" s="249"/>
      <c r="V24" s="250"/>
      <c r="W24" s="250"/>
      <c r="X24" s="19" t="s">
        <v>29</v>
      </c>
      <c r="Y24" s="234"/>
      <c r="Z24" s="235"/>
      <c r="AA24" s="251" t="s">
        <v>58</v>
      </c>
      <c r="AB24" s="252"/>
      <c r="AC24" s="252"/>
      <c r="AD24" s="252"/>
      <c r="AE24" s="252"/>
      <c r="AF24" s="252"/>
      <c r="AG24" s="252"/>
      <c r="AH24" s="58" t="s">
        <v>35</v>
      </c>
      <c r="AI24" s="253"/>
      <c r="AJ24" s="254"/>
      <c r="AK24" s="254"/>
      <c r="AL24" s="30" t="s">
        <v>1</v>
      </c>
      <c r="AM24" s="253"/>
      <c r="AN24" s="254"/>
      <c r="AO24" s="254"/>
      <c r="AP24" s="254"/>
      <c r="AQ24" s="31" t="s">
        <v>1</v>
      </c>
      <c r="AR24" s="255"/>
      <c r="AS24" s="2"/>
      <c r="AT24" s="2"/>
      <c r="AU24" s="2"/>
      <c r="AV24" s="2"/>
      <c r="AW24" s="2"/>
      <c r="AX24" s="2"/>
    </row>
    <row r="25" spans="1:50" ht="30" customHeight="1" x14ac:dyDescent="0.2">
      <c r="A25" s="85"/>
      <c r="B25" s="256" t="s">
        <v>13</v>
      </c>
      <c r="C25" s="257"/>
      <c r="D25" s="17" t="s">
        <v>68</v>
      </c>
      <c r="E25" s="18"/>
      <c r="F25" s="18"/>
      <c r="G25" s="18"/>
      <c r="H25" s="18"/>
      <c r="I25" s="18"/>
      <c r="J25" s="18"/>
      <c r="K25" s="18"/>
      <c r="L25" s="18"/>
      <c r="M25" s="18"/>
      <c r="N25" s="32" t="s">
        <v>36</v>
      </c>
      <c r="O25" s="258"/>
      <c r="P25" s="259"/>
      <c r="Q25" s="259"/>
      <c r="R25" s="259"/>
      <c r="S25" s="259"/>
      <c r="T25" s="19" t="s">
        <v>29</v>
      </c>
      <c r="U25" s="249"/>
      <c r="V25" s="250"/>
      <c r="W25" s="250"/>
      <c r="X25" s="19" t="s">
        <v>29</v>
      </c>
      <c r="Y25" s="234"/>
      <c r="Z25" s="235"/>
      <c r="AA25" s="251" t="s">
        <v>95</v>
      </c>
      <c r="AB25" s="252"/>
      <c r="AC25" s="252"/>
      <c r="AD25" s="252"/>
      <c r="AE25" s="252"/>
      <c r="AF25" s="252"/>
      <c r="AG25" s="252"/>
      <c r="AH25" s="58" t="s">
        <v>37</v>
      </c>
      <c r="AI25" s="253"/>
      <c r="AJ25" s="254"/>
      <c r="AK25" s="254"/>
      <c r="AL25" s="30" t="s">
        <v>1</v>
      </c>
      <c r="AM25" s="260">
        <f>IF(ROUNDDOWN(AM20-AM22-AM24,-3)&gt;0,ROUNDDOWN(AM20-AM22-AM24,-3),0)</f>
        <v>0</v>
      </c>
      <c r="AN25" s="261"/>
      <c r="AO25" s="261"/>
      <c r="AP25" s="261"/>
      <c r="AQ25" s="31" t="s">
        <v>1</v>
      </c>
      <c r="AR25" s="255"/>
      <c r="AS25" s="2"/>
      <c r="AT25" s="2"/>
      <c r="AU25" s="2"/>
      <c r="AV25" s="2"/>
      <c r="AW25" s="2"/>
      <c r="AX25" s="2"/>
    </row>
    <row r="26" spans="1:50" ht="18" customHeight="1" x14ac:dyDescent="0.2">
      <c r="A26" s="85"/>
      <c r="B26" s="218" t="s">
        <v>90</v>
      </c>
      <c r="C26" s="219"/>
      <c r="D26" s="262" t="s">
        <v>69</v>
      </c>
      <c r="E26" s="263"/>
      <c r="F26" s="263"/>
      <c r="G26" s="263"/>
      <c r="H26" s="263"/>
      <c r="I26" s="263"/>
      <c r="J26" s="263"/>
      <c r="K26" s="18"/>
      <c r="L26" s="18"/>
      <c r="M26" s="18"/>
      <c r="N26" s="266" t="s">
        <v>38</v>
      </c>
      <c r="O26" s="224"/>
      <c r="P26" s="225"/>
      <c r="Q26" s="225"/>
      <c r="R26" s="225"/>
      <c r="S26" s="225"/>
      <c r="T26" s="19" t="s">
        <v>29</v>
      </c>
      <c r="U26" s="228"/>
      <c r="V26" s="229"/>
      <c r="W26" s="229"/>
      <c r="X26" s="19" t="s">
        <v>29</v>
      </c>
      <c r="Y26" s="234"/>
      <c r="Z26" s="235"/>
      <c r="AA26" s="218" t="s">
        <v>59</v>
      </c>
      <c r="AB26" s="268"/>
      <c r="AC26" s="268"/>
      <c r="AD26" s="268"/>
      <c r="AE26" s="268"/>
      <c r="AF26" s="71">
        <v>0.25</v>
      </c>
      <c r="AG26" s="200" t="s">
        <v>39</v>
      </c>
      <c r="AH26" s="240" t="s">
        <v>40</v>
      </c>
      <c r="AI26" s="242"/>
      <c r="AJ26" s="243"/>
      <c r="AK26" s="243"/>
      <c r="AL26" s="19" t="s">
        <v>1</v>
      </c>
      <c r="AM26" s="270">
        <f>IF(AU22=2,0,ROUNDDOWN(AM25*0.25/100,0))</f>
        <v>0</v>
      </c>
      <c r="AN26" s="271"/>
      <c r="AO26" s="271"/>
      <c r="AP26" s="271"/>
      <c r="AQ26" s="20" t="s">
        <v>1</v>
      </c>
      <c r="AR26" s="255"/>
      <c r="AS26" s="2"/>
      <c r="AT26" s="2"/>
      <c r="AU26" s="2"/>
      <c r="AV26" s="2"/>
      <c r="AW26" s="2"/>
      <c r="AX26" s="2"/>
    </row>
    <row r="27" spans="1:50" ht="18" customHeight="1" x14ac:dyDescent="0.2">
      <c r="A27" s="85"/>
      <c r="B27" s="220"/>
      <c r="C27" s="139"/>
      <c r="D27" s="264"/>
      <c r="E27" s="265"/>
      <c r="F27" s="265"/>
      <c r="G27" s="265"/>
      <c r="H27" s="265"/>
      <c r="I27" s="265"/>
      <c r="J27" s="265"/>
      <c r="K27" s="26"/>
      <c r="L27" s="26"/>
      <c r="M27" s="26"/>
      <c r="N27" s="267"/>
      <c r="O27" s="226"/>
      <c r="P27" s="227"/>
      <c r="Q27" s="227"/>
      <c r="R27" s="227"/>
      <c r="S27" s="227"/>
      <c r="T27" s="22"/>
      <c r="U27" s="230"/>
      <c r="V27" s="231"/>
      <c r="W27" s="231"/>
      <c r="X27" s="22"/>
      <c r="Y27" s="236"/>
      <c r="Z27" s="237"/>
      <c r="AA27" s="220"/>
      <c r="AB27" s="138"/>
      <c r="AC27" s="138"/>
      <c r="AD27" s="138"/>
      <c r="AE27" s="138"/>
      <c r="AF27" s="34">
        <v>100</v>
      </c>
      <c r="AG27" s="203"/>
      <c r="AH27" s="269"/>
      <c r="AI27" s="244"/>
      <c r="AJ27" s="245"/>
      <c r="AK27" s="245"/>
      <c r="AL27" s="23"/>
      <c r="AM27" s="272"/>
      <c r="AN27" s="273"/>
      <c r="AO27" s="273"/>
      <c r="AP27" s="273"/>
      <c r="AQ27" s="24"/>
      <c r="AR27" s="255"/>
      <c r="AS27" s="2"/>
      <c r="AT27" s="2"/>
      <c r="AU27" s="2"/>
      <c r="AV27" s="2"/>
      <c r="AW27" s="2"/>
      <c r="AX27" s="2"/>
    </row>
    <row r="28" spans="1:50" ht="24.75" customHeight="1" x14ac:dyDescent="0.2">
      <c r="A28" s="85"/>
      <c r="B28" s="221"/>
      <c r="C28" s="141"/>
      <c r="D28" s="21" t="s">
        <v>70</v>
      </c>
      <c r="E28" s="13"/>
      <c r="F28" s="13"/>
      <c r="G28" s="13"/>
      <c r="H28" s="13"/>
      <c r="I28" s="13"/>
      <c r="J28" s="13"/>
      <c r="K28" s="13"/>
      <c r="L28" s="13"/>
      <c r="M28" s="13"/>
      <c r="N28" s="35" t="s">
        <v>41</v>
      </c>
      <c r="O28" s="258"/>
      <c r="P28" s="259"/>
      <c r="Q28" s="259"/>
      <c r="R28" s="259"/>
      <c r="S28" s="259"/>
      <c r="T28" s="36" t="s">
        <v>29</v>
      </c>
      <c r="U28" s="249"/>
      <c r="V28" s="250"/>
      <c r="W28" s="250"/>
      <c r="X28" s="37" t="s">
        <v>29</v>
      </c>
      <c r="Y28" s="199" t="s">
        <v>60</v>
      </c>
      <c r="Z28" s="200"/>
      <c r="AA28" s="200"/>
      <c r="AB28" s="200"/>
      <c r="AC28" s="200"/>
      <c r="AD28" s="200"/>
      <c r="AE28" s="200"/>
      <c r="AF28" s="200"/>
      <c r="AG28" s="200"/>
      <c r="AH28" s="59" t="s">
        <v>42</v>
      </c>
      <c r="AI28" s="274">
        <f>ROUNDDOWN(O33+AI26,-2)</f>
        <v>0</v>
      </c>
      <c r="AJ28" s="275"/>
      <c r="AK28" s="275"/>
      <c r="AL28" s="30" t="s">
        <v>1</v>
      </c>
      <c r="AM28" s="274">
        <f>ROUNDDOWN(U33+AM26,-2)</f>
        <v>0</v>
      </c>
      <c r="AN28" s="275"/>
      <c r="AO28" s="275"/>
      <c r="AP28" s="275"/>
      <c r="AQ28" s="31" t="s">
        <v>1</v>
      </c>
      <c r="AR28" s="255"/>
      <c r="AS28" s="2"/>
      <c r="AT28" s="2"/>
      <c r="AU28" s="2"/>
      <c r="AV28" s="2"/>
      <c r="AW28" s="2"/>
      <c r="AX28" s="2"/>
    </row>
    <row r="29" spans="1:50" ht="19.5" customHeight="1" x14ac:dyDescent="0.2">
      <c r="A29" s="85"/>
      <c r="B29" s="248" t="s">
        <v>43</v>
      </c>
      <c r="C29" s="161"/>
      <c r="D29" s="17" t="s">
        <v>71</v>
      </c>
      <c r="E29" s="18"/>
      <c r="F29" s="18"/>
      <c r="G29" s="18"/>
      <c r="H29" s="18"/>
      <c r="I29" s="18"/>
      <c r="J29" s="18"/>
      <c r="K29" s="104" t="s">
        <v>44</v>
      </c>
      <c r="L29" s="38"/>
      <c r="M29" s="18"/>
      <c r="N29" s="266" t="s">
        <v>45</v>
      </c>
      <c r="O29" s="224"/>
      <c r="P29" s="225"/>
      <c r="Q29" s="225"/>
      <c r="R29" s="225"/>
      <c r="S29" s="225"/>
      <c r="T29" s="19" t="s">
        <v>29</v>
      </c>
      <c r="U29" s="281">
        <f>IF(L29&gt;0,ROUNDDOWN(((U20-U24-U26)/L30*L29),2),(U20-U24-U26))</f>
        <v>0</v>
      </c>
      <c r="V29" s="282"/>
      <c r="W29" s="282"/>
      <c r="X29" s="39" t="s">
        <v>29</v>
      </c>
      <c r="Y29" s="262" t="s">
        <v>61</v>
      </c>
      <c r="Z29" s="263"/>
      <c r="AA29" s="263"/>
      <c r="AB29" s="263"/>
      <c r="AC29" s="263"/>
      <c r="AD29" s="263"/>
      <c r="AE29" s="263"/>
      <c r="AF29" s="263"/>
      <c r="AG29" s="263"/>
      <c r="AH29" s="288" t="s">
        <v>46</v>
      </c>
      <c r="AI29" s="290">
        <f>AI28</f>
        <v>0</v>
      </c>
      <c r="AJ29" s="291"/>
      <c r="AK29" s="291"/>
      <c r="AL29" s="19" t="s">
        <v>1</v>
      </c>
      <c r="AM29" s="290">
        <f>AI29</f>
        <v>0</v>
      </c>
      <c r="AN29" s="291"/>
      <c r="AO29" s="291"/>
      <c r="AP29" s="291"/>
      <c r="AQ29" s="20" t="s">
        <v>1</v>
      </c>
      <c r="AR29" s="255"/>
      <c r="AS29" s="2"/>
      <c r="AT29" s="2"/>
      <c r="AU29" s="2"/>
      <c r="AV29" s="2"/>
      <c r="AW29" s="2"/>
      <c r="AX29" s="2"/>
    </row>
    <row r="30" spans="1:50" ht="14.25" customHeight="1" x14ac:dyDescent="0.2">
      <c r="A30" s="85"/>
      <c r="B30" s="278"/>
      <c r="C30" s="279"/>
      <c r="D30" s="25" t="s">
        <v>72</v>
      </c>
      <c r="E30" s="26"/>
      <c r="F30" s="26"/>
      <c r="G30" s="26"/>
      <c r="H30" s="26"/>
      <c r="I30" s="26"/>
      <c r="J30" s="26"/>
      <c r="K30" s="280"/>
      <c r="L30" s="33">
        <v>12</v>
      </c>
      <c r="M30" s="26"/>
      <c r="N30" s="267"/>
      <c r="O30" s="226"/>
      <c r="P30" s="227"/>
      <c r="Q30" s="227"/>
      <c r="R30" s="227"/>
      <c r="S30" s="227"/>
      <c r="T30" s="22"/>
      <c r="U30" s="283"/>
      <c r="V30" s="284"/>
      <c r="W30" s="284"/>
      <c r="X30" s="13"/>
      <c r="Y30" s="264"/>
      <c r="Z30" s="265"/>
      <c r="AA30" s="265"/>
      <c r="AB30" s="265"/>
      <c r="AC30" s="265"/>
      <c r="AD30" s="265"/>
      <c r="AE30" s="265"/>
      <c r="AF30" s="265"/>
      <c r="AG30" s="265"/>
      <c r="AH30" s="289"/>
      <c r="AI30" s="292"/>
      <c r="AJ30" s="293"/>
      <c r="AK30" s="293"/>
      <c r="AL30" s="40"/>
      <c r="AM30" s="292"/>
      <c r="AN30" s="293"/>
      <c r="AO30" s="293"/>
      <c r="AP30" s="293"/>
      <c r="AQ30" s="41"/>
      <c r="AR30" s="255"/>
      <c r="AS30" s="2"/>
      <c r="AT30" s="2"/>
      <c r="AU30" s="2"/>
      <c r="AV30" s="2"/>
      <c r="AW30" s="2"/>
      <c r="AX30" s="2"/>
    </row>
    <row r="31" spans="1:50" ht="23.25" customHeight="1" thickBot="1" x14ac:dyDescent="0.25">
      <c r="A31" s="85"/>
      <c r="B31" s="220" t="s">
        <v>16</v>
      </c>
      <c r="C31" s="139"/>
      <c r="D31" s="27" t="s">
        <v>73</v>
      </c>
      <c r="E31" s="28"/>
      <c r="F31" s="28"/>
      <c r="G31" s="28"/>
      <c r="H31" s="28"/>
      <c r="I31" s="28"/>
      <c r="J31" s="28"/>
      <c r="K31" s="28"/>
      <c r="L31" s="28"/>
      <c r="M31" s="28"/>
      <c r="N31" s="29" t="s">
        <v>47</v>
      </c>
      <c r="O31" s="258"/>
      <c r="P31" s="259"/>
      <c r="Q31" s="259"/>
      <c r="R31" s="259"/>
      <c r="S31" s="259"/>
      <c r="T31" s="19" t="s">
        <v>29</v>
      </c>
      <c r="U31" s="294"/>
      <c r="V31" s="295"/>
      <c r="W31" s="295"/>
      <c r="X31" s="19" t="s">
        <v>29</v>
      </c>
      <c r="Y31" s="251" t="s">
        <v>62</v>
      </c>
      <c r="Z31" s="252"/>
      <c r="AA31" s="252"/>
      <c r="AB31" s="252"/>
      <c r="AC31" s="252"/>
      <c r="AD31" s="252"/>
      <c r="AE31" s="252"/>
      <c r="AF31" s="252"/>
      <c r="AG31" s="252"/>
      <c r="AH31" s="60" t="s">
        <v>48</v>
      </c>
      <c r="AI31" s="296">
        <f>AI28-AI29</f>
        <v>0</v>
      </c>
      <c r="AJ31" s="297"/>
      <c r="AK31" s="297"/>
      <c r="AL31" s="30" t="s">
        <v>1</v>
      </c>
      <c r="AM31" s="276">
        <f>AM28-AM29</f>
        <v>0</v>
      </c>
      <c r="AN31" s="277"/>
      <c r="AO31" s="277"/>
      <c r="AP31" s="277"/>
      <c r="AQ31" s="20" t="s">
        <v>1</v>
      </c>
      <c r="AR31" s="255"/>
      <c r="AS31" s="2"/>
      <c r="AT31" s="2"/>
      <c r="AU31" s="2"/>
      <c r="AV31" s="2"/>
      <c r="AW31" s="2"/>
      <c r="AX31" s="2"/>
    </row>
    <row r="32" spans="1:50" ht="24" customHeight="1" thickBot="1" x14ac:dyDescent="0.25">
      <c r="A32" s="85"/>
      <c r="B32" s="256" t="s">
        <v>15</v>
      </c>
      <c r="C32" s="257"/>
      <c r="D32" s="304" t="s">
        <v>74</v>
      </c>
      <c r="E32" s="305"/>
      <c r="F32" s="305"/>
      <c r="G32" s="305"/>
      <c r="H32" s="305"/>
      <c r="I32" s="305"/>
      <c r="J32" s="305"/>
      <c r="K32" s="305"/>
      <c r="L32" s="305"/>
      <c r="M32" s="305"/>
      <c r="N32" s="56" t="s">
        <v>49</v>
      </c>
      <c r="O32" s="258"/>
      <c r="P32" s="259"/>
      <c r="Q32" s="259"/>
      <c r="R32" s="259"/>
      <c r="S32" s="259"/>
      <c r="T32" s="30" t="s">
        <v>29</v>
      </c>
      <c r="U32" s="306">
        <f>U29+U31</f>
        <v>0</v>
      </c>
      <c r="V32" s="307"/>
      <c r="W32" s="307"/>
      <c r="X32" s="39" t="s">
        <v>29</v>
      </c>
      <c r="Y32" s="262" t="s">
        <v>86</v>
      </c>
      <c r="Z32" s="263"/>
      <c r="AA32" s="263"/>
      <c r="AB32" s="263"/>
      <c r="AC32" s="263"/>
      <c r="AD32" s="263"/>
      <c r="AE32" s="263"/>
      <c r="AF32" s="263"/>
      <c r="AG32" s="263"/>
      <c r="AH32" s="61" t="s">
        <v>50</v>
      </c>
      <c r="AI32" s="285"/>
      <c r="AJ32" s="286"/>
      <c r="AK32" s="286"/>
      <c r="AL32" s="287"/>
      <c r="AM32" s="329">
        <f>AI31-AM31</f>
        <v>0</v>
      </c>
      <c r="AN32" s="330"/>
      <c r="AO32" s="330"/>
      <c r="AP32" s="330"/>
      <c r="AQ32" s="42" t="s">
        <v>1</v>
      </c>
      <c r="AR32" s="255"/>
      <c r="AS32" s="2"/>
      <c r="AT32" s="2"/>
      <c r="AU32" s="2"/>
      <c r="AV32" s="2"/>
      <c r="AW32" s="2"/>
      <c r="AX32" s="2"/>
    </row>
    <row r="33" spans="1:50" ht="28.5" customHeight="1" thickBot="1" x14ac:dyDescent="0.25">
      <c r="A33" s="86"/>
      <c r="B33" s="298" t="s">
        <v>87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57" t="s">
        <v>51</v>
      </c>
      <c r="O33" s="300"/>
      <c r="P33" s="301"/>
      <c r="Q33" s="301"/>
      <c r="R33" s="301"/>
      <c r="S33" s="301"/>
      <c r="T33" s="43" t="s">
        <v>1</v>
      </c>
      <c r="U33" s="302">
        <f>IF($AU$20=2,0,$U$32*600)</f>
        <v>0</v>
      </c>
      <c r="V33" s="303"/>
      <c r="W33" s="303"/>
      <c r="X33" s="43" t="s">
        <v>1</v>
      </c>
      <c r="Y33" s="72" t="s">
        <v>92</v>
      </c>
      <c r="Z33" s="73"/>
      <c r="AA33" s="73"/>
      <c r="AB33" s="73"/>
      <c r="AC33" s="73"/>
      <c r="AD33" s="73"/>
      <c r="AE33" s="73"/>
      <c r="AF33" s="73"/>
      <c r="AG33" s="74"/>
      <c r="AH33" s="75"/>
      <c r="AI33" s="75"/>
      <c r="AJ33" s="75"/>
      <c r="AK33" s="75"/>
      <c r="AL33" s="75"/>
      <c r="AM33" s="75"/>
      <c r="AN33" s="75"/>
      <c r="AO33" s="75"/>
      <c r="AP33" s="75"/>
      <c r="AQ33" s="76"/>
      <c r="AR33" s="255"/>
      <c r="AS33" s="2"/>
      <c r="AT33" s="2"/>
      <c r="AU33" s="2"/>
      <c r="AV33" s="2"/>
      <c r="AW33" s="2"/>
      <c r="AX33" s="2"/>
    </row>
    <row r="34" spans="1:50" ht="12" customHeight="1" thickBot="1" x14ac:dyDescent="0.25">
      <c r="A34" s="44"/>
      <c r="B34" s="45"/>
      <c r="C34" s="45"/>
      <c r="D34" s="45"/>
      <c r="E34" s="45"/>
      <c r="F34" s="45"/>
      <c r="G34" s="45"/>
      <c r="H34" s="45"/>
      <c r="I34" s="45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5"/>
      <c r="AH34" s="45"/>
      <c r="AI34" s="45"/>
      <c r="AJ34" s="45"/>
      <c r="AK34" s="45"/>
      <c r="AL34" s="44"/>
      <c r="AM34" s="44"/>
      <c r="AN34" s="44"/>
      <c r="AO34" s="44"/>
      <c r="AP34" s="44"/>
      <c r="AQ34" s="44"/>
      <c r="AR34" s="2"/>
      <c r="AS34" s="2"/>
      <c r="AT34" s="2"/>
      <c r="AU34" s="2"/>
      <c r="AV34" s="2"/>
      <c r="AW34" s="2"/>
      <c r="AX34" s="2"/>
    </row>
    <row r="35" spans="1:50" ht="6.75" customHeight="1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4"/>
      <c r="K35" s="44"/>
      <c r="L35" s="44"/>
      <c r="M35" s="44"/>
      <c r="N35" s="44"/>
      <c r="O35" s="44"/>
      <c r="P35" s="308" t="s">
        <v>82</v>
      </c>
      <c r="Q35" s="309"/>
      <c r="R35" s="309"/>
      <c r="S35" s="309"/>
      <c r="T35" s="309"/>
      <c r="U35" s="309"/>
      <c r="V35" s="309"/>
      <c r="W35" s="309"/>
      <c r="X35" s="310"/>
      <c r="Y35" s="319"/>
      <c r="Z35" s="320"/>
      <c r="AA35" s="320"/>
      <c r="AB35" s="320"/>
      <c r="AC35" s="320"/>
      <c r="AD35" s="320"/>
      <c r="AE35" s="322" t="s">
        <v>21</v>
      </c>
      <c r="AF35" s="320"/>
      <c r="AG35" s="320"/>
      <c r="AH35" s="320"/>
      <c r="AI35" s="320"/>
      <c r="AJ35" s="323" t="s">
        <v>3</v>
      </c>
      <c r="AK35" s="46"/>
      <c r="AL35" s="13"/>
      <c r="AM35" s="13"/>
      <c r="AN35" s="13"/>
      <c r="AO35" s="13"/>
      <c r="AP35" s="44"/>
      <c r="AQ35" s="44"/>
      <c r="AR35" s="2"/>
      <c r="AS35" s="2"/>
      <c r="AT35" s="2"/>
      <c r="AU35" s="2"/>
      <c r="AV35" s="2"/>
      <c r="AW35" s="2"/>
      <c r="AX35" s="2"/>
    </row>
    <row r="36" spans="1:50" ht="6.75" customHeight="1" x14ac:dyDescent="0.2">
      <c r="A36" s="44"/>
      <c r="B36" s="45"/>
      <c r="C36" s="45"/>
      <c r="D36" s="45"/>
      <c r="E36" s="45"/>
      <c r="F36" s="45"/>
      <c r="G36" s="45"/>
      <c r="H36" s="45"/>
      <c r="I36" s="45"/>
      <c r="J36" s="44"/>
      <c r="K36" s="44"/>
      <c r="L36" s="44"/>
      <c r="M36" s="44"/>
      <c r="N36" s="44"/>
      <c r="O36" s="44"/>
      <c r="P36" s="311"/>
      <c r="Q36" s="169"/>
      <c r="R36" s="169"/>
      <c r="S36" s="169"/>
      <c r="T36" s="169"/>
      <c r="U36" s="169"/>
      <c r="V36" s="169"/>
      <c r="W36" s="169"/>
      <c r="X36" s="312"/>
      <c r="Y36" s="321"/>
      <c r="Z36" s="197"/>
      <c r="AA36" s="197"/>
      <c r="AB36" s="197"/>
      <c r="AC36" s="197"/>
      <c r="AD36" s="197"/>
      <c r="AE36" s="174"/>
      <c r="AF36" s="197"/>
      <c r="AG36" s="197"/>
      <c r="AH36" s="197"/>
      <c r="AI36" s="197"/>
      <c r="AJ36" s="324"/>
      <c r="AK36" s="46"/>
      <c r="AL36" s="13"/>
      <c r="AM36" s="13"/>
      <c r="AN36" s="13"/>
      <c r="AO36" s="13"/>
      <c r="AP36" s="44"/>
      <c r="AQ36" s="44"/>
      <c r="AR36" s="2"/>
      <c r="AS36" s="2"/>
      <c r="AT36" s="2"/>
      <c r="AU36" s="2"/>
      <c r="AV36" s="2"/>
      <c r="AW36" s="2"/>
      <c r="AX36" s="2"/>
    </row>
    <row r="37" spans="1:50" ht="6.75" customHeight="1" x14ac:dyDescent="0.2">
      <c r="A37" s="44"/>
      <c r="B37" s="45"/>
      <c r="C37" s="45"/>
      <c r="D37" s="45"/>
      <c r="E37" s="45"/>
      <c r="F37" s="45"/>
      <c r="G37" s="45"/>
      <c r="H37" s="45"/>
      <c r="I37" s="45"/>
      <c r="J37" s="44"/>
      <c r="K37" s="44"/>
      <c r="L37" s="44"/>
      <c r="M37" s="44"/>
      <c r="N37" s="44"/>
      <c r="O37" s="44"/>
      <c r="P37" s="311"/>
      <c r="Q37" s="169"/>
      <c r="R37" s="169"/>
      <c r="S37" s="169"/>
      <c r="T37" s="169"/>
      <c r="U37" s="169"/>
      <c r="V37" s="169"/>
      <c r="W37" s="169"/>
      <c r="X37" s="312"/>
      <c r="Y37" s="47"/>
      <c r="Z37" s="48"/>
      <c r="AA37" s="48"/>
      <c r="AB37" s="48"/>
      <c r="AC37" s="48"/>
      <c r="AD37" s="48"/>
      <c r="AE37" s="49"/>
      <c r="AF37" s="50"/>
      <c r="AG37" s="50"/>
      <c r="AH37" s="50"/>
      <c r="AI37" s="50"/>
      <c r="AJ37" s="51"/>
      <c r="AK37" s="46"/>
      <c r="AL37" s="13"/>
      <c r="AM37" s="13"/>
      <c r="AN37" s="13"/>
      <c r="AO37" s="13"/>
      <c r="AP37" s="44"/>
      <c r="AQ37" s="44"/>
      <c r="AR37" s="2"/>
      <c r="AS37" s="2"/>
      <c r="AT37" s="2"/>
      <c r="AU37" s="2"/>
      <c r="AV37" s="2"/>
      <c r="AW37" s="2"/>
      <c r="AX37" s="2"/>
    </row>
    <row r="38" spans="1:50" ht="6.75" customHeight="1" x14ac:dyDescent="0.2">
      <c r="A38" s="44"/>
      <c r="B38" s="45"/>
      <c r="C38" s="45"/>
      <c r="D38" s="45"/>
      <c r="E38" s="45"/>
      <c r="F38" s="45"/>
      <c r="G38" s="45"/>
      <c r="H38" s="45"/>
      <c r="I38" s="45"/>
      <c r="J38" s="44"/>
      <c r="K38" s="44"/>
      <c r="L38" s="44"/>
      <c r="M38" s="44"/>
      <c r="N38" s="44"/>
      <c r="O38" s="44"/>
      <c r="P38" s="311"/>
      <c r="Q38" s="169"/>
      <c r="R38" s="169"/>
      <c r="S38" s="169"/>
      <c r="T38" s="169"/>
      <c r="U38" s="169"/>
      <c r="V38" s="169"/>
      <c r="W38" s="169"/>
      <c r="X38" s="312"/>
      <c r="Y38" s="325" t="s">
        <v>93</v>
      </c>
      <c r="Z38" s="174"/>
      <c r="AA38" s="174"/>
      <c r="AB38" s="174"/>
      <c r="AC38" s="174"/>
      <c r="AD38" s="174"/>
      <c r="AE38" s="174"/>
      <c r="AF38" s="197"/>
      <c r="AG38" s="197"/>
      <c r="AH38" s="197"/>
      <c r="AI38" s="197"/>
      <c r="AJ38" s="327"/>
      <c r="AK38" s="46"/>
      <c r="AL38" s="13"/>
      <c r="AM38" s="13"/>
      <c r="AN38" s="13"/>
      <c r="AO38" s="13"/>
      <c r="AP38" s="44"/>
      <c r="AQ38" s="44"/>
      <c r="AR38" s="2"/>
      <c r="AS38" s="2"/>
      <c r="AT38" s="2"/>
      <c r="AU38" s="2"/>
      <c r="AV38" s="2"/>
      <c r="AW38" s="2"/>
      <c r="AX38" s="2"/>
    </row>
    <row r="39" spans="1:50" ht="6.75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4"/>
      <c r="K39" s="44"/>
      <c r="L39" s="44"/>
      <c r="M39" s="44"/>
      <c r="N39" s="44"/>
      <c r="O39" s="44"/>
      <c r="P39" s="313"/>
      <c r="Q39" s="135"/>
      <c r="R39" s="135"/>
      <c r="S39" s="135"/>
      <c r="T39" s="135"/>
      <c r="U39" s="135"/>
      <c r="V39" s="135"/>
      <c r="W39" s="135"/>
      <c r="X39" s="137"/>
      <c r="Y39" s="326"/>
      <c r="Z39" s="131"/>
      <c r="AA39" s="131"/>
      <c r="AB39" s="131"/>
      <c r="AC39" s="131"/>
      <c r="AD39" s="131"/>
      <c r="AE39" s="131"/>
      <c r="AF39" s="198"/>
      <c r="AG39" s="198"/>
      <c r="AH39" s="198"/>
      <c r="AI39" s="198"/>
      <c r="AJ39" s="328"/>
      <c r="AK39" s="46"/>
      <c r="AL39" s="13"/>
      <c r="AM39" s="13"/>
      <c r="AN39" s="7"/>
      <c r="AO39" s="7"/>
      <c r="AP39" s="44"/>
      <c r="AQ39" s="44"/>
      <c r="AR39" s="2"/>
      <c r="AS39" s="2"/>
      <c r="AT39" s="2"/>
      <c r="AU39" s="2"/>
      <c r="AV39" s="2"/>
      <c r="AW39" s="2"/>
      <c r="AX39" s="2"/>
    </row>
  </sheetData>
  <sheetProtection sheet="1" formatCells="0" selectLockedCells="1"/>
  <protectedRanges>
    <protectedRange sqref="L29" name="範囲1_2"/>
  </protectedRanges>
  <mergeCells count="159">
    <mergeCell ref="P35:X39"/>
    <mergeCell ref="AM11:AQ11"/>
    <mergeCell ref="AP10:AQ10"/>
    <mergeCell ref="Y35:AD36"/>
    <mergeCell ref="AE35:AE36"/>
    <mergeCell ref="AF35:AI36"/>
    <mergeCell ref="AJ35:AJ36"/>
    <mergeCell ref="Y38:AE39"/>
    <mergeCell ref="AF38:AJ39"/>
    <mergeCell ref="AM32:AP32"/>
    <mergeCell ref="B33:M33"/>
    <mergeCell ref="O33:S33"/>
    <mergeCell ref="U33:W33"/>
    <mergeCell ref="B32:C32"/>
    <mergeCell ref="D32:M32"/>
    <mergeCell ref="O32:S32"/>
    <mergeCell ref="U32:W32"/>
    <mergeCell ref="Y32:AG32"/>
    <mergeCell ref="AI32:AL32"/>
    <mergeCell ref="AH29:AH30"/>
    <mergeCell ref="AI29:AK30"/>
    <mergeCell ref="AM29:AP30"/>
    <mergeCell ref="B31:C31"/>
    <mergeCell ref="O31:S31"/>
    <mergeCell ref="U31:W31"/>
    <mergeCell ref="Y31:AG31"/>
    <mergeCell ref="AI31:AK31"/>
    <mergeCell ref="AM31:AP31"/>
    <mergeCell ref="B29:C30"/>
    <mergeCell ref="K29:K30"/>
    <mergeCell ref="N29:N30"/>
    <mergeCell ref="O29:S30"/>
    <mergeCell ref="U29:W30"/>
    <mergeCell ref="Y29:AG30"/>
    <mergeCell ref="AG26:AG27"/>
    <mergeCell ref="AH26:AH27"/>
    <mergeCell ref="AI26:AK27"/>
    <mergeCell ref="AM26:AP27"/>
    <mergeCell ref="O28:S28"/>
    <mergeCell ref="U28:W28"/>
    <mergeCell ref="Y28:AG28"/>
    <mergeCell ref="AI28:AK28"/>
    <mergeCell ref="AM28:AP28"/>
    <mergeCell ref="D26:J27"/>
    <mergeCell ref="N26:N27"/>
    <mergeCell ref="O26:S27"/>
    <mergeCell ref="U26:W27"/>
    <mergeCell ref="AA26:AE27"/>
    <mergeCell ref="B26:C28"/>
    <mergeCell ref="B25:C25"/>
    <mergeCell ref="O25:S25"/>
    <mergeCell ref="U25:W25"/>
    <mergeCell ref="AA25:AG25"/>
    <mergeCell ref="AI25:AK25"/>
    <mergeCell ref="AM25:AP25"/>
    <mergeCell ref="AM22:AP23"/>
    <mergeCell ref="AT22:AT23"/>
    <mergeCell ref="AU22:AU23"/>
    <mergeCell ref="B24:C24"/>
    <mergeCell ref="O24:S24"/>
    <mergeCell ref="U24:W24"/>
    <mergeCell ref="AA24:AG24"/>
    <mergeCell ref="AI24:AK24"/>
    <mergeCell ref="AM24:AP24"/>
    <mergeCell ref="AR3:AR33"/>
    <mergeCell ref="AI20:AK21"/>
    <mergeCell ref="AM20:AP21"/>
    <mergeCell ref="AT20:AT21"/>
    <mergeCell ref="AU20:AU21"/>
    <mergeCell ref="N22:N23"/>
    <mergeCell ref="O22:S23"/>
    <mergeCell ref="U22:W23"/>
    <mergeCell ref="AA22:AG23"/>
    <mergeCell ref="AH22:AH23"/>
    <mergeCell ref="AI22:AK23"/>
    <mergeCell ref="AI19:AL19"/>
    <mergeCell ref="AM19:AQ19"/>
    <mergeCell ref="A20:A33"/>
    <mergeCell ref="B20:C23"/>
    <mergeCell ref="N20:N21"/>
    <mergeCell ref="O20:S21"/>
    <mergeCell ref="U20:W21"/>
    <mergeCell ref="Y20:Z27"/>
    <mergeCell ref="AA20:AG21"/>
    <mergeCell ref="AH20:AH21"/>
    <mergeCell ref="AK13:AQ13"/>
    <mergeCell ref="K14:L14"/>
    <mergeCell ref="U14:W14"/>
    <mergeCell ref="AI14:AQ15"/>
    <mergeCell ref="B17:T17"/>
    <mergeCell ref="AS17:AT19"/>
    <mergeCell ref="A19:N19"/>
    <mergeCell ref="O19:T19"/>
    <mergeCell ref="U19:X19"/>
    <mergeCell ref="Y19:AH19"/>
    <mergeCell ref="AM12:AQ12"/>
    <mergeCell ref="A13:J15"/>
    <mergeCell ref="M13:N15"/>
    <mergeCell ref="P13:Q15"/>
    <mergeCell ref="S13:T15"/>
    <mergeCell ref="X13:Y15"/>
    <mergeCell ref="AA13:AA15"/>
    <mergeCell ref="AC13:AD15"/>
    <mergeCell ref="AF13:AH15"/>
    <mergeCell ref="AI13:AJ13"/>
    <mergeCell ref="AI11:AL11"/>
    <mergeCell ref="A12:C12"/>
    <mergeCell ref="D12:L12"/>
    <mergeCell ref="S12:AH12"/>
    <mergeCell ref="AI12:AL12"/>
    <mergeCell ref="O8:P12"/>
    <mergeCell ref="A11:C11"/>
    <mergeCell ref="D11:L11"/>
    <mergeCell ref="M11:N12"/>
    <mergeCell ref="Q11:R12"/>
    <mergeCell ref="S11:T11"/>
    <mergeCell ref="U11:Y11"/>
    <mergeCell ref="Z8:AA8"/>
    <mergeCell ref="AB8:AH8"/>
    <mergeCell ref="S8:T8"/>
    <mergeCell ref="U8:Y8"/>
    <mergeCell ref="Z11:AA11"/>
    <mergeCell ref="AB11:AH11"/>
    <mergeCell ref="AI8:AL9"/>
    <mergeCell ref="AM8:AQ9"/>
    <mergeCell ref="A9:C10"/>
    <mergeCell ref="D9:L10"/>
    <mergeCell ref="S9:AH10"/>
    <mergeCell ref="AI10:AL10"/>
    <mergeCell ref="A8:C8"/>
    <mergeCell ref="D8:L8"/>
    <mergeCell ref="M8:N10"/>
    <mergeCell ref="Q8:R10"/>
    <mergeCell ref="AM4:AQ5"/>
    <mergeCell ref="S5:Y7"/>
    <mergeCell ref="Z5:AD7"/>
    <mergeCell ref="AE6:AH7"/>
    <mergeCell ref="AI6:AI7"/>
    <mergeCell ref="AK6:AK7"/>
    <mergeCell ref="AL6:AM7"/>
    <mergeCell ref="AN6:AN7"/>
    <mergeCell ref="AO6:AO7"/>
    <mergeCell ref="AP6:AQ7"/>
    <mergeCell ref="C6:J7"/>
    <mergeCell ref="AJ6:AJ7"/>
    <mergeCell ref="S4:Y4"/>
    <mergeCell ref="Z4:AD4"/>
    <mergeCell ref="AE4:AJ5"/>
    <mergeCell ref="AK4:AL5"/>
    <mergeCell ref="Y33:AF33"/>
    <mergeCell ref="AG33:AQ33"/>
    <mergeCell ref="A1:AQ1"/>
    <mergeCell ref="A3:B7"/>
    <mergeCell ref="M3:M7"/>
    <mergeCell ref="N3:R7"/>
    <mergeCell ref="S3:AD3"/>
    <mergeCell ref="AE3:AJ3"/>
    <mergeCell ref="AK3:AL3"/>
    <mergeCell ref="AM3:AQ3"/>
  </mergeCells>
  <phoneticPr fontId="15"/>
  <dataValidations count="5">
    <dataValidation type="whole" allowBlank="1" showInputMessage="1" showErrorMessage="1" errorTitle="1円未満" error="1円未満の端数を切り捨ててください" sqref="AI20:AI27 AJ20:AK23 AM22:AM25 AN22:AP23 AJ26:AK27">
      <formula1>0</formula1>
      <formula2>9.99999999999999E+171</formula2>
    </dataValidation>
    <dataValidation type="whole" allowBlank="1" showInputMessage="1" showErrorMessage="1" errorTitle="1円未満" error="1円未満の端数を切り捨ててください" promptTitle="免税点未満の場合は免税点判定欄を超えないに変更してください。" prompt="税額計算が行われなくなります。" sqref="AM20:AP21">
      <formula1>0</formula1>
      <formula2>9.99999999999999E+171</formula2>
    </dataValidation>
    <dataValidation type="list" allowBlank="1" showInputMessage="1" showErrorMessage="1" sqref="AT20:AT23">
      <formula1>$AV$20:$AV$21</formula1>
    </dataValidation>
    <dataValidation type="custom" allowBlank="1" showInputMessage="1" showErrorMessage="1" errorTitle="小数点第2位までの値を入力ください。" error="小数点第2位に満たない値は切り捨ててください" sqref="O20:O33 P20:S23 U22:W28 P26:S27 P29:S30">
      <formula1>O20-ROUNDDOWN(O20,2)=0</formula1>
    </dataValidation>
    <dataValidation type="custom" allowBlank="1" showInputMessage="1" showErrorMessage="1" errorTitle="小数点第2位までの値を入力ください。" error="小数点第2位に満たない値は切り捨ててください" promptTitle="免税点未満の場合は免税点判定欄を超えないに変更してください。" prompt="税額計算が行われなくなります。" sqref="U20:W21">
      <formula1>U20-ROUNDDOWN(U20,2)=0</formula1>
    </dataValidation>
  </dataValidations>
  <printOptions horizontalCentered="1" verticalCentered="1"/>
  <pageMargins left="7.874015748031496E-2" right="7.874015748031496E-2" top="0.15748031496062992" bottom="0.15748031496062992" header="0.31496062992125984" footer="0.31496062992125984"/>
  <pageSetup paperSize="9" scale="99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更正請求書</vt:lpstr>
      <vt:lpstr>更正請求書!Print_Area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田渡 慧</dc:creator>
  <cp:keywords/>
  <dc:description/>
  <cp:lastModifiedBy>名古屋市総務局</cp:lastModifiedBy>
  <cp:revision>0</cp:revision>
  <cp:lastPrinted>2024-07-08T01:39:08Z</cp:lastPrinted>
  <dcterms:created xsi:type="dcterms:W3CDTF">1601-01-01T00:00:00Z</dcterms:created>
  <dcterms:modified xsi:type="dcterms:W3CDTF">2024-07-08T01:39:42Z</dcterms:modified>
  <cp:category/>
</cp:coreProperties>
</file>