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00.90.11\市民税課\諸税係\様式・ホームページ\ＲＥホームページ・様式\★決裁等（素材など）\R5\R6.2(フォーマットの改善）\"/>
    </mc:Choice>
  </mc:AlternateContent>
  <bookViews>
    <workbookView xWindow="0" yWindow="0" windowWidth="20490" windowHeight="7530"/>
  </bookViews>
  <sheets>
    <sheet name="事業所税の申告書" sheetId="12" r:id="rId1"/>
  </sheets>
  <definedNames>
    <definedName name="_xlnm.Print_Area" localSheetId="0">事業所税の申告書!$A$8:$AX$49</definedName>
    <definedName name="事業所名">OFFSET(#REF!,0,0,COUNTIF(#REF!,"&gt;=!"),1)</definedName>
  </definedNames>
  <calcPr calcId="977461"/>
</workbook>
</file>

<file path=xl/calcChain.xml><?xml version="1.0" encoding="utf-8"?>
<calcChain xmlns="http://schemas.openxmlformats.org/spreadsheetml/2006/main">
  <c r="AE39" i="12" l="1"/>
  <c r="AE44" i="12"/>
  <c r="BA26" i="12"/>
  <c r="BB26" i="12"/>
  <c r="BA28" i="12"/>
  <c r="BB28" i="12"/>
  <c r="BC26" i="12"/>
  <c r="BC28" i="12"/>
  <c r="BG28" i="12"/>
  <c r="AE46" i="12"/>
  <c r="BG30" i="12"/>
  <c r="AT32" i="12"/>
  <c r="AT34" i="12"/>
  <c r="AT42" i="12"/>
  <c r="BD26" i="12"/>
  <c r="AT39" i="12"/>
  <c r="AT44" i="12"/>
</calcChain>
</file>

<file path=xl/sharedStrings.xml><?xml version="1.0" encoding="utf-8"?>
<sst xmlns="http://schemas.openxmlformats.org/spreadsheetml/2006/main" count="135" uniqueCount="107">
  <si>
    <t>事務所</t>
  </si>
  <si>
    <t>〒</t>
  </si>
  <si>
    <t>日までの</t>
  </si>
  <si>
    <t>申告区分</t>
    <rPh sb="0" eb="2">
      <t>シンコク</t>
    </rPh>
    <rPh sb="2" eb="4">
      <t>クブン</t>
    </rPh>
    <phoneticPr fontId="4"/>
  </si>
  <si>
    <t>年</t>
    <rPh sb="0" eb="1">
      <t>ネン</t>
    </rPh>
    <phoneticPr fontId="4"/>
  </si>
  <si>
    <t>月</t>
    <rPh sb="0" eb="1">
      <t>ガツ</t>
    </rPh>
    <phoneticPr fontId="4"/>
  </si>
  <si>
    <t>発　信　年　月　日</t>
    <rPh sb="0" eb="3">
      <t>ハッシン</t>
    </rPh>
    <rPh sb="4" eb="9">
      <t>ネンガッピ</t>
    </rPh>
    <phoneticPr fontId="4"/>
  </si>
  <si>
    <t>整　　理　　番　　号</t>
    <rPh sb="0" eb="4">
      <t>セイリ</t>
    </rPh>
    <rPh sb="6" eb="10">
      <t>バンゴウ</t>
    </rPh>
    <phoneticPr fontId="4"/>
  </si>
  <si>
    <t>通信日付印</t>
    <rPh sb="0" eb="2">
      <t>ツウシン</t>
    </rPh>
    <rPh sb="2" eb="4">
      <t>ヒヅケ</t>
    </rPh>
    <rPh sb="4" eb="5">
      <t>イン</t>
    </rPh>
    <phoneticPr fontId="4"/>
  </si>
  <si>
    <t>（フリガナ）
氏名又は
名　　称</t>
    <rPh sb="7" eb="9">
      <t>シメイ</t>
    </rPh>
    <rPh sb="9" eb="10">
      <t>マタ</t>
    </rPh>
    <rPh sb="12" eb="13">
      <t>ナ</t>
    </rPh>
    <rPh sb="15" eb="16">
      <t>ショウ</t>
    </rPh>
    <phoneticPr fontId="4"/>
  </si>
  <si>
    <t>住所
又は
所在地</t>
    <rPh sb="0" eb="2">
      <t>ジュウショ</t>
    </rPh>
    <rPh sb="4" eb="5">
      <t>マタ</t>
    </rPh>
    <rPh sb="8" eb="11">
      <t>ショザイチ</t>
    </rPh>
    <phoneticPr fontId="4"/>
  </si>
  <si>
    <t>本店</t>
    <rPh sb="0" eb="2">
      <t>ホンテン</t>
    </rPh>
    <phoneticPr fontId="4"/>
  </si>
  <si>
    <t>（電話</t>
    <rPh sb="1" eb="3">
      <t>デンワ</t>
    </rPh>
    <phoneticPr fontId="4"/>
  </si>
  <si>
    <t>事業種目</t>
    <rPh sb="0" eb="2">
      <t>ジギョウ</t>
    </rPh>
    <rPh sb="2" eb="4">
      <t>シュモク</t>
    </rPh>
    <phoneticPr fontId="4"/>
  </si>
  <si>
    <t>資本金の額又
は出資金の額</t>
    <rPh sb="0" eb="2">
      <t>シホン</t>
    </rPh>
    <rPh sb="4" eb="5">
      <t>ガク</t>
    </rPh>
    <rPh sb="5" eb="6">
      <t>マタ</t>
    </rPh>
    <rPh sb="8" eb="11">
      <t>シュッシキン</t>
    </rPh>
    <rPh sb="12" eb="13">
      <t>ガク</t>
    </rPh>
    <phoneticPr fontId="4"/>
  </si>
  <si>
    <t>（フリガナ）
法人の代
表者氏名</t>
    <rPh sb="7" eb="9">
      <t>ホウジン</t>
    </rPh>
    <rPh sb="10" eb="11">
      <t>ダイ</t>
    </rPh>
    <rPh sb="12" eb="13">
      <t>オモテ</t>
    </rPh>
    <rPh sb="13" eb="14">
      <t>シャ</t>
    </rPh>
    <rPh sb="14" eb="16">
      <t>シメイ</t>
    </rPh>
    <phoneticPr fontId="4"/>
  </si>
  <si>
    <t>支店</t>
    <rPh sb="0" eb="2">
      <t>シテン</t>
    </rPh>
    <phoneticPr fontId="4"/>
  </si>
  <si>
    <t>所轄税務署名</t>
    <rPh sb="0" eb="2">
      <t>ショカツ</t>
    </rPh>
    <rPh sb="2" eb="5">
      <t>ゼイムショ</t>
    </rPh>
    <rPh sb="5" eb="6">
      <t>メイ</t>
    </rPh>
    <phoneticPr fontId="4"/>
  </si>
  <si>
    <t>税務署</t>
    <rPh sb="0" eb="3">
      <t>ゼイムショ</t>
    </rPh>
    <phoneticPr fontId="4"/>
  </si>
  <si>
    <t>　この申告に
　応答する者
　の氏名</t>
    <rPh sb="3" eb="5">
      <t>シンコク</t>
    </rPh>
    <rPh sb="8" eb="10">
      <t>オウトウ</t>
    </rPh>
    <rPh sb="12" eb="13">
      <t>モノ</t>
    </rPh>
    <rPh sb="16" eb="18">
      <t>シメイ</t>
    </rPh>
    <phoneticPr fontId="4"/>
  </si>
  <si>
    <t>事業年度又
は課税期間</t>
    <rPh sb="0" eb="2">
      <t>ジギョウ</t>
    </rPh>
    <rPh sb="2" eb="4">
      <t>ネンド</t>
    </rPh>
    <rPh sb="4" eb="5">
      <t>マタ</t>
    </rPh>
    <rPh sb="7" eb="11">
      <t>カゼイキカン</t>
    </rPh>
    <phoneticPr fontId="4"/>
  </si>
  <si>
    <t>の事業所税の</t>
    <rPh sb="1" eb="5">
      <t>ジギョウショゼイ</t>
    </rPh>
    <phoneticPr fontId="4"/>
  </si>
  <si>
    <t>申告書</t>
    <rPh sb="0" eb="3">
      <t>シンコクショ</t>
    </rPh>
    <phoneticPr fontId="4"/>
  </si>
  <si>
    <t>　　　　　資　　　　　　産　　　　　　割</t>
    <rPh sb="5" eb="13">
      <t>シサン</t>
    </rPh>
    <rPh sb="19" eb="20">
      <t>ワ</t>
    </rPh>
    <phoneticPr fontId="4"/>
  </si>
  <si>
    <t>　　事　業　所
　　床　面　積</t>
    <rPh sb="2" eb="7">
      <t>ジギョウショ</t>
    </rPh>
    <rPh sb="11" eb="12">
      <t>ユカ</t>
    </rPh>
    <rPh sb="13" eb="14">
      <t>メン</t>
    </rPh>
    <rPh sb="15" eb="16">
      <t>セキ</t>
    </rPh>
    <phoneticPr fontId="4"/>
  </si>
  <si>
    <t>　算定期間を通じて使用された事業
　所床面積</t>
    <rPh sb="1" eb="3">
      <t>サンテイ</t>
    </rPh>
    <rPh sb="3" eb="5">
      <t>キカン</t>
    </rPh>
    <rPh sb="6" eb="7">
      <t>ツウ</t>
    </rPh>
    <rPh sb="9" eb="11">
      <t>シヨウ</t>
    </rPh>
    <rPh sb="14" eb="16">
      <t>ジギョウ</t>
    </rPh>
    <phoneticPr fontId="4"/>
  </si>
  <si>
    <t>　　　　従　業　者　割</t>
    <rPh sb="4" eb="9">
      <t>ジュウギョウシャ</t>
    </rPh>
    <rPh sb="10" eb="11">
      <t>ワ</t>
    </rPh>
    <phoneticPr fontId="4"/>
  </si>
  <si>
    <t>　従業者給与総額</t>
    <rPh sb="1" eb="4">
      <t>ジュウギョウシャ</t>
    </rPh>
    <rPh sb="4" eb="6">
      <t>キュウヨ</t>
    </rPh>
    <rPh sb="6" eb="8">
      <t>ソウガク</t>
    </rPh>
    <phoneticPr fontId="4"/>
  </si>
  <si>
    <t>円</t>
    <rPh sb="0" eb="1">
      <t>エン</t>
    </rPh>
    <phoneticPr fontId="4"/>
  </si>
  <si>
    <t>　算定期間の中途において新設又は
　廃止された事業所床面積</t>
    <rPh sb="1" eb="3">
      <t>サンテイ</t>
    </rPh>
    <rPh sb="3" eb="5">
      <t>キカン</t>
    </rPh>
    <rPh sb="6" eb="8">
      <t>チュウト</t>
    </rPh>
    <rPh sb="12" eb="14">
      <t>シンセツ</t>
    </rPh>
    <rPh sb="14" eb="15">
      <t>マタ</t>
    </rPh>
    <phoneticPr fontId="4"/>
  </si>
  <si>
    <t>　非課税に係る従業者給与総額</t>
    <rPh sb="1" eb="4">
      <t>ヒカゼイ</t>
    </rPh>
    <rPh sb="5" eb="6">
      <t>カカ</t>
    </rPh>
    <rPh sb="7" eb="10">
      <t>ジュウギョウシャ</t>
    </rPh>
    <rPh sb="10" eb="12">
      <t>キュウヨ</t>
    </rPh>
    <rPh sb="12" eb="14">
      <t>ソウガク</t>
    </rPh>
    <phoneticPr fontId="4"/>
  </si>
  <si>
    <t>非課税に係る
事業所床面積</t>
    <rPh sb="0" eb="3">
      <t>ヒカゼイ</t>
    </rPh>
    <rPh sb="4" eb="5">
      <t>カカ</t>
    </rPh>
    <rPh sb="8" eb="11">
      <t>ジギョウショ</t>
    </rPh>
    <rPh sb="11" eb="14">
      <t>ユカメンセキ</t>
    </rPh>
    <phoneticPr fontId="4"/>
  </si>
  <si>
    <t>　①に係る非課税床面積</t>
    <rPh sb="3" eb="4">
      <t>カカ</t>
    </rPh>
    <rPh sb="5" eb="8">
      <t>ヒカゼイ</t>
    </rPh>
    <rPh sb="8" eb="11">
      <t>ユカメンセキ</t>
    </rPh>
    <phoneticPr fontId="4"/>
  </si>
  <si>
    <t>　控除従業者給与総額</t>
    <rPh sb="1" eb="3">
      <t>コウジョ</t>
    </rPh>
    <rPh sb="3" eb="6">
      <t>ジュウギョウシャ</t>
    </rPh>
    <rPh sb="6" eb="8">
      <t>キュウヨ</t>
    </rPh>
    <rPh sb="8" eb="10">
      <t>ソウガク</t>
    </rPh>
    <phoneticPr fontId="4"/>
  </si>
  <si>
    <t>　②に係る非課税床面積</t>
    <rPh sb="3" eb="4">
      <t>カカ</t>
    </rPh>
    <rPh sb="5" eb="8">
      <t>ヒカゼイ</t>
    </rPh>
    <rPh sb="8" eb="11">
      <t>ユカメンセキ</t>
    </rPh>
    <phoneticPr fontId="4"/>
  </si>
  <si>
    <t>　　控除事業所
　　床　 面　 積</t>
    <rPh sb="2" eb="4">
      <t>コウジョ</t>
    </rPh>
    <rPh sb="4" eb="6">
      <t>ジギョウショ</t>
    </rPh>
    <rPh sb="6" eb="7">
      <t>ショ</t>
    </rPh>
    <rPh sb="11" eb="12">
      <t>ユカ</t>
    </rPh>
    <rPh sb="14" eb="15">
      <t>メン</t>
    </rPh>
    <rPh sb="17" eb="18">
      <t>セキ</t>
    </rPh>
    <phoneticPr fontId="4"/>
  </si>
  <si>
    <t>　①に係る控除床面積</t>
    <rPh sb="3" eb="4">
      <t>カカ</t>
    </rPh>
    <rPh sb="5" eb="7">
      <t>コウジョ</t>
    </rPh>
    <rPh sb="7" eb="10">
      <t>ユカメンセキ</t>
    </rPh>
    <phoneticPr fontId="4"/>
  </si>
  <si>
    <t>　②に係る控除床面積</t>
    <rPh sb="3" eb="4">
      <t>カカ</t>
    </rPh>
    <rPh sb="5" eb="7">
      <t>コウジョ</t>
    </rPh>
    <rPh sb="7" eb="10">
      <t>ユカメンセキ</t>
    </rPh>
    <phoneticPr fontId="4"/>
  </si>
  <si>
    <t>　既に納付の確定した従業者割額</t>
    <rPh sb="1" eb="2">
      <t>スデ</t>
    </rPh>
    <rPh sb="3" eb="5">
      <t>ノウフ</t>
    </rPh>
    <rPh sb="6" eb="8">
      <t>カクテイ</t>
    </rPh>
    <rPh sb="10" eb="13">
      <t>ジュウギョウシャ</t>
    </rPh>
    <rPh sb="13" eb="14">
      <t>ワ</t>
    </rPh>
    <rPh sb="14" eb="15">
      <t>ガク</t>
    </rPh>
    <phoneticPr fontId="4"/>
  </si>
  <si>
    <t>　　課税標準と
　　なる事業所
　　床　面　積</t>
    <rPh sb="2" eb="4">
      <t>カゼイ</t>
    </rPh>
    <rPh sb="4" eb="6">
      <t>ヒョウジュン</t>
    </rPh>
    <rPh sb="13" eb="16">
      <t>ジギョウショ</t>
    </rPh>
    <rPh sb="20" eb="21">
      <t>ユカ</t>
    </rPh>
    <rPh sb="22" eb="23">
      <t>メン</t>
    </rPh>
    <rPh sb="24" eb="25">
      <t>セキ</t>
    </rPh>
    <phoneticPr fontId="4"/>
  </si>
  <si>
    <t>　①に係る課税標準となる　
  床面積　　（①－③－⑤）</t>
    <rPh sb="3" eb="4">
      <t>カカ</t>
    </rPh>
    <rPh sb="5" eb="7">
      <t>カゼイ</t>
    </rPh>
    <rPh sb="7" eb="9">
      <t>ヒョウジュン</t>
    </rPh>
    <phoneticPr fontId="4"/>
  </si>
  <si>
    <t xml:space="preserve">  ②に係る課税標準となる床面積</t>
    <rPh sb="4" eb="5">
      <t>カカ</t>
    </rPh>
    <rPh sb="6" eb="8">
      <t>カゼイ</t>
    </rPh>
    <rPh sb="8" eb="10">
      <t>ヒョウジュン</t>
    </rPh>
    <rPh sb="13" eb="16">
      <t>ユカメンセキ</t>
    </rPh>
    <phoneticPr fontId="4"/>
  </si>
  <si>
    <t>　課税標準となる床面積合計　（⑦＋⑧）</t>
    <rPh sb="1" eb="3">
      <t>カゼイ</t>
    </rPh>
    <rPh sb="3" eb="5">
      <t>ヒョウジュン</t>
    </rPh>
    <rPh sb="8" eb="11">
      <t>ユカメンセキ</t>
    </rPh>
    <rPh sb="11" eb="13">
      <t>ゴウケイ</t>
    </rPh>
    <phoneticPr fontId="4"/>
  </si>
  <si>
    <t>　 資   産   割   額   （ ⑨  ×　　６００　円 ）</t>
    <rPh sb="2" eb="3">
      <t>シ</t>
    </rPh>
    <rPh sb="6" eb="7">
      <t>サン</t>
    </rPh>
    <rPh sb="10" eb="11">
      <t>ワ</t>
    </rPh>
    <rPh sb="14" eb="15">
      <t>ガク</t>
    </rPh>
    <rPh sb="30" eb="31">
      <t>エン</t>
    </rPh>
    <phoneticPr fontId="4"/>
  </si>
  <si>
    <t>　 既に納付の確定した資産割額</t>
    <rPh sb="2" eb="3">
      <t>スデ</t>
    </rPh>
    <rPh sb="4" eb="6">
      <t>ノウフ</t>
    </rPh>
    <rPh sb="7" eb="9">
      <t>カクテイ</t>
    </rPh>
    <rPh sb="11" eb="13">
      <t>シサン</t>
    </rPh>
    <rPh sb="13" eb="14">
      <t>ワ</t>
    </rPh>
    <rPh sb="14" eb="15">
      <t>ガク</t>
    </rPh>
    <phoneticPr fontId="4"/>
  </si>
  <si>
    <t>関与税理
士　氏　名</t>
    <rPh sb="0" eb="2">
      <t>カンヨ</t>
    </rPh>
    <rPh sb="2" eb="4">
      <t>ゼイリ</t>
    </rPh>
    <rPh sb="5" eb="6">
      <t>シ</t>
    </rPh>
    <rPh sb="7" eb="8">
      <t>ウジ</t>
    </rPh>
    <rPh sb="9" eb="10">
      <t>メイ</t>
    </rPh>
    <phoneticPr fontId="4"/>
  </si>
  <si>
    <t>（電話　　　　　　　　　　　　　　）</t>
    <rPh sb="1" eb="3">
      <t>デンワ</t>
    </rPh>
    <phoneticPr fontId="4"/>
  </si>
  <si>
    <t>㎡</t>
    <phoneticPr fontId="4"/>
  </si>
  <si>
    <t>第四十四号様式</t>
    <phoneticPr fontId="4"/>
  </si>
  <si>
    <t>）</t>
    <phoneticPr fontId="4"/>
  </si>
  <si>
    <t>）</t>
    <phoneticPr fontId="4"/>
  </si>
  <si>
    <t>①</t>
    <phoneticPr fontId="4"/>
  </si>
  <si>
    <t>②</t>
    <phoneticPr fontId="4"/>
  </si>
  <si>
    <t>③</t>
    <phoneticPr fontId="4"/>
  </si>
  <si>
    <t>⑮</t>
    <phoneticPr fontId="4"/>
  </si>
  <si>
    <t>④</t>
    <phoneticPr fontId="4"/>
  </si>
  <si>
    <t>⑯</t>
    <phoneticPr fontId="4"/>
  </si>
  <si>
    <t>⑤</t>
    <phoneticPr fontId="4"/>
  </si>
  <si>
    <t>⑰</t>
    <phoneticPr fontId="4"/>
  </si>
  <si>
    <t>⑥</t>
    <phoneticPr fontId="4"/>
  </si>
  <si>
    <t>×</t>
    <phoneticPr fontId="4"/>
  </si>
  <si>
    <t>⑦</t>
    <phoneticPr fontId="4"/>
  </si>
  <si>
    <t>⑲</t>
    <phoneticPr fontId="4"/>
  </si>
  <si>
    <t>⑧</t>
    <phoneticPr fontId="4"/>
  </si>
  <si>
    <t>⑳</t>
    <phoneticPr fontId="4"/>
  </si>
  <si>
    <t>⑨</t>
    <phoneticPr fontId="4"/>
  </si>
  <si>
    <t>⑩</t>
    <phoneticPr fontId="4"/>
  </si>
  <si>
    <t>⑪</t>
    <phoneticPr fontId="4"/>
  </si>
  <si>
    <t>）</t>
  </si>
  <si>
    <t>年</t>
    <rPh sb="0" eb="1">
      <t>ネン</t>
    </rPh>
    <phoneticPr fontId="4"/>
  </si>
  <si>
    <t>月</t>
    <rPh sb="0" eb="1">
      <t>ガツ</t>
    </rPh>
    <phoneticPr fontId="4"/>
  </si>
  <si>
    <t>日</t>
    <rPh sb="0" eb="1">
      <t>ニチ</t>
    </rPh>
    <phoneticPr fontId="4"/>
  </si>
  <si>
    <t>申告年月日</t>
    <rPh sb="0" eb="2">
      <t>シンコク</t>
    </rPh>
    <rPh sb="2" eb="5">
      <t>ネンガッピ</t>
    </rPh>
    <phoneticPr fontId="4"/>
  </si>
  <si>
    <t>年</t>
    <rPh sb="0" eb="1">
      <t>ネン</t>
    </rPh>
    <phoneticPr fontId="17"/>
  </si>
  <si>
    <t>月</t>
    <rPh sb="0" eb="1">
      <t>ガツ</t>
    </rPh>
    <phoneticPr fontId="17"/>
  </si>
  <si>
    <t>日</t>
    <rPh sb="0" eb="1">
      <t>ヒ</t>
    </rPh>
    <phoneticPr fontId="17"/>
  </si>
  <si>
    <t>（宛　先）</t>
    <rPh sb="1" eb="2">
      <t>アテ</t>
    </rPh>
    <rPh sb="3" eb="4">
      <t>サキ</t>
    </rPh>
    <phoneticPr fontId="17"/>
  </si>
  <si>
    <t>名古屋市  栄  市税事務所長</t>
  </si>
  <si>
    <t>※処理事項</t>
    <phoneticPr fontId="17"/>
  </si>
  <si>
    <t>身元確認</t>
    <rPh sb="0" eb="2">
      <t>ミモト</t>
    </rPh>
    <rPh sb="2" eb="4">
      <t>カクニン</t>
    </rPh>
    <phoneticPr fontId="17"/>
  </si>
  <si>
    <t>□済
□未済</t>
    <rPh sb="1" eb="2">
      <t>スミ</t>
    </rPh>
    <rPh sb="6" eb="8">
      <t>ミサイ</t>
    </rPh>
    <phoneticPr fontId="17"/>
  </si>
  <si>
    <t>（確認資料）</t>
    <rPh sb="1" eb="3">
      <t>カクニン</t>
    </rPh>
    <rPh sb="3" eb="5">
      <t>シリョウ</t>
    </rPh>
    <phoneticPr fontId="17"/>
  </si>
  <si>
    <t>番号確認</t>
    <rPh sb="0" eb="2">
      <t>バンゴウ</t>
    </rPh>
    <rPh sb="2" eb="4">
      <t>カクニン</t>
    </rPh>
    <phoneticPr fontId="17"/>
  </si>
  <si>
    <t>□済</t>
    <rPh sb="1" eb="2">
      <t>スミ</t>
    </rPh>
    <phoneticPr fontId="17"/>
  </si>
  <si>
    <t>個人番号又は
法　人　番　号</t>
    <rPh sb="0" eb="2">
      <t>コジン</t>
    </rPh>
    <rPh sb="2" eb="4">
      <t>バンゴウ</t>
    </rPh>
    <rPh sb="4" eb="5">
      <t>マタ</t>
    </rPh>
    <rPh sb="7" eb="8">
      <t>ホウ</t>
    </rPh>
    <rPh sb="9" eb="10">
      <t>ヒト</t>
    </rPh>
    <rPh sb="11" eb="12">
      <t>バン</t>
    </rPh>
    <rPh sb="13" eb="14">
      <t>ゴウ</t>
    </rPh>
    <phoneticPr fontId="17"/>
  </si>
  <si>
    <t>⑫</t>
    <phoneticPr fontId="17"/>
  </si>
  <si>
    <t>⑬</t>
    <phoneticPr fontId="17"/>
  </si>
  <si>
    <t>⑭</t>
    <phoneticPr fontId="4"/>
  </si>
  <si>
    <t>　課税標準となる従業者給与
　総額　　　　　（⑫－⑬－⑭）</t>
    <rPh sb="1" eb="3">
      <t>カゼイ</t>
    </rPh>
    <rPh sb="3" eb="5">
      <t>ヒョウジュン</t>
    </rPh>
    <rPh sb="8" eb="11">
      <t>ジュウギョウシャ</t>
    </rPh>
    <rPh sb="11" eb="13">
      <t>キュウヨ</t>
    </rPh>
    <phoneticPr fontId="4"/>
  </si>
  <si>
    <t>　従業者割額  （⑮×</t>
    <rPh sb="1" eb="4">
      <t>ジュウギョウシャ</t>
    </rPh>
    <rPh sb="4" eb="5">
      <t>ワ</t>
    </rPh>
    <rPh sb="5" eb="6">
      <t>ガク</t>
    </rPh>
    <phoneticPr fontId="4"/>
  </si>
  <si>
    <t>　既に納付の確定した事業所税額
　　　　　　　　　　　　　　　　（⑪＋⑰）</t>
    <rPh sb="1" eb="2">
      <t>スデ</t>
    </rPh>
    <rPh sb="3" eb="5">
      <t>ノウフ</t>
    </rPh>
    <rPh sb="6" eb="8">
      <t>カクテイ</t>
    </rPh>
    <rPh sb="10" eb="12">
      <t>ジギョウ</t>
    </rPh>
    <rPh sb="12" eb="13">
      <t>ショ</t>
    </rPh>
    <rPh sb="13" eb="14">
      <t>ゼイ</t>
    </rPh>
    <rPh sb="14" eb="15">
      <t>ガク</t>
    </rPh>
    <phoneticPr fontId="4"/>
  </si>
  <si>
    <t>　資産割額と従業者割額の合計額
　　　　　　　　　　　　　　　　（⑩＋⑯）</t>
    <rPh sb="1" eb="3">
      <t>シサン</t>
    </rPh>
    <rPh sb="3" eb="4">
      <t>ワリ</t>
    </rPh>
    <rPh sb="4" eb="5">
      <t>ガク</t>
    </rPh>
    <rPh sb="6" eb="9">
      <t>ジュウギョウシャ</t>
    </rPh>
    <rPh sb="9" eb="10">
      <t>ワリ</t>
    </rPh>
    <rPh sb="10" eb="11">
      <t>ガク</t>
    </rPh>
    <rPh sb="12" eb="14">
      <t>ゴウケイ</t>
    </rPh>
    <rPh sb="14" eb="15">
      <t>ガク</t>
    </rPh>
    <phoneticPr fontId="17"/>
  </si>
  <si>
    <t>備考</t>
    <rPh sb="0" eb="2">
      <t>ビコウ</t>
    </rPh>
    <phoneticPr fontId="17"/>
  </si>
  <si>
    <t>⑱</t>
    <phoneticPr fontId="4"/>
  </si>
  <si>
    <t>　この申告により納付すべき事業所
　税額　　　　　　　　　　　　（⑱－⑲）</t>
    <rPh sb="3" eb="5">
      <t>シンコク</t>
    </rPh>
    <rPh sb="8" eb="10">
      <t>ノウフ</t>
    </rPh>
    <phoneticPr fontId="4"/>
  </si>
  <si>
    <t>管理番号</t>
    <rPh sb="0" eb="2">
      <t>カンリ</t>
    </rPh>
    <rPh sb="2" eb="4">
      <t>バンゴウ</t>
    </rPh>
    <phoneticPr fontId="4"/>
  </si>
  <si>
    <t>□個人番号カード
□運転免許証
□代理権限証書
□税理士証票
□その他
　（　　　　　　　 　）</t>
    <rPh sb="1" eb="3">
      <t>コジン</t>
    </rPh>
    <rPh sb="3" eb="5">
      <t>バンゴウ</t>
    </rPh>
    <rPh sb="10" eb="12">
      <t>ウンテン</t>
    </rPh>
    <rPh sb="12" eb="15">
      <t>メンキョショウ</t>
    </rPh>
    <rPh sb="17" eb="19">
      <t>ダイリ</t>
    </rPh>
    <rPh sb="19" eb="21">
      <t>ケンゲン</t>
    </rPh>
    <rPh sb="21" eb="23">
      <t>ショウショ</t>
    </rPh>
    <rPh sb="25" eb="28">
      <t>ゼイリシ</t>
    </rPh>
    <rPh sb="28" eb="30">
      <t>ショウヒョウ</t>
    </rPh>
    <rPh sb="34" eb="35">
      <t>タ</t>
    </rPh>
    <phoneticPr fontId="17"/>
  </si>
  <si>
    <t>超える</t>
    <rPh sb="0" eb="1">
      <t>コ</t>
    </rPh>
    <phoneticPr fontId="17"/>
  </si>
  <si>
    <t>超えない</t>
    <rPh sb="0" eb="1">
      <t>コ</t>
    </rPh>
    <phoneticPr fontId="17"/>
  </si>
  <si>
    <t>令和</t>
    <rPh sb="0" eb="2">
      <t>レイワ</t>
    </rPh>
    <phoneticPr fontId="17"/>
  </si>
  <si>
    <t>令和</t>
    <rPh sb="0" eb="1">
      <t>レイ</t>
    </rPh>
    <rPh sb="1" eb="2">
      <t>ワ</t>
    </rPh>
    <phoneticPr fontId="4"/>
  </si>
  <si>
    <t>確認</t>
    <rPh sb="0" eb="2">
      <t>カクニン</t>
    </rPh>
    <phoneticPr fontId="4"/>
  </si>
  <si>
    <t>日から</t>
    <phoneticPr fontId="19"/>
  </si>
  <si>
    <t>□個人番号カード
□住民票
□通知カード
□システム</t>
    <phoneticPr fontId="17"/>
  </si>
  <si>
    <t>資産割及び従業者割の
免税点判定区分を
以下より選択してください（必須）</t>
    <rPh sb="0" eb="3">
      <t>シサンワ</t>
    </rPh>
    <rPh sb="3" eb="4">
      <t>オヨ</t>
    </rPh>
    <rPh sb="5" eb="9">
      <t>ジュウギョウシャワリ</t>
    </rPh>
    <rPh sb="11" eb="13">
      <t>メンゼイ</t>
    </rPh>
    <rPh sb="13" eb="14">
      <t>テン</t>
    </rPh>
    <rPh sb="14" eb="16">
      <t>ハンテイ</t>
    </rPh>
    <rPh sb="16" eb="18">
      <t>クブン</t>
    </rPh>
    <rPh sb="20" eb="22">
      <t>イカ</t>
    </rPh>
    <rPh sb="24" eb="26">
      <t>センタク</t>
    </rPh>
    <rPh sb="33" eb="35">
      <t>ヒッス</t>
    </rPh>
    <phoneticPr fontId="17"/>
  </si>
  <si>
    <t>資産割 1,000㎡
（非課税を除く）</t>
    <rPh sb="0" eb="2">
      <t>シサン</t>
    </rPh>
    <rPh sb="2" eb="3">
      <t>ワリ</t>
    </rPh>
    <rPh sb="12" eb="15">
      <t>ヒカゼイ</t>
    </rPh>
    <rPh sb="16" eb="17">
      <t>ノゾ</t>
    </rPh>
    <phoneticPr fontId="17"/>
  </si>
  <si>
    <t>従業者割 100人
（非課税を除く）</t>
    <rPh sb="0" eb="3">
      <t>ジュウギョウシャ</t>
    </rPh>
    <rPh sb="3" eb="4">
      <t>ワリ</t>
    </rPh>
    <rPh sb="8" eb="9">
      <t>ニン</t>
    </rPh>
    <rPh sb="11" eb="14">
      <t>ヒカゼイ</t>
    </rPh>
    <rPh sb="15" eb="16">
      <t>ノゾ</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</si>
</sst>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indexed="8"/>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6"/>
      <name val="ＭＳ Ｐ明朝"/>
      <family val="1"/>
      <charset val="128"/>
    </font>
    <font>
      <sz val="12"/>
      <name val="ＭＳ Ｐ明朝"/>
      <family val="1"/>
      <charset val="128"/>
    </font>
    <font>
      <b/>
      <sz val="11"/>
      <name val="ＭＳ Ｐ明朝"/>
      <family val="1"/>
      <charset val="128"/>
    </font>
    <font>
      <sz val="11"/>
      <color indexed="8"/>
      <name val="ＭＳ Ｐ明朝"/>
      <family val="1"/>
      <charset val="128"/>
    </font>
    <font>
      <sz val="14"/>
      <name val="ＭＳ Ｐ明朝"/>
      <family val="1"/>
      <charset val="128"/>
    </font>
    <font>
      <b/>
      <sz val="12"/>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sz val="6"/>
      <name val="ＭＳ Ｐゴシック"/>
      <family val="3"/>
      <charset val="128"/>
    </font>
    <font>
      <b/>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9">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0" borderId="0" applyNumberFormat="0" applyFill="0" applyBorder="0" applyAlignment="0" applyProtection="0">
      <alignment vertical="center"/>
    </xf>
    <xf numFmtId="0" fontId="23" fillId="30" borderId="30" applyNumberFormat="0" applyAlignment="0" applyProtection="0">
      <alignment vertical="center"/>
    </xf>
    <xf numFmtId="0" fontId="24" fillId="31" borderId="0" applyNumberFormat="0" applyBorder="0" applyAlignment="0" applyProtection="0">
      <alignment vertical="center"/>
    </xf>
    <xf numFmtId="0" fontId="1" fillId="3" borderId="31" applyNumberFormat="0" applyFont="0" applyAlignment="0" applyProtection="0">
      <alignment vertical="center"/>
    </xf>
    <xf numFmtId="0" fontId="25" fillId="0" borderId="32" applyNumberFormat="0" applyFill="0" applyAlignment="0" applyProtection="0">
      <alignment vertical="center"/>
    </xf>
    <xf numFmtId="0" fontId="26" fillId="32" borderId="0" applyNumberFormat="0" applyBorder="0" applyAlignment="0" applyProtection="0">
      <alignment vertical="center"/>
    </xf>
    <xf numFmtId="0" fontId="27" fillId="33" borderId="33"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ill="0" applyBorder="0" applyAlignment="0" applyProtection="0">
      <alignment vertical="center"/>
    </xf>
    <xf numFmtId="0" fontId="29" fillId="0" borderId="34" applyNumberFormat="0" applyFill="0" applyAlignment="0" applyProtection="0">
      <alignment vertical="center"/>
    </xf>
    <xf numFmtId="0" fontId="30" fillId="0" borderId="35" applyNumberFormat="0" applyFill="0" applyAlignment="0" applyProtection="0">
      <alignment vertical="center"/>
    </xf>
    <xf numFmtId="0" fontId="31" fillId="0" borderId="36" applyNumberFormat="0" applyFill="0" applyAlignment="0" applyProtection="0">
      <alignment vertical="center"/>
    </xf>
    <xf numFmtId="0" fontId="31" fillId="0" borderId="0" applyNumberFormat="0" applyFill="0" applyBorder="0" applyAlignment="0" applyProtection="0">
      <alignment vertical="center"/>
    </xf>
    <xf numFmtId="0" fontId="32" fillId="0" borderId="37" applyNumberFormat="0" applyFill="0" applyAlignment="0" applyProtection="0">
      <alignment vertical="center"/>
    </xf>
    <xf numFmtId="0" fontId="33" fillId="33" borderId="38" applyNumberFormat="0" applyAlignment="0" applyProtection="0">
      <alignment vertical="center"/>
    </xf>
    <xf numFmtId="0" fontId="34" fillId="0" borderId="0" applyNumberFormat="0" applyFill="0" applyBorder="0" applyAlignment="0" applyProtection="0">
      <alignment vertical="center"/>
    </xf>
    <xf numFmtId="0" fontId="35" fillId="2" borderId="33" applyNumberFormat="0" applyAlignment="0" applyProtection="0">
      <alignment vertical="center"/>
    </xf>
    <xf numFmtId="0" fontId="2" fillId="0" borderId="0"/>
    <xf numFmtId="0" fontId="36" fillId="34" borderId="0" applyNumberFormat="0" applyBorder="0" applyAlignment="0" applyProtection="0">
      <alignment vertical="center"/>
    </xf>
  </cellStyleXfs>
  <cellXfs count="355">
    <xf numFmtId="0" fontId="0" fillId="0" borderId="0" xfId="0" applyFont="1" applyAlignment="1">
      <alignment vertical="center"/>
    </xf>
    <xf numFmtId="0" fontId="9" fillId="0" borderId="1" xfId="44" applyNumberFormat="1" applyFont="1" applyBorder="1" applyAlignment="1" applyProtection="1">
      <alignment vertical="center"/>
    </xf>
    <xf numFmtId="0" fontId="9" fillId="0" borderId="2" xfId="44" applyNumberFormat="1" applyFont="1" applyBorder="1" applyAlignment="1" applyProtection="1">
      <alignment vertical="center"/>
    </xf>
    <xf numFmtId="0" fontId="9" fillId="0" borderId="3" xfId="44" applyNumberFormat="1" applyFont="1" applyBorder="1" applyAlignment="1" applyProtection="1">
      <alignment vertical="center"/>
    </xf>
    <xf numFmtId="0" fontId="9" fillId="0" borderId="4" xfId="44" applyNumberFormat="1" applyFont="1" applyBorder="1" applyAlignment="1" applyProtection="1">
      <alignment vertical="center"/>
    </xf>
    <xf numFmtId="0" fontId="9" fillId="0" borderId="5" xfId="44" applyNumberFormat="1" applyFont="1" applyBorder="1" applyAlignment="1" applyProtection="1">
      <alignment vertical="center"/>
    </xf>
    <xf numFmtId="0" fontId="9" fillId="0" borderId="0" xfId="44" applyNumberFormat="1" applyFont="1" applyBorder="1" applyAlignment="1" applyProtection="1">
      <alignment vertical="center"/>
    </xf>
    <xf numFmtId="0" fontId="3" fillId="0" borderId="0" xfId="44" applyNumberFormat="1" applyFont="1" applyProtection="1"/>
    <xf numFmtId="0" fontId="5" fillId="0" borderId="1" xfId="44" applyNumberFormat="1" applyFont="1" applyBorder="1" applyProtection="1"/>
    <xf numFmtId="0" fontId="6" fillId="0" borderId="2" xfId="44" applyNumberFormat="1" applyFont="1" applyBorder="1" applyAlignment="1" applyProtection="1">
      <alignment horizontal="right"/>
    </xf>
    <xf numFmtId="0" fontId="6" fillId="0" borderId="2" xfId="44" applyNumberFormat="1" applyFont="1" applyBorder="1" applyAlignment="1" applyProtection="1">
      <alignment horizontal="left"/>
    </xf>
    <xf numFmtId="0" fontId="5" fillId="0" borderId="0" xfId="44" applyNumberFormat="1" applyFont="1" applyProtection="1"/>
    <xf numFmtId="0" fontId="5" fillId="0" borderId="3" xfId="44" applyNumberFormat="1" applyFont="1" applyBorder="1" applyProtection="1"/>
    <xf numFmtId="0" fontId="6" fillId="0" borderId="0" xfId="44" applyNumberFormat="1" applyFont="1" applyBorder="1" applyAlignment="1" applyProtection="1">
      <alignment horizontal="left"/>
    </xf>
    <xf numFmtId="0" fontId="6" fillId="0" borderId="0" xfId="44" applyNumberFormat="1" applyFont="1" applyBorder="1" applyAlignment="1" applyProtection="1">
      <alignment horizontal="right"/>
    </xf>
    <xf numFmtId="0" fontId="5" fillId="0" borderId="0" xfId="44" applyNumberFormat="1" applyFont="1" applyBorder="1" applyAlignment="1" applyProtection="1">
      <alignment horizontal="left"/>
    </xf>
    <xf numFmtId="0" fontId="7" fillId="0" borderId="0" xfId="44" applyNumberFormat="1" applyFont="1" applyBorder="1" applyAlignment="1" applyProtection="1">
      <alignment horizontal="center" vertical="center"/>
    </xf>
    <xf numFmtId="0" fontId="6" fillId="0" borderId="6" xfId="44" applyNumberFormat="1" applyFont="1" applyBorder="1" applyAlignment="1" applyProtection="1">
      <alignment horizontal="center"/>
    </xf>
    <xf numFmtId="0" fontId="5" fillId="0" borderId="0" xfId="44" applyNumberFormat="1" applyFont="1" applyBorder="1" applyAlignment="1" applyProtection="1"/>
    <xf numFmtId="0" fontId="5" fillId="0" borderId="7" xfId="44" applyNumberFormat="1" applyFont="1" applyBorder="1" applyAlignment="1" applyProtection="1"/>
    <xf numFmtId="0" fontId="6" fillId="0" borderId="2" xfId="44" applyNumberFormat="1" applyFont="1" applyBorder="1" applyAlignment="1" applyProtection="1">
      <alignment vertical="top"/>
    </xf>
    <xf numFmtId="0" fontId="6" fillId="0" borderId="8" xfId="44" applyNumberFormat="1" applyFont="1" applyBorder="1" applyAlignment="1" applyProtection="1">
      <alignment horizontal="right" vertical="top"/>
    </xf>
    <xf numFmtId="0" fontId="3" fillId="0" borderId="0" xfId="44" applyNumberFormat="1" applyFont="1" applyBorder="1" applyAlignment="1" applyProtection="1">
      <alignment horizontal="center" vertical="center"/>
    </xf>
    <xf numFmtId="0" fontId="7" fillId="0" borderId="2" xfId="44" applyNumberFormat="1" applyFont="1" applyBorder="1" applyAlignment="1" applyProtection="1">
      <alignment vertical="center"/>
    </xf>
    <xf numFmtId="0" fontId="7" fillId="0" borderId="9" xfId="44" applyNumberFormat="1" applyFont="1" applyBorder="1" applyAlignment="1" applyProtection="1">
      <alignment horizontal="center" vertical="center"/>
    </xf>
    <xf numFmtId="0" fontId="7" fillId="0" borderId="9" xfId="44" applyNumberFormat="1" applyFont="1" applyBorder="1" applyAlignment="1" applyProtection="1">
      <alignment vertical="center"/>
    </xf>
    <xf numFmtId="0" fontId="7" fillId="0" borderId="2" xfId="44" applyNumberFormat="1" applyFont="1" applyBorder="1" applyProtection="1"/>
    <xf numFmtId="0" fontId="7" fillId="0" borderId="10" xfId="44" applyNumberFormat="1" applyFont="1" applyBorder="1" applyProtection="1"/>
    <xf numFmtId="0" fontId="8" fillId="0" borderId="2" xfId="44" applyNumberFormat="1" applyFont="1" applyBorder="1" applyAlignment="1" applyProtection="1">
      <alignment horizontal="left" vertical="top"/>
    </xf>
    <xf numFmtId="0" fontId="8" fillId="0" borderId="2" xfId="44" applyNumberFormat="1" applyFont="1" applyBorder="1" applyAlignment="1" applyProtection="1">
      <alignment horizontal="right" vertical="top"/>
    </xf>
    <xf numFmtId="0" fontId="7" fillId="0" borderId="2" xfId="44" applyNumberFormat="1" applyFont="1" applyBorder="1" applyAlignment="1" applyProtection="1">
      <alignment vertical="top"/>
    </xf>
    <xf numFmtId="0" fontId="7" fillId="0" borderId="8" xfId="44" applyNumberFormat="1" applyFont="1" applyBorder="1" applyAlignment="1" applyProtection="1">
      <alignment horizontal="right" vertical="top"/>
    </xf>
    <xf numFmtId="0" fontId="3" fillId="0" borderId="11" xfId="44" applyNumberFormat="1" applyFont="1" applyBorder="1" applyAlignment="1" applyProtection="1">
      <alignment horizontal="center" vertical="center"/>
    </xf>
    <xf numFmtId="0" fontId="3" fillId="0" borderId="12" xfId="44" applyNumberFormat="1" applyFont="1" applyBorder="1" applyAlignment="1" applyProtection="1">
      <alignment horizontal="center" vertical="center"/>
    </xf>
    <xf numFmtId="0" fontId="7" fillId="4" borderId="0" xfId="44" applyNumberFormat="1" applyFont="1" applyFill="1" applyBorder="1" applyAlignment="1" applyProtection="1">
      <alignment horizontal="center" vertical="center"/>
    </xf>
    <xf numFmtId="0" fontId="5" fillId="0" borderId="7" xfId="44" applyNumberFormat="1" applyFont="1" applyBorder="1" applyAlignment="1" applyProtection="1">
      <alignment horizontal="center"/>
    </xf>
    <xf numFmtId="40" fontId="9" fillId="0" borderId="2" xfId="33" applyNumberFormat="1" applyFont="1" applyBorder="1" applyAlignment="1" applyProtection="1">
      <alignment vertical="center"/>
    </xf>
    <xf numFmtId="40" fontId="6" fillId="0" borderId="8" xfId="33" applyNumberFormat="1" applyFont="1" applyBorder="1" applyAlignment="1" applyProtection="1">
      <alignment horizontal="right" vertical="top"/>
    </xf>
    <xf numFmtId="40" fontId="9" fillId="0" borderId="0" xfId="33" applyNumberFormat="1" applyFont="1" applyBorder="1" applyAlignment="1" applyProtection="1">
      <alignment vertical="center"/>
    </xf>
    <xf numFmtId="0" fontId="3" fillId="0" borderId="2" xfId="44" applyNumberFormat="1" applyFont="1" applyBorder="1" applyAlignment="1" applyProtection="1">
      <alignment horizontal="center" vertical="center"/>
    </xf>
    <xf numFmtId="0" fontId="3" fillId="0" borderId="9" xfId="44" applyNumberFormat="1" applyFont="1" applyBorder="1" applyAlignment="1" applyProtection="1"/>
    <xf numFmtId="0" fontId="3" fillId="0" borderId="9" xfId="44" applyNumberFormat="1" applyFont="1" applyBorder="1" applyAlignment="1" applyProtection="1">
      <alignment vertical="center"/>
    </xf>
    <xf numFmtId="0" fontId="3" fillId="0" borderId="13" xfId="44" applyNumberFormat="1" applyFont="1" applyBorder="1" applyAlignment="1" applyProtection="1">
      <alignment vertical="center"/>
    </xf>
    <xf numFmtId="0" fontId="7" fillId="0" borderId="0" xfId="44" applyNumberFormat="1" applyFont="1" applyFill="1" applyBorder="1" applyAlignment="1" applyProtection="1">
      <alignment vertical="center"/>
    </xf>
    <xf numFmtId="0" fontId="11" fillId="0" borderId="0" xfId="0" applyNumberFormat="1" applyFont="1" applyAlignment="1" applyProtection="1">
      <alignment vertical="center"/>
    </xf>
    <xf numFmtId="0" fontId="3" fillId="0" borderId="14" xfId="44" applyNumberFormat="1" applyFont="1" applyBorder="1" applyAlignment="1" applyProtection="1"/>
    <xf numFmtId="0" fontId="6" fillId="0" borderId="0" xfId="44" applyNumberFormat="1" applyFont="1" applyBorder="1" applyAlignment="1" applyProtection="1">
      <alignment horizontal="center" vertical="center"/>
    </xf>
    <xf numFmtId="0" fontId="3" fillId="0" borderId="0" xfId="44" applyNumberFormat="1" applyFont="1" applyBorder="1" applyAlignment="1" applyProtection="1">
      <alignment horizontal="left" vertical="center"/>
    </xf>
    <xf numFmtId="0" fontId="3" fillId="0" borderId="0" xfId="44" applyNumberFormat="1" applyFont="1" applyProtection="1">
      <protection locked="0"/>
    </xf>
    <xf numFmtId="0" fontId="5" fillId="0" borderId="0" xfId="44" applyNumberFormat="1" applyFont="1" applyProtection="1">
      <protection locked="0"/>
    </xf>
    <xf numFmtId="0" fontId="6" fillId="0" borderId="8" xfId="44" applyNumberFormat="1" applyFont="1" applyBorder="1" applyAlignment="1" applyProtection="1"/>
    <xf numFmtId="0" fontId="6" fillId="0" borderId="2" xfId="44" applyNumberFormat="1" applyFont="1" applyBorder="1" applyAlignment="1" applyProtection="1"/>
    <xf numFmtId="0" fontId="6" fillId="0" borderId="7" xfId="44" applyNumberFormat="1" applyFont="1" applyBorder="1" applyAlignment="1" applyProtection="1"/>
    <xf numFmtId="0" fontId="10" fillId="0" borderId="0" xfId="44" applyNumberFormat="1" applyFont="1" applyFill="1" applyBorder="1" applyAlignment="1" applyProtection="1">
      <alignment horizontal="center" vertical="center"/>
    </xf>
    <xf numFmtId="0" fontId="9" fillId="0" borderId="0" xfId="44" applyNumberFormat="1" applyFont="1" applyBorder="1" applyAlignment="1" applyProtection="1">
      <alignment horizontal="center" vertical="center"/>
    </xf>
    <xf numFmtId="0" fontId="3" fillId="0" borderId="0" xfId="44" applyNumberFormat="1" applyFont="1" applyAlignment="1" applyProtection="1"/>
    <xf numFmtId="0" fontId="7" fillId="0" borderId="0" xfId="44" applyNumberFormat="1" applyFont="1" applyBorder="1" applyAlignment="1" applyProtection="1">
      <alignment horizontal="center" vertical="center" wrapText="1"/>
    </xf>
    <xf numFmtId="0" fontId="7" fillId="0" borderId="0" xfId="44" applyNumberFormat="1" applyFont="1" applyBorder="1" applyAlignment="1" applyProtection="1">
      <alignment vertical="top"/>
    </xf>
    <xf numFmtId="0" fontId="3" fillId="0" borderId="0" xfId="44" applyNumberFormat="1" applyFont="1" applyBorder="1" applyAlignment="1" applyProtection="1">
      <alignment horizontal="center" vertical="top" textRotation="255"/>
    </xf>
    <xf numFmtId="0" fontId="6" fillId="0" borderId="0" xfId="44" applyNumberFormat="1" applyFont="1" applyBorder="1" applyAlignment="1" applyProtection="1">
      <alignment horizontal="right" vertical="top"/>
    </xf>
    <xf numFmtId="0" fontId="7" fillId="0" borderId="0" xfId="44" applyNumberFormat="1" applyFont="1" applyBorder="1" applyAlignment="1" applyProtection="1"/>
    <xf numFmtId="0" fontId="5" fillId="0" borderId="0" xfId="44" applyNumberFormat="1" applyFont="1" applyBorder="1" applyAlignment="1" applyProtection="1">
      <alignment horizontal="center" vertical="top"/>
    </xf>
    <xf numFmtId="0" fontId="3" fillId="0" borderId="0" xfId="44" applyNumberFormat="1" applyFont="1" applyBorder="1" applyAlignment="1" applyProtection="1">
      <alignment vertical="top"/>
    </xf>
    <xf numFmtId="0" fontId="3" fillId="0" borderId="0" xfId="44" applyNumberFormat="1" applyFont="1" applyBorder="1" applyProtection="1"/>
    <xf numFmtId="0" fontId="6" fillId="0" borderId="0" xfId="44" applyNumberFormat="1" applyFont="1" applyBorder="1" applyAlignment="1" applyProtection="1"/>
    <xf numFmtId="0" fontId="7" fillId="0" borderId="0" xfId="44" applyNumberFormat="1" applyFont="1" applyBorder="1" applyAlignment="1" applyProtection="1">
      <alignment horizontal="center" vertical="top" textRotation="255"/>
    </xf>
    <xf numFmtId="0" fontId="20" fillId="0" borderId="0" xfId="44" applyNumberFormat="1" applyFont="1" applyProtection="1"/>
    <xf numFmtId="38" fontId="3" fillId="0" borderId="0" xfId="44" applyNumberFormat="1" applyFont="1" applyProtection="1"/>
    <xf numFmtId="0" fontId="3" fillId="0" borderId="0" xfId="44" applyNumberFormat="1" applyFont="1" applyBorder="1" applyAlignment="1" applyProtection="1">
      <alignment vertical="top" textRotation="255"/>
      <protection locked="0"/>
    </xf>
    <xf numFmtId="0" fontId="3" fillId="0" borderId="0" xfId="44" applyNumberFormat="1" applyFont="1" applyBorder="1" applyAlignment="1" applyProtection="1">
      <alignment horizontal="center" vertical="center"/>
      <protection locked="0"/>
    </xf>
    <xf numFmtId="0" fontId="9" fillId="0" borderId="0" xfId="44" applyNumberFormat="1" applyFont="1" applyBorder="1" applyAlignment="1" applyProtection="1">
      <alignment vertical="center"/>
      <protection locked="0"/>
    </xf>
    <xf numFmtId="0" fontId="6" fillId="0" borderId="2" xfId="44" applyNumberFormat="1" applyFont="1" applyBorder="1" applyAlignment="1" applyProtection="1">
      <alignment horizontal="right" vertical="top"/>
      <protection locked="0"/>
    </xf>
    <xf numFmtId="0" fontId="7" fillId="0" borderId="2" xfId="44" applyNumberFormat="1" applyFont="1" applyBorder="1" applyAlignment="1" applyProtection="1">
      <alignment vertical="top"/>
      <protection locked="0"/>
    </xf>
    <xf numFmtId="0" fontId="7" fillId="0" borderId="2" xfId="44" applyNumberFormat="1" applyFont="1" applyBorder="1" applyAlignment="1" applyProtection="1">
      <alignment horizontal="right" vertical="top"/>
      <protection locked="0"/>
    </xf>
    <xf numFmtId="0" fontId="7" fillId="0" borderId="0" xfId="44" applyNumberFormat="1" applyFont="1" applyBorder="1" applyAlignment="1" applyProtection="1">
      <alignment vertical="top"/>
      <protection locked="0"/>
    </xf>
    <xf numFmtId="0" fontId="3" fillId="0" borderId="0" xfId="44" applyNumberFormat="1" applyFont="1" applyAlignment="1" applyProtection="1">
      <protection locked="0"/>
    </xf>
    <xf numFmtId="0" fontId="10" fillId="17" borderId="12" xfId="44" applyNumberFormat="1" applyFont="1" applyFill="1" applyBorder="1" applyAlignment="1" applyProtection="1">
      <alignment horizontal="center" vertical="center"/>
      <protection locked="0"/>
    </xf>
    <xf numFmtId="0" fontId="13" fillId="17" borderId="15" xfId="44" applyNumberFormat="1" applyFont="1" applyFill="1" applyBorder="1" applyAlignment="1" applyProtection="1">
      <alignment horizontal="center" vertical="center"/>
      <protection locked="0"/>
    </xf>
    <xf numFmtId="0" fontId="6" fillId="0" borderId="7" xfId="44" applyNumberFormat="1" applyFont="1" applyBorder="1" applyAlignment="1" applyProtection="1">
      <alignment horizontal="right" vertical="top"/>
    </xf>
    <xf numFmtId="0" fontId="6" fillId="0" borderId="16" xfId="44" applyNumberFormat="1" applyFont="1" applyBorder="1" applyAlignment="1" applyProtection="1">
      <alignment horizontal="right" vertical="top"/>
    </xf>
    <xf numFmtId="0" fontId="3" fillId="0" borderId="13" xfId="44" applyNumberFormat="1" applyFont="1" applyBorder="1" applyAlignment="1" applyProtection="1">
      <alignment horizontal="center" vertical="center"/>
    </xf>
    <xf numFmtId="0" fontId="5" fillId="0" borderId="28" xfId="44" applyNumberFormat="1" applyFont="1" applyBorder="1" applyAlignment="1" applyProtection="1">
      <alignment horizontal="center"/>
    </xf>
    <xf numFmtId="0" fontId="8" fillId="0" borderId="2" xfId="44" applyNumberFormat="1" applyFont="1" applyBorder="1" applyAlignment="1" applyProtection="1">
      <alignment horizontal="center" vertical="center" textRotation="255"/>
    </xf>
    <xf numFmtId="0" fontId="8" fillId="0" borderId="0" xfId="44" applyNumberFormat="1" applyFont="1" applyBorder="1" applyAlignment="1" applyProtection="1">
      <alignment horizontal="center" vertical="center" textRotation="255"/>
    </xf>
    <xf numFmtId="0" fontId="8" fillId="0" borderId="9" xfId="44" applyNumberFormat="1" applyFont="1" applyBorder="1" applyAlignment="1" applyProtection="1">
      <alignment horizontal="center" vertical="center" textRotation="255"/>
    </xf>
    <xf numFmtId="40" fontId="13" fillId="17" borderId="14" xfId="33" applyNumberFormat="1" applyFont="1" applyFill="1" applyBorder="1" applyAlignment="1" applyProtection="1">
      <alignment horizontal="right" vertical="center"/>
      <protection locked="0"/>
    </xf>
    <xf numFmtId="40" fontId="13" fillId="17" borderId="9" xfId="33" applyNumberFormat="1" applyFont="1" applyFill="1" applyBorder="1" applyAlignment="1" applyProtection="1">
      <alignment horizontal="right" vertical="center"/>
      <protection locked="0"/>
    </xf>
    <xf numFmtId="40" fontId="13" fillId="17" borderId="13" xfId="33" applyNumberFormat="1" applyFont="1" applyFill="1" applyBorder="1" applyAlignment="1" applyProtection="1">
      <alignment horizontal="right" vertical="center"/>
      <protection locked="0"/>
    </xf>
    <xf numFmtId="38" fontId="13" fillId="17" borderId="14" xfId="33" applyNumberFormat="1" applyFont="1" applyFill="1" applyBorder="1" applyAlignment="1" applyProtection="1">
      <alignment horizontal="right" vertical="center"/>
      <protection locked="0"/>
    </xf>
    <xf numFmtId="38" fontId="13" fillId="17" borderId="9" xfId="33" applyNumberFormat="1" applyFont="1" applyFill="1" applyBorder="1" applyAlignment="1" applyProtection="1">
      <alignment horizontal="right" vertical="center"/>
      <protection locked="0"/>
    </xf>
    <xf numFmtId="38" fontId="13" fillId="17" borderId="13" xfId="33" applyNumberFormat="1" applyFont="1" applyFill="1" applyBorder="1" applyAlignment="1" applyProtection="1">
      <alignment horizontal="right" vertical="center"/>
      <protection locked="0"/>
    </xf>
    <xf numFmtId="0" fontId="7" fillId="0" borderId="6" xfId="44" applyNumberFormat="1" applyFont="1" applyBorder="1" applyAlignment="1" applyProtection="1">
      <alignment horizontal="left" vertical="center" wrapText="1"/>
    </xf>
    <xf numFmtId="0" fontId="7" fillId="0" borderId="23" xfId="44" applyNumberFormat="1" applyFont="1" applyBorder="1" applyAlignment="1" applyProtection="1">
      <alignment horizontal="left" vertical="center" wrapText="1"/>
    </xf>
    <xf numFmtId="38" fontId="12" fillId="17" borderId="3" xfId="33" applyFont="1" applyFill="1" applyBorder="1" applyAlignment="1" applyProtection="1">
      <alignment horizontal="right" vertical="center"/>
      <protection locked="0"/>
    </xf>
    <xf numFmtId="38" fontId="12" fillId="17" borderId="0" xfId="33" applyFont="1" applyFill="1" applyBorder="1" applyAlignment="1" applyProtection="1">
      <alignment horizontal="right" vertical="center"/>
      <protection locked="0"/>
    </xf>
    <xf numFmtId="38" fontId="12" fillId="17" borderId="7" xfId="33" applyFont="1" applyFill="1" applyBorder="1" applyAlignment="1" applyProtection="1">
      <alignment horizontal="right" vertical="center"/>
      <protection locked="0"/>
    </xf>
    <xf numFmtId="38" fontId="12" fillId="17" borderId="14" xfId="33" applyFont="1" applyFill="1" applyBorder="1" applyAlignment="1" applyProtection="1">
      <alignment horizontal="right" vertical="center"/>
      <protection locked="0"/>
    </xf>
    <xf numFmtId="38" fontId="12" fillId="17" borderId="9" xfId="33" applyFont="1" applyFill="1" applyBorder="1" applyAlignment="1" applyProtection="1">
      <alignment horizontal="right" vertical="center"/>
      <protection locked="0"/>
    </xf>
    <xf numFmtId="38" fontId="12" fillId="17" borderId="13" xfId="33" applyFont="1" applyFill="1" applyBorder="1" applyAlignment="1" applyProtection="1">
      <alignment horizontal="right" vertical="center"/>
      <protection locked="0"/>
    </xf>
    <xf numFmtId="0" fontId="3" fillId="0" borderId="20" xfId="44" applyNumberFormat="1" applyFont="1" applyBorder="1" applyAlignment="1" applyProtection="1">
      <alignment horizontal="center" vertical="top" textRotation="255"/>
    </xf>
    <xf numFmtId="0" fontId="3" fillId="0" borderId="29" xfId="44" applyNumberFormat="1" applyFont="1" applyBorder="1" applyAlignment="1" applyProtection="1">
      <alignment horizontal="center" vertical="top" textRotation="255"/>
    </xf>
    <xf numFmtId="0" fontId="7" fillId="17" borderId="3" xfId="44" applyNumberFormat="1" applyFont="1" applyFill="1" applyBorder="1" applyAlignment="1" applyProtection="1">
      <alignment horizontal="left" vertical="center" wrapText="1"/>
      <protection locked="0"/>
    </xf>
    <xf numFmtId="0" fontId="7" fillId="17" borderId="0" xfId="44" applyNumberFormat="1" applyFont="1" applyFill="1" applyBorder="1" applyAlignment="1" applyProtection="1">
      <alignment horizontal="left" vertical="center" wrapText="1"/>
      <protection locked="0"/>
    </xf>
    <xf numFmtId="0" fontId="7" fillId="17" borderId="14" xfId="44" applyNumberFormat="1" applyFont="1" applyFill="1" applyBorder="1" applyAlignment="1" applyProtection="1">
      <alignment horizontal="left" vertical="center" wrapText="1"/>
      <protection locked="0"/>
    </xf>
    <xf numFmtId="0" fontId="7" fillId="17" borderId="9" xfId="44" applyNumberFormat="1" applyFont="1" applyFill="1" applyBorder="1" applyAlignment="1" applyProtection="1">
      <alignment horizontal="left" vertical="center" wrapText="1"/>
      <protection locked="0"/>
    </xf>
    <xf numFmtId="40" fontId="6" fillId="0" borderId="8" xfId="33" applyNumberFormat="1" applyFont="1" applyBorder="1" applyAlignment="1" applyProtection="1">
      <alignment horizontal="right" vertical="top"/>
    </xf>
    <xf numFmtId="40" fontId="6" fillId="0" borderId="7" xfId="33" applyNumberFormat="1" applyFont="1" applyBorder="1" applyAlignment="1" applyProtection="1">
      <alignment horizontal="right" vertical="top"/>
    </xf>
    <xf numFmtId="0" fontId="6" fillId="0" borderId="1" xfId="44" applyNumberFormat="1" applyFont="1" applyBorder="1" applyAlignment="1" applyProtection="1">
      <alignment horizontal="center" vertical="center"/>
    </xf>
    <xf numFmtId="0" fontId="6" fillId="0" borderId="2" xfId="44" applyNumberFormat="1" applyFont="1" applyBorder="1" applyAlignment="1" applyProtection="1">
      <alignment horizontal="center" vertical="center"/>
    </xf>
    <xf numFmtId="0" fontId="6" fillId="0" borderId="8" xfId="44" applyNumberFormat="1" applyFont="1" applyBorder="1" applyAlignment="1" applyProtection="1">
      <alignment horizontal="center" vertical="center"/>
    </xf>
    <xf numFmtId="0" fontId="6" fillId="0" borderId="3" xfId="44" applyNumberFormat="1" applyFont="1" applyBorder="1" applyAlignment="1" applyProtection="1">
      <alignment horizontal="center" vertical="center"/>
    </xf>
    <xf numFmtId="0" fontId="6" fillId="0" borderId="0" xfId="44" applyNumberFormat="1" applyFont="1" applyBorder="1" applyAlignment="1" applyProtection="1">
      <alignment horizontal="center" vertical="center"/>
    </xf>
    <xf numFmtId="0" fontId="6" fillId="0" borderId="7" xfId="44" applyNumberFormat="1" applyFont="1" applyBorder="1" applyAlignment="1" applyProtection="1">
      <alignment horizontal="center" vertical="center"/>
    </xf>
    <xf numFmtId="0" fontId="6" fillId="0" borderId="14" xfId="44" applyNumberFormat="1" applyFont="1" applyBorder="1" applyAlignment="1" applyProtection="1">
      <alignment horizontal="center" vertical="center"/>
    </xf>
    <xf numFmtId="0" fontId="6" fillId="0" borderId="9" xfId="44" applyNumberFormat="1" applyFont="1" applyBorder="1" applyAlignment="1" applyProtection="1">
      <alignment horizontal="center" vertical="center"/>
    </xf>
    <xf numFmtId="0" fontId="6" fillId="0" borderId="13" xfId="44" applyNumberFormat="1" applyFont="1" applyBorder="1" applyAlignment="1" applyProtection="1">
      <alignment horizontal="center" vertical="center"/>
    </xf>
    <xf numFmtId="0" fontId="7" fillId="17" borderId="7" xfId="44" applyNumberFormat="1" applyFont="1" applyFill="1" applyBorder="1" applyAlignment="1" applyProtection="1">
      <alignment horizontal="left" vertical="center" wrapText="1"/>
      <protection locked="0"/>
    </xf>
    <xf numFmtId="0" fontId="7" fillId="17" borderId="13" xfId="44" applyNumberFormat="1" applyFont="1" applyFill="1" applyBorder="1" applyAlignment="1" applyProtection="1">
      <alignment horizontal="left" vertical="center" wrapText="1"/>
      <protection locked="0"/>
    </xf>
    <xf numFmtId="0" fontId="8" fillId="0" borderId="2" xfId="44" applyNumberFormat="1" applyFont="1" applyBorder="1" applyAlignment="1" applyProtection="1">
      <alignment horizontal="center" vertical="center" textRotation="255" wrapText="1"/>
    </xf>
    <xf numFmtId="0" fontId="8" fillId="0" borderId="0" xfId="44" applyNumberFormat="1" applyFont="1" applyBorder="1" applyAlignment="1" applyProtection="1">
      <alignment horizontal="center" vertical="center" textRotation="255" wrapText="1"/>
    </xf>
    <xf numFmtId="0" fontId="8" fillId="0" borderId="9" xfId="44" applyNumberFormat="1" applyFont="1" applyBorder="1" applyAlignment="1" applyProtection="1">
      <alignment horizontal="center" vertical="center" textRotation="255" wrapText="1"/>
    </xf>
    <xf numFmtId="0" fontId="8" fillId="0" borderId="2" xfId="44" applyNumberFormat="1" applyFont="1" applyBorder="1" applyAlignment="1" applyProtection="1">
      <alignment horizontal="left" vertical="center" wrapText="1"/>
    </xf>
    <xf numFmtId="0" fontId="8" fillId="0" borderId="2" xfId="44" applyNumberFormat="1" applyFont="1" applyBorder="1" applyAlignment="1" applyProtection="1">
      <alignment horizontal="left" vertical="center"/>
    </xf>
    <xf numFmtId="0" fontId="8" fillId="0" borderId="8" xfId="44" applyNumberFormat="1" applyFont="1" applyBorder="1" applyAlignment="1" applyProtection="1">
      <alignment horizontal="left" vertical="center"/>
    </xf>
    <xf numFmtId="0" fontId="8" fillId="0" borderId="0" xfId="44" applyNumberFormat="1" applyFont="1" applyBorder="1" applyAlignment="1" applyProtection="1">
      <alignment horizontal="left" vertical="center"/>
    </xf>
    <xf numFmtId="0" fontId="8" fillId="0" borderId="7" xfId="44" applyNumberFormat="1" applyFont="1" applyBorder="1" applyAlignment="1" applyProtection="1">
      <alignment horizontal="left" vertical="center"/>
    </xf>
    <xf numFmtId="0" fontId="8" fillId="0" borderId="9" xfId="44" applyNumberFormat="1" applyFont="1" applyBorder="1" applyAlignment="1" applyProtection="1">
      <alignment horizontal="left" vertical="center"/>
    </xf>
    <xf numFmtId="0" fontId="8" fillId="0" borderId="13" xfId="44" applyNumberFormat="1" applyFont="1" applyBorder="1" applyAlignment="1" applyProtection="1">
      <alignment horizontal="left" vertical="center"/>
    </xf>
    <xf numFmtId="0" fontId="3" fillId="0" borderId="2" xfId="44" applyNumberFormat="1" applyFont="1" applyBorder="1" applyAlignment="1" applyProtection="1">
      <alignment horizontal="center" vertical="center"/>
    </xf>
    <xf numFmtId="0" fontId="3" fillId="0" borderId="8" xfId="44" applyNumberFormat="1" applyFont="1" applyBorder="1" applyAlignment="1" applyProtection="1">
      <alignment horizontal="center" vertical="center"/>
    </xf>
    <xf numFmtId="0" fontId="3" fillId="0" borderId="9" xfId="44" applyNumberFormat="1" applyFont="1" applyBorder="1" applyAlignment="1" applyProtection="1">
      <alignment horizontal="center" vertical="center"/>
    </xf>
    <xf numFmtId="0" fontId="3" fillId="0" borderId="13" xfId="44" applyNumberFormat="1" applyFont="1" applyBorder="1" applyAlignment="1" applyProtection="1">
      <alignment horizontal="center" vertical="center"/>
    </xf>
    <xf numFmtId="0" fontId="7" fillId="0" borderId="1" xfId="44" applyNumberFormat="1" applyFont="1" applyBorder="1" applyAlignment="1" applyProtection="1">
      <alignment horizontal="left" vertical="center" wrapText="1"/>
    </xf>
    <xf numFmtId="0" fontId="7" fillId="0" borderId="2" xfId="44" applyNumberFormat="1" applyFont="1" applyBorder="1" applyAlignment="1" applyProtection="1">
      <alignment horizontal="left" vertical="center"/>
    </xf>
    <xf numFmtId="0" fontId="7" fillId="0" borderId="3" xfId="44" applyNumberFormat="1" applyFont="1" applyBorder="1" applyAlignment="1" applyProtection="1">
      <alignment horizontal="left" vertical="center"/>
    </xf>
    <xf numFmtId="0" fontId="7" fillId="0" borderId="0" xfId="44" applyNumberFormat="1" applyFont="1" applyBorder="1" applyAlignment="1" applyProtection="1">
      <alignment horizontal="left" vertical="center"/>
    </xf>
    <xf numFmtId="0" fontId="7" fillId="0" borderId="14" xfId="44" applyNumberFormat="1" applyFont="1" applyBorder="1" applyAlignment="1" applyProtection="1">
      <alignment horizontal="left" vertical="center"/>
    </xf>
    <xf numFmtId="0" fontId="7" fillId="0" borderId="9" xfId="44" applyNumberFormat="1" applyFont="1" applyBorder="1" applyAlignment="1" applyProtection="1">
      <alignment horizontal="left" vertical="center"/>
    </xf>
    <xf numFmtId="0" fontId="6" fillId="0" borderId="8" xfId="44" applyNumberFormat="1" applyFont="1" applyBorder="1" applyAlignment="1" applyProtection="1">
      <alignment horizontal="right" vertical="top"/>
    </xf>
    <xf numFmtId="0" fontId="6" fillId="0" borderId="7" xfId="44" applyNumberFormat="1" applyFont="1" applyBorder="1" applyAlignment="1" applyProtection="1">
      <alignment horizontal="right" vertical="top"/>
    </xf>
    <xf numFmtId="38" fontId="13" fillId="0" borderId="14" xfId="33" applyNumberFormat="1" applyFont="1" applyFill="1" applyBorder="1" applyAlignment="1" applyProtection="1">
      <alignment horizontal="right" vertical="center"/>
    </xf>
    <xf numFmtId="38" fontId="13" fillId="0" borderId="9" xfId="33" applyNumberFormat="1" applyFont="1" applyFill="1" applyBorder="1" applyAlignment="1" applyProtection="1">
      <alignment horizontal="right" vertical="center"/>
    </xf>
    <xf numFmtId="38" fontId="13" fillId="0" borderId="13" xfId="33" applyNumberFormat="1" applyFont="1" applyFill="1" applyBorder="1" applyAlignment="1" applyProtection="1">
      <alignment horizontal="right" vertical="center"/>
    </xf>
    <xf numFmtId="0" fontId="3" fillId="0" borderId="0" xfId="44" applyNumberFormat="1" applyFont="1" applyBorder="1" applyAlignment="1" applyProtection="1">
      <alignment horizontal="center" vertical="center"/>
    </xf>
    <xf numFmtId="0" fontId="5" fillId="17" borderId="2" xfId="44" applyNumberFormat="1" applyFont="1" applyFill="1" applyBorder="1" applyAlignment="1" applyProtection="1">
      <alignment horizontal="center"/>
      <protection locked="0"/>
    </xf>
    <xf numFmtId="0" fontId="7" fillId="0" borderId="0" xfId="44" applyNumberFormat="1" applyFont="1" applyAlignment="1" applyProtection="1">
      <alignment horizontal="left" vertical="center"/>
    </xf>
    <xf numFmtId="0" fontId="6" fillId="0" borderId="3" xfId="44" applyNumberFormat="1" applyFont="1" applyBorder="1" applyAlignment="1" applyProtection="1">
      <alignment horizontal="left" vertical="center" wrapText="1"/>
    </xf>
    <xf numFmtId="0" fontId="6" fillId="0" borderId="0" xfId="44" applyNumberFormat="1" applyFont="1" applyBorder="1" applyAlignment="1" applyProtection="1">
      <alignment horizontal="left" vertical="center"/>
    </xf>
    <xf numFmtId="0" fontId="6" fillId="0" borderId="7" xfId="44" applyNumberFormat="1" applyFont="1" applyBorder="1" applyAlignment="1" applyProtection="1">
      <alignment horizontal="left" vertical="center"/>
    </xf>
    <xf numFmtId="0" fontId="6" fillId="0" borderId="14" xfId="44" applyNumberFormat="1" applyFont="1" applyBorder="1" applyAlignment="1" applyProtection="1">
      <alignment horizontal="left" vertical="center"/>
    </xf>
    <xf numFmtId="0" fontId="6" fillId="0" borderId="9" xfId="44" applyNumberFormat="1" applyFont="1" applyBorder="1" applyAlignment="1" applyProtection="1">
      <alignment horizontal="left" vertical="center"/>
    </xf>
    <xf numFmtId="0" fontId="6" fillId="0" borderId="13" xfId="44" applyNumberFormat="1" applyFont="1" applyBorder="1" applyAlignment="1" applyProtection="1">
      <alignment horizontal="left" vertical="center"/>
    </xf>
    <xf numFmtId="0" fontId="6" fillId="17" borderId="1" xfId="44" applyNumberFormat="1" applyFont="1" applyFill="1" applyBorder="1" applyAlignment="1" applyProtection="1">
      <alignment horizontal="left" vertical="center" wrapText="1"/>
      <protection locked="0"/>
    </xf>
    <xf numFmtId="0" fontId="6" fillId="17" borderId="2" xfId="44" applyNumberFormat="1" applyFont="1" applyFill="1" applyBorder="1" applyAlignment="1" applyProtection="1">
      <alignment horizontal="left" vertical="center" wrapText="1"/>
      <protection locked="0"/>
    </xf>
    <xf numFmtId="0" fontId="6" fillId="17" borderId="3" xfId="44" applyNumberFormat="1" applyFont="1" applyFill="1" applyBorder="1" applyAlignment="1" applyProtection="1">
      <alignment horizontal="left" vertical="center" wrapText="1"/>
      <protection locked="0"/>
    </xf>
    <xf numFmtId="0" fontId="6" fillId="17" borderId="0" xfId="44" applyNumberFormat="1" applyFont="1" applyFill="1" applyBorder="1" applyAlignment="1" applyProtection="1">
      <alignment horizontal="left" vertical="center" wrapText="1"/>
      <protection locked="0"/>
    </xf>
    <xf numFmtId="0" fontId="5" fillId="0" borderId="2" xfId="44" applyNumberFormat="1" applyFont="1" applyBorder="1" applyAlignment="1" applyProtection="1">
      <alignment horizontal="center" vertical="center"/>
    </xf>
    <xf numFmtId="0" fontId="5" fillId="0" borderId="0" xfId="44" applyNumberFormat="1" applyFont="1" applyBorder="1" applyAlignment="1" applyProtection="1">
      <alignment horizontal="center" vertical="center"/>
    </xf>
    <xf numFmtId="0" fontId="6" fillId="0" borderId="23" xfId="44" applyNumberFormat="1" applyFont="1" applyBorder="1" applyAlignment="1" applyProtection="1">
      <alignment horizontal="center" vertical="center" wrapText="1"/>
    </xf>
    <xf numFmtId="0" fontId="6" fillId="0" borderId="12" xfId="44" applyNumberFormat="1" applyFont="1" applyBorder="1" applyAlignment="1" applyProtection="1">
      <alignment horizontal="center" vertical="center" wrapText="1"/>
    </xf>
    <xf numFmtId="0" fontId="6" fillId="0" borderId="11" xfId="44" applyNumberFormat="1" applyFont="1" applyBorder="1" applyAlignment="1" applyProtection="1">
      <alignment horizontal="center" vertical="center" wrapText="1"/>
    </xf>
    <xf numFmtId="176" fontId="5" fillId="17" borderId="23" xfId="44" applyNumberFormat="1" applyFont="1" applyFill="1" applyBorder="1" applyAlignment="1" applyProtection="1">
      <alignment horizontal="left" vertical="center" wrapText="1"/>
      <protection locked="0"/>
    </xf>
    <xf numFmtId="176" fontId="5" fillId="17" borderId="12" xfId="44" applyNumberFormat="1" applyFont="1" applyFill="1" applyBorder="1" applyAlignment="1" applyProtection="1">
      <alignment horizontal="left" vertical="center" wrapText="1"/>
      <protection locked="0"/>
    </xf>
    <xf numFmtId="176" fontId="5" fillId="17" borderId="11" xfId="44" applyNumberFormat="1" applyFont="1" applyFill="1" applyBorder="1" applyAlignment="1" applyProtection="1">
      <alignment horizontal="left" vertical="center" wrapText="1"/>
      <protection locked="0"/>
    </xf>
    <xf numFmtId="0" fontId="8" fillId="0" borderId="1" xfId="44" applyNumberFormat="1" applyFont="1" applyBorder="1" applyAlignment="1" applyProtection="1">
      <alignment horizontal="center" vertical="center" wrapText="1"/>
    </xf>
    <xf numFmtId="0" fontId="8" fillId="0" borderId="2" xfId="44" applyNumberFormat="1" applyFont="1" applyBorder="1" applyAlignment="1" applyProtection="1">
      <alignment horizontal="center" vertical="center"/>
    </xf>
    <xf numFmtId="0" fontId="8" fillId="0" borderId="3" xfId="44" applyNumberFormat="1" applyFont="1" applyBorder="1" applyAlignment="1" applyProtection="1">
      <alignment horizontal="center" vertical="center"/>
    </xf>
    <xf numFmtId="0" fontId="8" fillId="0" borderId="0" xfId="44" applyNumberFormat="1" applyFont="1" applyBorder="1" applyAlignment="1" applyProtection="1">
      <alignment horizontal="center" vertical="center"/>
    </xf>
    <xf numFmtId="0" fontId="8" fillId="0" borderId="14" xfId="44" applyNumberFormat="1" applyFont="1" applyBorder="1" applyAlignment="1" applyProtection="1">
      <alignment horizontal="center" vertical="center"/>
    </xf>
    <xf numFmtId="0" fontId="8" fillId="0" borderId="9" xfId="44" applyNumberFormat="1" applyFont="1" applyBorder="1" applyAlignment="1" applyProtection="1">
      <alignment horizontal="center" vertical="center"/>
    </xf>
    <xf numFmtId="0" fontId="6" fillId="0" borderId="1" xfId="44" applyNumberFormat="1" applyFont="1" applyBorder="1" applyAlignment="1" applyProtection="1">
      <alignment horizontal="center" vertical="center" wrapText="1"/>
    </xf>
    <xf numFmtId="0" fontId="6" fillId="0" borderId="2" xfId="44" applyNumberFormat="1" applyFont="1" applyBorder="1" applyAlignment="1" applyProtection="1">
      <alignment horizontal="center" vertical="center" wrapText="1"/>
    </xf>
    <xf numFmtId="0" fontId="6" fillId="0" borderId="8" xfId="44" applyNumberFormat="1" applyFont="1" applyBorder="1" applyAlignment="1" applyProtection="1">
      <alignment horizontal="center" vertical="center" wrapText="1"/>
    </xf>
    <xf numFmtId="0" fontId="6" fillId="0" borderId="3" xfId="44" applyNumberFormat="1" applyFont="1" applyBorder="1" applyAlignment="1" applyProtection="1">
      <alignment horizontal="center" vertical="center" wrapText="1"/>
    </xf>
    <xf numFmtId="0" fontId="6" fillId="0" borderId="0" xfId="44" applyNumberFormat="1" applyFont="1" applyBorder="1" applyAlignment="1" applyProtection="1">
      <alignment horizontal="center" vertical="center" wrapText="1"/>
    </xf>
    <xf numFmtId="0" fontId="6" fillId="0" borderId="7" xfId="44" applyNumberFormat="1" applyFont="1" applyBorder="1" applyAlignment="1" applyProtection="1">
      <alignment horizontal="center" vertical="center" wrapText="1"/>
    </xf>
    <xf numFmtId="0" fontId="6" fillId="0" borderId="14" xfId="44" applyNumberFormat="1" applyFont="1" applyBorder="1" applyAlignment="1" applyProtection="1">
      <alignment horizontal="center" vertical="center" wrapText="1"/>
    </xf>
    <xf numFmtId="0" fontId="6" fillId="0" borderId="9" xfId="44" applyNumberFormat="1" applyFont="1" applyBorder="1" applyAlignment="1" applyProtection="1">
      <alignment horizontal="center" vertical="center" wrapText="1"/>
    </xf>
    <xf numFmtId="0" fontId="6" fillId="0" borderId="13" xfId="44" applyNumberFormat="1" applyFont="1" applyBorder="1" applyAlignment="1" applyProtection="1">
      <alignment horizontal="center" vertical="center" wrapText="1"/>
    </xf>
    <xf numFmtId="0" fontId="9" fillId="0" borderId="2" xfId="44" applyNumberFormat="1" applyFont="1" applyBorder="1" applyAlignment="1" applyProtection="1">
      <alignment horizontal="center" vertical="center"/>
    </xf>
    <xf numFmtId="0" fontId="37" fillId="0" borderId="2" xfId="0" applyFont="1" applyBorder="1" applyAlignment="1" applyProtection="1">
      <alignment vertical="center"/>
    </xf>
    <xf numFmtId="0" fontId="37" fillId="0" borderId="8" xfId="0" applyFont="1" applyBorder="1" applyAlignment="1" applyProtection="1">
      <alignment vertical="center"/>
    </xf>
    <xf numFmtId="0" fontId="37" fillId="0" borderId="0" xfId="0" applyFont="1" applyAlignment="1" applyProtection="1">
      <alignment vertical="center"/>
    </xf>
    <xf numFmtId="0" fontId="37" fillId="0" borderId="7" xfId="0" applyFont="1" applyBorder="1" applyAlignment="1" applyProtection="1">
      <alignment vertical="center"/>
    </xf>
    <xf numFmtId="0" fontId="37" fillId="0" borderId="9" xfId="0" applyFont="1" applyBorder="1" applyAlignment="1" applyProtection="1">
      <alignment vertical="center"/>
    </xf>
    <xf numFmtId="0" fontId="37" fillId="0" borderId="13" xfId="0" applyFont="1" applyBorder="1" applyAlignment="1" applyProtection="1">
      <alignment vertical="center"/>
    </xf>
    <xf numFmtId="0" fontId="8" fillId="0" borderId="8" xfId="44" applyNumberFormat="1" applyFont="1" applyBorder="1" applyAlignment="1" applyProtection="1">
      <alignment horizontal="center" vertical="center" textRotation="255"/>
    </xf>
    <xf numFmtId="0" fontId="8" fillId="0" borderId="7" xfId="44" applyNumberFormat="1" applyFont="1" applyBorder="1" applyAlignment="1" applyProtection="1">
      <alignment horizontal="center" vertical="center" textRotation="255"/>
    </xf>
    <xf numFmtId="0" fontId="8" fillId="0" borderId="13" xfId="44" applyNumberFormat="1" applyFont="1" applyBorder="1" applyAlignment="1" applyProtection="1">
      <alignment horizontal="center" vertical="center" textRotation="255"/>
    </xf>
    <xf numFmtId="0" fontId="3" fillId="0" borderId="2" xfId="44" applyNumberFormat="1" applyFont="1" applyBorder="1" applyAlignment="1" applyProtection="1">
      <alignment horizontal="center" vertical="center"/>
      <protection locked="0"/>
    </xf>
    <xf numFmtId="0" fontId="3" fillId="0" borderId="0" xfId="44" applyNumberFormat="1" applyFont="1" applyBorder="1" applyAlignment="1" applyProtection="1">
      <alignment horizontal="center" vertical="center"/>
      <protection locked="0"/>
    </xf>
    <xf numFmtId="0" fontId="3" fillId="0" borderId="7" xfId="44" applyNumberFormat="1" applyFont="1" applyBorder="1" applyAlignment="1" applyProtection="1">
      <alignment horizontal="center" vertical="center"/>
    </xf>
    <xf numFmtId="0" fontId="3" fillId="0" borderId="23" xfId="44" applyNumberFormat="1" applyFont="1" applyBorder="1" applyAlignment="1" applyProtection="1">
      <alignment horizontal="left" vertical="center"/>
    </xf>
    <xf numFmtId="0" fontId="3" fillId="0" borderId="12" xfId="44" applyNumberFormat="1" applyFont="1" applyBorder="1" applyAlignment="1" applyProtection="1">
      <alignment horizontal="left" vertical="center"/>
    </xf>
    <xf numFmtId="0" fontId="7" fillId="0" borderId="2" xfId="44" applyNumberFormat="1" applyFont="1" applyBorder="1" applyAlignment="1" applyProtection="1">
      <alignment horizontal="left" vertical="center" wrapText="1"/>
    </xf>
    <xf numFmtId="0" fontId="7" fillId="0" borderId="3" xfId="44" applyNumberFormat="1" applyFont="1" applyBorder="1" applyAlignment="1" applyProtection="1">
      <alignment horizontal="left" vertical="center" wrapText="1"/>
    </xf>
    <xf numFmtId="0" fontId="7" fillId="0" borderId="0" xfId="44" applyNumberFormat="1" applyFont="1" applyBorder="1" applyAlignment="1" applyProtection="1">
      <alignment horizontal="left" vertical="center" wrapText="1"/>
    </xf>
    <xf numFmtId="0" fontId="7" fillId="0" borderId="14" xfId="44" applyNumberFormat="1" applyFont="1" applyBorder="1" applyAlignment="1" applyProtection="1">
      <alignment horizontal="left" vertical="center" wrapText="1"/>
    </xf>
    <xf numFmtId="0" fontId="7" fillId="0" borderId="9" xfId="44" applyNumberFormat="1" applyFont="1" applyBorder="1" applyAlignment="1" applyProtection="1">
      <alignment horizontal="left" vertical="center" wrapText="1"/>
    </xf>
    <xf numFmtId="0" fontId="7" fillId="0" borderId="2" xfId="44" applyNumberFormat="1" applyFont="1" applyBorder="1" applyAlignment="1" applyProtection="1">
      <alignment horizontal="center" vertical="center"/>
    </xf>
    <xf numFmtId="0" fontId="7" fillId="0" borderId="0" xfId="44" applyNumberFormat="1" applyFont="1" applyBorder="1" applyAlignment="1" applyProtection="1">
      <alignment horizontal="center" vertical="center"/>
    </xf>
    <xf numFmtId="0" fontId="7" fillId="0" borderId="9" xfId="44" applyNumberFormat="1" applyFont="1" applyBorder="1" applyAlignment="1" applyProtection="1">
      <alignment horizontal="center" vertical="center"/>
    </xf>
    <xf numFmtId="0" fontId="13" fillId="0" borderId="0" xfId="44" applyNumberFormat="1" applyFont="1" applyBorder="1" applyAlignment="1" applyProtection="1">
      <alignment horizontal="center" vertical="center"/>
      <protection locked="0"/>
    </xf>
    <xf numFmtId="0" fontId="3" fillId="0" borderId="9" xfId="44" applyNumberFormat="1" applyFont="1" applyBorder="1" applyAlignment="1" applyProtection="1">
      <alignment horizontal="left" vertical="center"/>
      <protection locked="0"/>
    </xf>
    <xf numFmtId="0" fontId="3" fillId="0" borderId="2" xfId="44" applyNumberFormat="1" applyFont="1" applyBorder="1" applyAlignment="1" applyProtection="1">
      <alignment horizontal="left" vertical="center"/>
      <protection locked="0"/>
    </xf>
    <xf numFmtId="0" fontId="7" fillId="0" borderId="2" xfId="44" applyNumberFormat="1" applyFont="1" applyBorder="1" applyAlignment="1" applyProtection="1">
      <alignment horizontal="center" vertical="center" wrapText="1"/>
      <protection locked="0"/>
    </xf>
    <xf numFmtId="0" fontId="7" fillId="0" borderId="0" xfId="44" applyNumberFormat="1" applyFont="1" applyBorder="1" applyAlignment="1" applyProtection="1">
      <alignment horizontal="center" vertical="center" wrapText="1"/>
      <protection locked="0"/>
    </xf>
    <xf numFmtId="0" fontId="6" fillId="0" borderId="2" xfId="44" applyNumberFormat="1" applyFont="1" applyBorder="1" applyAlignment="1" applyProtection="1">
      <alignment horizontal="center" vertical="center"/>
      <protection locked="0"/>
    </xf>
    <xf numFmtId="0" fontId="7" fillId="0" borderId="1" xfId="44" applyNumberFormat="1" applyFont="1" applyBorder="1" applyAlignment="1" applyProtection="1">
      <alignment horizontal="left" vertical="center"/>
    </xf>
    <xf numFmtId="0" fontId="7" fillId="17" borderId="2" xfId="44" applyNumberFormat="1" applyFont="1" applyFill="1" applyBorder="1" applyAlignment="1" applyProtection="1">
      <alignment horizontal="left" vertical="top"/>
      <protection locked="0"/>
    </xf>
    <xf numFmtId="0" fontId="16" fillId="0" borderId="2" xfId="44" applyNumberFormat="1" applyFont="1" applyBorder="1" applyAlignment="1" applyProtection="1">
      <alignment horizontal="center" vertical="top"/>
      <protection locked="0"/>
    </xf>
    <xf numFmtId="40" fontId="13" fillId="0" borderId="14" xfId="33" applyNumberFormat="1" applyFont="1" applyBorder="1" applyAlignment="1" applyProtection="1">
      <alignment horizontal="right" vertical="center"/>
    </xf>
    <xf numFmtId="40" fontId="13" fillId="0" borderId="9" xfId="33" applyNumberFormat="1" applyFont="1" applyBorder="1" applyAlignment="1" applyProtection="1">
      <alignment horizontal="right" vertical="center"/>
    </xf>
    <xf numFmtId="40" fontId="13" fillId="0" borderId="13" xfId="33" applyNumberFormat="1" applyFont="1" applyBorder="1" applyAlignment="1" applyProtection="1">
      <alignment horizontal="right" vertical="center"/>
    </xf>
    <xf numFmtId="38" fontId="10" fillId="17" borderId="14" xfId="33" applyFont="1" applyFill="1" applyBorder="1" applyAlignment="1" applyProtection="1">
      <alignment horizontal="right" vertical="center"/>
      <protection locked="0"/>
    </xf>
    <xf numFmtId="38" fontId="10" fillId="17" borderId="9" xfId="33" applyFont="1" applyFill="1" applyBorder="1" applyAlignment="1" applyProtection="1">
      <alignment horizontal="right" vertical="center"/>
      <protection locked="0"/>
    </xf>
    <xf numFmtId="38" fontId="10" fillId="17" borderId="13" xfId="33" applyFont="1" applyFill="1" applyBorder="1" applyAlignment="1" applyProtection="1">
      <alignment horizontal="right" vertical="center"/>
      <protection locked="0"/>
    </xf>
    <xf numFmtId="0" fontId="3" fillId="0" borderId="10" xfId="44" applyNumberFormat="1" applyFont="1" applyBorder="1" applyAlignment="1" applyProtection="1">
      <alignment horizontal="center" vertical="center"/>
    </xf>
    <xf numFmtId="0" fontId="9" fillId="17" borderId="4" xfId="44" applyNumberFormat="1" applyFont="1" applyFill="1" applyBorder="1" applyAlignment="1" applyProtection="1">
      <alignment horizontal="left" vertical="top" wrapText="1"/>
      <protection locked="0"/>
    </xf>
    <xf numFmtId="0" fontId="9" fillId="17" borderId="5" xfId="44" applyNumberFormat="1" applyFont="1" applyFill="1" applyBorder="1" applyAlignment="1" applyProtection="1">
      <alignment horizontal="left" vertical="top" wrapText="1"/>
      <protection locked="0"/>
    </xf>
    <xf numFmtId="0" fontId="9" fillId="17" borderId="24" xfId="44" applyNumberFormat="1" applyFont="1" applyFill="1" applyBorder="1" applyAlignment="1" applyProtection="1">
      <alignment horizontal="left" vertical="top" wrapText="1"/>
      <protection locked="0"/>
    </xf>
    <xf numFmtId="0" fontId="9" fillId="17" borderId="14" xfId="44" applyNumberFormat="1" applyFont="1" applyFill="1" applyBorder="1" applyAlignment="1" applyProtection="1">
      <alignment horizontal="left" vertical="top" wrapText="1"/>
      <protection locked="0"/>
    </xf>
    <xf numFmtId="0" fontId="9" fillId="17" borderId="9" xfId="44" applyNumberFormat="1" applyFont="1" applyFill="1" applyBorder="1" applyAlignment="1" applyProtection="1">
      <alignment horizontal="left" vertical="top" wrapText="1"/>
      <protection locked="0"/>
    </xf>
    <xf numFmtId="0" fontId="9" fillId="17" borderId="13" xfId="44" applyNumberFormat="1" applyFont="1" applyFill="1" applyBorder="1" applyAlignment="1" applyProtection="1">
      <alignment horizontal="left" vertical="top" wrapText="1"/>
      <protection locked="0"/>
    </xf>
    <xf numFmtId="0" fontId="7" fillId="0" borderId="25" xfId="44" applyNumberFormat="1" applyFont="1" applyBorder="1" applyAlignment="1" applyProtection="1">
      <alignment horizontal="left" vertical="center" wrapText="1"/>
    </xf>
    <xf numFmtId="0" fontId="7" fillId="0" borderId="5" xfId="44" applyNumberFormat="1" applyFont="1" applyBorder="1" applyAlignment="1" applyProtection="1">
      <alignment horizontal="left" vertical="center"/>
    </xf>
    <xf numFmtId="0" fontId="7" fillId="0" borderId="26" xfId="44" applyNumberFormat="1" applyFont="1" applyBorder="1" applyAlignment="1" applyProtection="1">
      <alignment horizontal="left" vertical="center"/>
    </xf>
    <xf numFmtId="0" fontId="7" fillId="0" borderId="10" xfId="44" applyNumberFormat="1" applyFont="1" applyBorder="1" applyAlignment="1" applyProtection="1">
      <alignment horizontal="left" vertical="center"/>
    </xf>
    <xf numFmtId="0" fontId="7" fillId="0" borderId="3" xfId="44" applyNumberFormat="1" applyFont="1" applyBorder="1" applyAlignment="1" applyProtection="1">
      <alignment horizontal="center" vertical="center" wrapText="1"/>
    </xf>
    <xf numFmtId="0" fontId="7" fillId="0" borderId="8" xfId="44" applyNumberFormat="1" applyFont="1" applyBorder="1" applyAlignment="1" applyProtection="1">
      <alignment horizontal="center" vertical="center" wrapText="1"/>
    </xf>
    <xf numFmtId="0" fontId="7" fillId="0" borderId="14" xfId="44" applyNumberFormat="1" applyFont="1" applyBorder="1" applyAlignment="1" applyProtection="1">
      <alignment horizontal="center" vertical="center" wrapText="1"/>
    </xf>
    <xf numFmtId="0" fontId="7" fillId="0" borderId="13" xfId="44" applyNumberFormat="1" applyFont="1" applyBorder="1" applyAlignment="1" applyProtection="1">
      <alignment horizontal="center" vertical="center" wrapText="1"/>
    </xf>
    <xf numFmtId="0" fontId="9" fillId="17" borderId="14" xfId="44" applyNumberFormat="1" applyFont="1" applyFill="1" applyBorder="1" applyAlignment="1" applyProtection="1">
      <alignment horizontal="left" vertical="center"/>
      <protection locked="0"/>
    </xf>
    <xf numFmtId="0" fontId="9" fillId="17" borderId="9" xfId="44" applyNumberFormat="1" applyFont="1" applyFill="1" applyBorder="1" applyAlignment="1" applyProtection="1">
      <alignment horizontal="left" vertical="center"/>
      <protection locked="0"/>
    </xf>
    <xf numFmtId="0" fontId="7" fillId="0" borderId="27" xfId="44" applyNumberFormat="1" applyFont="1" applyBorder="1" applyAlignment="1" applyProtection="1">
      <alignment horizontal="center" vertical="center" textRotation="255"/>
    </xf>
    <xf numFmtId="0" fontId="7" fillId="0" borderId="21" xfId="44" applyNumberFormat="1" applyFont="1" applyBorder="1" applyAlignment="1" applyProtection="1">
      <alignment horizontal="center" vertical="center" textRotation="255"/>
    </xf>
    <xf numFmtId="0" fontId="3" fillId="0" borderId="5" xfId="44" applyNumberFormat="1" applyFont="1" applyBorder="1" applyAlignment="1" applyProtection="1">
      <alignment horizontal="center" vertical="center"/>
    </xf>
    <xf numFmtId="0" fontId="7" fillId="0" borderId="2" xfId="44" applyNumberFormat="1" applyFont="1" applyBorder="1" applyAlignment="1" applyProtection="1">
      <alignment horizontal="center"/>
    </xf>
    <xf numFmtId="0" fontId="7" fillId="0" borderId="0" xfId="44" applyNumberFormat="1" applyFont="1" applyBorder="1" applyAlignment="1" applyProtection="1">
      <alignment horizontal="center"/>
    </xf>
    <xf numFmtId="0" fontId="7" fillId="0" borderId="9" xfId="44" applyNumberFormat="1" applyFont="1" applyBorder="1" applyAlignment="1" applyProtection="1">
      <alignment horizontal="center"/>
    </xf>
    <xf numFmtId="0" fontId="3" fillId="0" borderId="6" xfId="44" applyNumberFormat="1" applyFont="1" applyBorder="1" applyAlignment="1" applyProtection="1">
      <alignment horizontal="left" vertical="center" wrapText="1"/>
    </xf>
    <xf numFmtId="0" fontId="3" fillId="0" borderId="6" xfId="44" applyNumberFormat="1" applyFont="1" applyBorder="1" applyAlignment="1" applyProtection="1">
      <alignment horizontal="left" vertical="center"/>
    </xf>
    <xf numFmtId="0" fontId="7" fillId="0" borderId="6" xfId="44" applyNumberFormat="1" applyFont="1" applyBorder="1" applyAlignment="1" applyProtection="1">
      <alignment horizontal="left" vertical="center"/>
    </xf>
    <xf numFmtId="0" fontId="7" fillId="0" borderId="23" xfId="44" applyNumberFormat="1" applyFont="1" applyBorder="1" applyAlignment="1" applyProtection="1">
      <alignment horizontal="left" vertical="center"/>
    </xf>
    <xf numFmtId="0" fontId="7" fillId="0" borderId="12" xfId="44" applyNumberFormat="1" applyFont="1" applyBorder="1" applyAlignment="1" applyProtection="1">
      <alignment horizontal="left" vertical="center"/>
    </xf>
    <xf numFmtId="0" fontId="3" fillId="0" borderId="1" xfId="44" applyNumberFormat="1" applyFont="1" applyBorder="1" applyAlignment="1" applyProtection="1">
      <alignment horizontal="center" vertical="top" textRotation="255"/>
    </xf>
    <xf numFmtId="0" fontId="3" fillId="0" borderId="8" xfId="44" applyNumberFormat="1" applyFont="1" applyBorder="1" applyAlignment="1" applyProtection="1">
      <alignment horizontal="center" vertical="top" textRotation="255"/>
    </xf>
    <xf numFmtId="0" fontId="3" fillId="0" borderId="3" xfId="44" applyNumberFormat="1" applyFont="1" applyBorder="1" applyAlignment="1" applyProtection="1">
      <alignment horizontal="center" vertical="top" textRotation="255"/>
    </xf>
    <xf numFmtId="0" fontId="3" fillId="0" borderId="7" xfId="44" applyNumberFormat="1" applyFont="1" applyBorder="1" applyAlignment="1" applyProtection="1">
      <alignment horizontal="center" vertical="top" textRotation="255"/>
    </xf>
    <xf numFmtId="0" fontId="3" fillId="0" borderId="14" xfId="44" applyNumberFormat="1" applyFont="1" applyBorder="1" applyAlignment="1" applyProtection="1">
      <alignment horizontal="center" vertical="top" textRotation="255"/>
    </xf>
    <xf numFmtId="0" fontId="3" fillId="0" borderId="13" xfId="44" applyNumberFormat="1" applyFont="1" applyBorder="1" applyAlignment="1" applyProtection="1">
      <alignment horizontal="center" vertical="top" textRotation="255"/>
    </xf>
    <xf numFmtId="0" fontId="3" fillId="0" borderId="1" xfId="44" applyNumberFormat="1" applyFont="1" applyBorder="1" applyAlignment="1" applyProtection="1">
      <alignment horizontal="center" vertical="center" wrapText="1"/>
    </xf>
    <xf numFmtId="0" fontId="3" fillId="0" borderId="2" xfId="44" applyNumberFormat="1" applyFont="1" applyBorder="1" applyAlignment="1" applyProtection="1">
      <alignment horizontal="center" vertical="center" wrapText="1"/>
    </xf>
    <xf numFmtId="0" fontId="3" fillId="0" borderId="3" xfId="44" applyNumberFormat="1" applyFont="1" applyBorder="1" applyAlignment="1" applyProtection="1">
      <alignment horizontal="center" vertical="center" wrapText="1"/>
    </xf>
    <xf numFmtId="0" fontId="3" fillId="0" borderId="0" xfId="44" applyNumberFormat="1" applyFont="1" applyBorder="1" applyAlignment="1" applyProtection="1">
      <alignment horizontal="center" vertical="center" wrapText="1"/>
    </xf>
    <xf numFmtId="0" fontId="3" fillId="0" borderId="3" xfId="44" applyNumberFormat="1" applyFont="1" applyBorder="1" applyAlignment="1" applyProtection="1">
      <alignment horizontal="center" vertical="center"/>
    </xf>
    <xf numFmtId="0" fontId="3" fillId="0" borderId="14" xfId="44" applyNumberFormat="1" applyFont="1" applyBorder="1" applyAlignment="1" applyProtection="1">
      <alignment horizontal="center" vertical="center"/>
    </xf>
    <xf numFmtId="2" fontId="13" fillId="17" borderId="14" xfId="33" applyNumberFormat="1" applyFont="1" applyFill="1" applyBorder="1" applyAlignment="1" applyProtection="1">
      <alignment horizontal="right" vertical="center"/>
      <protection locked="0"/>
    </xf>
    <xf numFmtId="2" fontId="13" fillId="17" borderId="9" xfId="33" applyNumberFormat="1" applyFont="1" applyFill="1" applyBorder="1" applyAlignment="1" applyProtection="1">
      <alignment horizontal="right" vertical="center"/>
      <protection locked="0"/>
    </xf>
    <xf numFmtId="2" fontId="13" fillId="17" borderId="13" xfId="33" applyNumberFormat="1" applyFont="1" applyFill="1" applyBorder="1" applyAlignment="1" applyProtection="1">
      <alignment horizontal="right" vertical="center"/>
      <protection locked="0"/>
    </xf>
    <xf numFmtId="40" fontId="13" fillId="0" borderId="3" xfId="33" applyNumberFormat="1" applyFont="1" applyBorder="1" applyAlignment="1" applyProtection="1">
      <alignment horizontal="right" vertical="center"/>
    </xf>
    <xf numFmtId="40" fontId="13" fillId="0" borderId="0" xfId="33" applyNumberFormat="1" applyFont="1" applyBorder="1" applyAlignment="1" applyProtection="1">
      <alignment horizontal="right" vertical="center"/>
    </xf>
    <xf numFmtId="40" fontId="13" fillId="0" borderId="7" xfId="33" applyNumberFormat="1" applyFont="1" applyBorder="1" applyAlignment="1" applyProtection="1">
      <alignment horizontal="right" vertical="center"/>
    </xf>
    <xf numFmtId="38" fontId="13" fillId="0" borderId="14" xfId="33" applyFont="1" applyBorder="1" applyAlignment="1" applyProtection="1">
      <alignment horizontal="right" vertical="center"/>
    </xf>
    <xf numFmtId="38" fontId="13" fillId="0" borderId="9" xfId="33" applyFont="1" applyBorder="1" applyAlignment="1" applyProtection="1">
      <alignment horizontal="right" vertical="center"/>
    </xf>
    <xf numFmtId="38" fontId="13" fillId="0" borderId="13" xfId="33" applyFont="1" applyBorder="1" applyAlignment="1" applyProtection="1">
      <alignment horizontal="right" vertical="center"/>
    </xf>
    <xf numFmtId="0" fontId="6" fillId="0" borderId="23" xfId="44" applyNumberFormat="1" applyFont="1" applyBorder="1" applyAlignment="1" applyProtection="1">
      <alignment horizontal="center" vertical="center"/>
    </xf>
    <xf numFmtId="0" fontId="6" fillId="0" borderId="12" xfId="44" applyNumberFormat="1" applyFont="1" applyBorder="1" applyAlignment="1" applyProtection="1">
      <alignment horizontal="center" vertical="center"/>
    </xf>
    <xf numFmtId="0" fontId="6" fillId="0" borderId="11" xfId="44" applyNumberFormat="1" applyFont="1" applyBorder="1" applyAlignment="1" applyProtection="1">
      <alignment horizontal="center" vertical="center"/>
    </xf>
    <xf numFmtId="0" fontId="3" fillId="0" borderId="3" xfId="44" applyNumberFormat="1" applyFont="1" applyBorder="1" applyAlignment="1" applyProtection="1">
      <alignment horizontal="left" vertical="center" wrapText="1"/>
    </xf>
    <xf numFmtId="0" fontId="3" fillId="0" borderId="0" xfId="44" applyNumberFormat="1" applyFont="1" applyBorder="1" applyAlignment="1" applyProtection="1">
      <alignment horizontal="left" vertical="center" wrapText="1"/>
    </xf>
    <xf numFmtId="0" fontId="3" fillId="0" borderId="0" xfId="44" applyNumberFormat="1" applyFont="1" applyBorder="1" applyAlignment="1" applyProtection="1">
      <alignment horizontal="left" vertical="center"/>
    </xf>
    <xf numFmtId="0" fontId="3" fillId="0" borderId="3" xfId="44" applyNumberFormat="1" applyFont="1" applyBorder="1" applyAlignment="1" applyProtection="1">
      <alignment horizontal="left" vertical="center"/>
    </xf>
    <xf numFmtId="0" fontId="3" fillId="0" borderId="0" xfId="44" applyNumberFormat="1" applyFont="1" applyBorder="1" applyAlignment="1" applyProtection="1">
      <alignment horizontal="center"/>
    </xf>
    <xf numFmtId="0" fontId="9" fillId="17" borderId="1" xfId="44" applyNumberFormat="1" applyFont="1" applyFill="1" applyBorder="1" applyAlignment="1" applyProtection="1">
      <alignment horizontal="left" vertical="center"/>
      <protection locked="0"/>
    </xf>
    <xf numFmtId="0" fontId="9" fillId="17" borderId="2" xfId="44" applyNumberFormat="1" applyFont="1" applyFill="1" applyBorder="1" applyAlignment="1" applyProtection="1">
      <alignment horizontal="left" vertical="center"/>
      <protection locked="0"/>
    </xf>
    <xf numFmtId="0" fontId="16" fillId="17" borderId="23" xfId="44" applyNumberFormat="1" applyFont="1" applyFill="1" applyBorder="1" applyAlignment="1" applyProtection="1">
      <alignment horizontal="center" vertical="center"/>
      <protection locked="0"/>
    </xf>
    <xf numFmtId="0" fontId="16" fillId="17" borderId="11" xfId="44" applyNumberFormat="1" applyFont="1" applyFill="1" applyBorder="1" applyAlignment="1" applyProtection="1">
      <alignment horizontal="center" vertical="center"/>
      <protection locked="0"/>
    </xf>
    <xf numFmtId="0" fontId="10" fillId="17" borderId="23" xfId="44" applyNumberFormat="1" applyFont="1" applyFill="1" applyBorder="1" applyAlignment="1" applyProtection="1">
      <alignment horizontal="center" vertical="center"/>
      <protection locked="0"/>
    </xf>
    <xf numFmtId="0" fontId="10" fillId="17" borderId="11" xfId="44" applyNumberFormat="1" applyFont="1" applyFill="1" applyBorder="1" applyAlignment="1" applyProtection="1">
      <alignment horizontal="center" vertical="center"/>
      <protection locked="0"/>
    </xf>
    <xf numFmtId="0" fontId="7" fillId="0" borderId="0" xfId="44" applyNumberFormat="1" applyFont="1" applyAlignment="1" applyProtection="1">
      <alignment horizontal="center" vertical="center"/>
    </xf>
    <xf numFmtId="0" fontId="10" fillId="17" borderId="12" xfId="44" applyNumberFormat="1" applyFont="1" applyFill="1" applyBorder="1" applyAlignment="1" applyProtection="1">
      <alignment horizontal="center" vertical="center"/>
      <protection locked="0"/>
    </xf>
    <xf numFmtId="0" fontId="5" fillId="17" borderId="14" xfId="44" applyNumberFormat="1" applyFont="1" applyFill="1" applyBorder="1" applyAlignment="1" applyProtection="1">
      <alignment horizontal="left" vertical="center" wrapText="1"/>
      <protection locked="0"/>
    </xf>
    <xf numFmtId="0" fontId="5" fillId="17" borderId="9" xfId="44" applyNumberFormat="1" applyFont="1" applyFill="1" applyBorder="1" applyAlignment="1" applyProtection="1">
      <alignment horizontal="left" vertical="center" wrapText="1"/>
      <protection locked="0"/>
    </xf>
    <xf numFmtId="0" fontId="5" fillId="17" borderId="13" xfId="44" applyNumberFormat="1" applyFont="1" applyFill="1" applyBorder="1" applyAlignment="1" applyProtection="1">
      <alignment horizontal="left" vertical="center" wrapText="1"/>
      <protection locked="0"/>
    </xf>
    <xf numFmtId="0" fontId="6" fillId="0" borderId="1" xfId="44" applyNumberFormat="1" applyFont="1" applyBorder="1" applyAlignment="1" applyProtection="1">
      <alignment horizontal="center"/>
    </xf>
    <xf numFmtId="0" fontId="6" fillId="0" borderId="2" xfId="44" applyNumberFormat="1" applyFont="1" applyBorder="1" applyAlignment="1" applyProtection="1">
      <alignment horizontal="center"/>
    </xf>
    <xf numFmtId="0" fontId="6" fillId="0" borderId="3" xfId="44" applyNumberFormat="1" applyFont="1" applyBorder="1" applyAlignment="1" applyProtection="1">
      <alignment horizontal="center"/>
    </xf>
    <xf numFmtId="0" fontId="6" fillId="0" borderId="0" xfId="44" applyNumberFormat="1" applyFont="1" applyBorder="1" applyAlignment="1" applyProtection="1">
      <alignment horizontal="center"/>
    </xf>
    <xf numFmtId="0" fontId="7" fillId="17" borderId="3" xfId="44" applyNumberFormat="1" applyFont="1" applyFill="1" applyBorder="1" applyAlignment="1" applyProtection="1">
      <alignment horizontal="left" vertical="center"/>
      <protection locked="0"/>
    </xf>
    <xf numFmtId="0" fontId="7" fillId="17" borderId="0" xfId="44" applyNumberFormat="1" applyFont="1" applyFill="1" applyBorder="1" applyAlignment="1" applyProtection="1">
      <alignment horizontal="left" vertical="center"/>
      <protection locked="0"/>
    </xf>
    <xf numFmtId="0" fontId="7" fillId="17" borderId="7" xfId="44" applyNumberFormat="1" applyFont="1" applyFill="1" applyBorder="1" applyAlignment="1" applyProtection="1">
      <alignment horizontal="left" vertical="center"/>
      <protection locked="0"/>
    </xf>
    <xf numFmtId="0" fontId="7" fillId="17" borderId="14" xfId="44" applyNumberFormat="1" applyFont="1" applyFill="1" applyBorder="1" applyAlignment="1" applyProtection="1">
      <alignment horizontal="left" vertical="center"/>
      <protection locked="0"/>
    </xf>
    <xf numFmtId="0" fontId="7" fillId="17" borderId="9" xfId="44" applyNumberFormat="1" applyFont="1" applyFill="1" applyBorder="1" applyAlignment="1" applyProtection="1">
      <alignment horizontal="left" vertical="center"/>
      <protection locked="0"/>
    </xf>
    <xf numFmtId="0" fontId="7" fillId="17" borderId="13" xfId="44" applyNumberFormat="1" applyFont="1" applyFill="1" applyBorder="1" applyAlignment="1" applyProtection="1">
      <alignment horizontal="left" vertical="center"/>
      <protection locked="0"/>
    </xf>
    <xf numFmtId="0" fontId="6" fillId="17" borderId="2" xfId="44" applyNumberFormat="1" applyFont="1" applyFill="1" applyBorder="1" applyAlignment="1" applyProtection="1">
      <alignment horizontal="left"/>
      <protection locked="0"/>
    </xf>
    <xf numFmtId="0" fontId="6" fillId="17" borderId="0" xfId="44" applyNumberFormat="1" applyFont="1" applyFill="1" applyBorder="1" applyAlignment="1" applyProtection="1">
      <alignment horizontal="left"/>
      <protection locked="0"/>
    </xf>
    <xf numFmtId="0" fontId="7" fillId="0" borderId="3" xfId="44" applyNumberFormat="1" applyFont="1" applyBorder="1" applyAlignment="1" applyProtection="1">
      <alignment horizontal="center" vertical="center"/>
    </xf>
    <xf numFmtId="0" fontId="7" fillId="0" borderId="7" xfId="44" applyNumberFormat="1" applyFont="1" applyBorder="1" applyAlignment="1" applyProtection="1">
      <alignment horizontal="center" vertical="center"/>
    </xf>
    <xf numFmtId="0" fontId="13" fillId="17" borderId="0" xfId="44" applyNumberFormat="1" applyFont="1" applyFill="1" applyAlignment="1" applyProtection="1">
      <alignment horizontal="center" vertical="center"/>
      <protection locked="0"/>
    </xf>
    <xf numFmtId="0" fontId="7" fillId="0" borderId="0" xfId="44" applyNumberFormat="1" applyFont="1" applyAlignment="1" applyProtection="1">
      <alignment horizontal="center" vertical="center" shrinkToFit="1"/>
    </xf>
    <xf numFmtId="0" fontId="7" fillId="0" borderId="0" xfId="44" applyNumberFormat="1" applyFont="1" applyAlignment="1" applyProtection="1">
      <alignment horizontal="center" vertical="center" wrapText="1"/>
    </xf>
    <xf numFmtId="0" fontId="7" fillId="17" borderId="2" xfId="44" applyNumberFormat="1" applyFont="1" applyFill="1" applyBorder="1" applyAlignment="1" applyProtection="1">
      <alignment horizontal="center" vertical="center"/>
      <protection locked="0"/>
    </xf>
    <xf numFmtId="0" fontId="7" fillId="17" borderId="8" xfId="44" applyNumberFormat="1" applyFont="1" applyFill="1" applyBorder="1" applyAlignment="1" applyProtection="1">
      <alignment horizontal="center" vertical="center"/>
      <protection locked="0"/>
    </xf>
    <xf numFmtId="0" fontId="7" fillId="17" borderId="9" xfId="44" applyNumberFormat="1" applyFont="1" applyFill="1" applyBorder="1" applyAlignment="1" applyProtection="1">
      <alignment horizontal="center" vertical="center"/>
      <protection locked="0"/>
    </xf>
    <xf numFmtId="0" fontId="7" fillId="17" borderId="13" xfId="44" applyNumberFormat="1" applyFont="1" applyFill="1" applyBorder="1" applyAlignment="1" applyProtection="1">
      <alignment horizontal="center" vertical="center"/>
      <protection locked="0"/>
    </xf>
    <xf numFmtId="0" fontId="15" fillId="17" borderId="2" xfId="44" applyNumberFormat="1" applyFont="1" applyFill="1" applyBorder="1" applyAlignment="1" applyProtection="1">
      <alignment horizontal="left"/>
      <protection locked="0"/>
    </xf>
    <xf numFmtId="0" fontId="6" fillId="0" borderId="2" xfId="44" applyNumberFormat="1" applyFont="1" applyBorder="1" applyAlignment="1" applyProtection="1">
      <alignment horizontal="right"/>
    </xf>
    <xf numFmtId="0" fontId="6" fillId="0" borderId="0" xfId="44" applyNumberFormat="1" applyFont="1" applyBorder="1" applyAlignment="1" applyProtection="1">
      <alignment horizontal="right"/>
    </xf>
    <xf numFmtId="0" fontId="15" fillId="17" borderId="0" xfId="44" applyNumberFormat="1" applyFont="1" applyFill="1" applyBorder="1" applyAlignment="1" applyProtection="1">
      <alignment horizontal="left"/>
      <protection locked="0"/>
    </xf>
    <xf numFmtId="0" fontId="7" fillId="0" borderId="0" xfId="44" applyNumberFormat="1" applyFont="1" applyBorder="1" applyAlignment="1" applyProtection="1">
      <alignment horizontal="center" vertical="top" textRotation="255"/>
    </xf>
    <xf numFmtId="0" fontId="6" fillId="0" borderId="0" xfId="44" applyNumberFormat="1" applyFont="1" applyBorder="1" applyAlignment="1" applyProtection="1">
      <alignment horizontal="left"/>
    </xf>
    <xf numFmtId="0" fontId="5" fillId="0" borderId="6" xfId="44" applyNumberFormat="1" applyFont="1" applyBorder="1" applyAlignment="1" applyProtection="1">
      <alignment horizontal="center"/>
    </xf>
    <xf numFmtId="0" fontId="7" fillId="0" borderId="23" xfId="44" applyNumberFormat="1" applyFont="1" applyBorder="1" applyAlignment="1" applyProtection="1">
      <alignment horizontal="center" vertical="center"/>
    </xf>
    <xf numFmtId="0" fontId="7" fillId="0" borderId="12" xfId="44" applyNumberFormat="1" applyFont="1" applyBorder="1" applyAlignment="1" applyProtection="1">
      <alignment horizontal="center" vertical="center"/>
    </xf>
    <xf numFmtId="0" fontId="6" fillId="0" borderId="6" xfId="44" applyNumberFormat="1" applyFont="1" applyBorder="1" applyAlignment="1" applyProtection="1">
      <alignment horizontal="center"/>
    </xf>
    <xf numFmtId="0" fontId="5" fillId="0" borderId="6" xfId="44" applyNumberFormat="1" applyFont="1" applyBorder="1" applyAlignment="1" applyProtection="1">
      <alignment horizontal="center" vertical="center"/>
    </xf>
    <xf numFmtId="0" fontId="5" fillId="0" borderId="20" xfId="44" applyNumberFormat="1" applyFont="1" applyBorder="1" applyAlignment="1" applyProtection="1">
      <alignment horizontal="center" vertical="center" shrinkToFit="1"/>
    </xf>
    <xf numFmtId="0" fontId="5" fillId="0" borderId="21" xfId="44" applyNumberFormat="1" applyFont="1" applyBorder="1" applyAlignment="1" applyProtection="1">
      <alignment horizontal="center" vertical="center" shrinkToFit="1"/>
    </xf>
    <xf numFmtId="0" fontId="12" fillId="17" borderId="1" xfId="44" applyNumberFormat="1" applyFont="1" applyFill="1" applyBorder="1" applyAlignment="1" applyProtection="1">
      <alignment horizontal="left" vertical="center"/>
      <protection locked="0"/>
    </xf>
    <xf numFmtId="0" fontId="12" fillId="17" borderId="2" xfId="44" applyNumberFormat="1" applyFont="1" applyFill="1" applyBorder="1" applyAlignment="1" applyProtection="1">
      <alignment horizontal="left" vertical="center"/>
      <protection locked="0"/>
    </xf>
    <xf numFmtId="0" fontId="12" fillId="17" borderId="8" xfId="44" applyNumberFormat="1" applyFont="1" applyFill="1" applyBorder="1" applyAlignment="1" applyProtection="1">
      <alignment horizontal="left" vertical="center"/>
      <protection locked="0"/>
    </xf>
    <xf numFmtId="0" fontId="12" fillId="17" borderId="14" xfId="44" applyNumberFormat="1" applyFont="1" applyFill="1" applyBorder="1" applyAlignment="1" applyProtection="1">
      <alignment horizontal="left" vertical="center"/>
      <protection locked="0"/>
    </xf>
    <xf numFmtId="0" fontId="12" fillId="17" borderId="9" xfId="44" applyNumberFormat="1" applyFont="1" applyFill="1" applyBorder="1" applyAlignment="1" applyProtection="1">
      <alignment horizontal="left" vertical="center"/>
      <protection locked="0"/>
    </xf>
    <xf numFmtId="0" fontId="12" fillId="17" borderId="13" xfId="44" applyNumberFormat="1" applyFont="1" applyFill="1" applyBorder="1" applyAlignment="1" applyProtection="1">
      <alignment horizontal="left" vertical="center"/>
      <protection locked="0"/>
    </xf>
    <xf numFmtId="0" fontId="12" fillId="4" borderId="22" xfId="44" applyNumberFormat="1" applyFont="1" applyFill="1" applyBorder="1" applyAlignment="1" applyProtection="1">
      <alignment horizontal="center"/>
    </xf>
    <xf numFmtId="0" fontId="16" fillId="17" borderId="2" xfId="44" applyNumberFormat="1" applyFont="1" applyFill="1" applyBorder="1" applyAlignment="1" applyProtection="1">
      <alignment horizontal="center" vertical="center"/>
      <protection locked="0"/>
    </xf>
    <xf numFmtId="0" fontId="16" fillId="17" borderId="0" xfId="44" applyNumberFormat="1" applyFont="1" applyFill="1" applyBorder="1" applyAlignment="1" applyProtection="1">
      <alignment horizontal="center" vertical="center"/>
      <protection locked="0"/>
    </xf>
    <xf numFmtId="0" fontId="7" fillId="0" borderId="8" xfId="44" applyNumberFormat="1" applyFont="1" applyBorder="1" applyAlignment="1" applyProtection="1">
      <alignment horizontal="center" vertical="center"/>
    </xf>
    <xf numFmtId="38" fontId="13" fillId="0" borderId="3" xfId="33" applyNumberFormat="1" applyFont="1" applyFill="1" applyBorder="1" applyAlignment="1" applyProtection="1">
      <alignment horizontal="right" vertical="center"/>
    </xf>
    <xf numFmtId="0" fontId="13" fillId="0" borderId="0" xfId="33" applyNumberFormat="1" applyFont="1" applyFill="1" applyBorder="1" applyAlignment="1" applyProtection="1">
      <alignment horizontal="right" vertical="center"/>
    </xf>
    <xf numFmtId="0" fontId="13" fillId="0" borderId="7" xfId="33" applyNumberFormat="1" applyFont="1" applyFill="1" applyBorder="1" applyAlignment="1" applyProtection="1">
      <alignment horizontal="right" vertical="center"/>
    </xf>
    <xf numFmtId="0" fontId="13" fillId="0" borderId="14" xfId="33" applyNumberFormat="1" applyFont="1" applyFill="1" applyBorder="1" applyAlignment="1" applyProtection="1">
      <alignment horizontal="right" vertical="center"/>
    </xf>
    <xf numFmtId="0" fontId="13" fillId="0" borderId="9" xfId="33" applyNumberFormat="1" applyFont="1" applyFill="1" applyBorder="1" applyAlignment="1" applyProtection="1">
      <alignment horizontal="right" vertical="center"/>
    </xf>
    <xf numFmtId="0" fontId="13" fillId="0" borderId="13" xfId="33" applyNumberFormat="1" applyFont="1" applyFill="1" applyBorder="1" applyAlignment="1" applyProtection="1">
      <alignment horizontal="right" vertical="center"/>
    </xf>
    <xf numFmtId="38" fontId="13" fillId="0" borderId="17" xfId="33" applyNumberFormat="1" applyFont="1" applyFill="1" applyBorder="1" applyAlignment="1" applyProtection="1">
      <alignment horizontal="right" vertical="center"/>
    </xf>
    <xf numFmtId="0" fontId="13" fillId="0" borderId="10" xfId="33" applyNumberFormat="1" applyFont="1" applyFill="1" applyBorder="1" applyAlignment="1" applyProtection="1">
      <alignment horizontal="right" vertical="center"/>
    </xf>
    <xf numFmtId="0" fontId="13" fillId="0" borderId="18" xfId="33" applyNumberFormat="1" applyFont="1" applyFill="1" applyBorder="1" applyAlignment="1" applyProtection="1">
      <alignment horizontal="right" vertical="center"/>
    </xf>
    <xf numFmtId="38" fontId="13" fillId="0" borderId="17" xfId="33" applyFont="1" applyFill="1" applyBorder="1" applyAlignment="1" applyProtection="1">
      <alignment horizontal="right" vertical="center"/>
    </xf>
    <xf numFmtId="38" fontId="13" fillId="0" borderId="10" xfId="33" applyFont="1" applyFill="1" applyBorder="1" applyAlignment="1" applyProtection="1">
      <alignment horizontal="right" vertical="center"/>
    </xf>
    <xf numFmtId="38" fontId="13" fillId="0" borderId="19" xfId="33" applyFont="1" applyFill="1" applyBorder="1" applyAlignment="1" applyProtection="1">
      <alignment horizontal="right" vertical="center"/>
    </xf>
    <xf numFmtId="0" fontId="9" fillId="0" borderId="1" xfId="44" applyNumberFormat="1" applyFont="1" applyBorder="1" applyAlignment="1" applyProtection="1">
      <alignment horizontal="center" vertical="center"/>
    </xf>
    <xf numFmtId="0" fontId="9" fillId="0" borderId="3" xfId="44" applyNumberFormat="1" applyFont="1" applyBorder="1" applyAlignment="1" applyProtection="1">
      <alignment horizontal="center" vertical="center"/>
    </xf>
    <xf numFmtId="0" fontId="9" fillId="0" borderId="0" xfId="44" applyNumberFormat="1" applyFont="1" applyBorder="1" applyAlignment="1" applyProtection="1">
      <alignment horizontal="center" vertical="center"/>
    </xf>
    <xf numFmtId="0" fontId="8" fillId="0" borderId="1" xfId="44" applyNumberFormat="1" applyFont="1" applyBorder="1" applyAlignment="1" applyProtection="1">
      <alignment horizontal="center" vertical="center" textRotation="255"/>
    </xf>
    <xf numFmtId="0" fontId="8" fillId="0" borderId="3" xfId="44" applyNumberFormat="1" applyFont="1" applyBorder="1" applyAlignment="1" applyProtection="1">
      <alignment horizontal="center" vertical="center" textRotation="255"/>
    </xf>
    <xf numFmtId="0" fontId="8" fillId="0" borderId="14" xfId="44" applyNumberFormat="1" applyFont="1" applyBorder="1" applyAlignment="1" applyProtection="1">
      <alignment horizontal="center" vertical="center" textRotation="255"/>
    </xf>
    <xf numFmtId="0" fontId="8" fillId="0" borderId="1" xfId="44" applyNumberFormat="1" applyFont="1" applyBorder="1" applyAlignment="1" applyProtection="1">
      <alignment horizontal="center" vertical="center"/>
    </xf>
    <xf numFmtId="49" fontId="12" fillId="17" borderId="6" xfId="44" applyNumberFormat="1" applyFont="1" applyFill="1" applyBorder="1" applyAlignment="1" applyProtection="1">
      <alignment horizontal="center" vertical="center"/>
      <protection locked="0"/>
    </xf>
    <xf numFmtId="49" fontId="3" fillId="17" borderId="6" xfId="44" applyNumberFormat="1" applyFont="1" applyFill="1" applyBorder="1" applyAlignment="1" applyProtection="1">
      <alignment vertical="center"/>
      <protection locked="0"/>
    </xf>
    <xf numFmtId="0" fontId="12" fillId="0" borderId="6" xfId="44" applyNumberFormat="1" applyFont="1" applyBorder="1" applyAlignment="1" applyProtection="1">
      <alignment horizontal="center"/>
    </xf>
    <xf numFmtId="0" fontId="18" fillId="5" borderId="15" xfId="44" applyNumberFormat="1" applyFont="1" applyFill="1" applyBorder="1" applyAlignment="1" applyProtection="1">
      <alignment horizontal="center" vertical="center" wrapText="1"/>
    </xf>
    <xf numFmtId="0" fontId="14" fillId="0" borderId="15" xfId="44" applyNumberFormat="1" applyFont="1" applyBorder="1" applyAlignment="1" applyProtection="1">
      <alignment horizontal="center" vertical="center"/>
      <protection locked="0"/>
    </xf>
    <xf numFmtId="0" fontId="14" fillId="5" borderId="15" xfId="44" applyNumberFormat="1" applyFont="1" applyFill="1" applyBorder="1" applyAlignment="1" applyProtection="1">
      <alignment horizontal="center" vertical="center" wrapText="1"/>
    </xf>
    <xf numFmtId="0" fontId="14" fillId="5" borderId="15" xfId="44" applyNumberFormat="1" applyFont="1" applyFill="1" applyBorder="1" applyAlignment="1" applyProtection="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税申告書原紙"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39</xdr:col>
      <xdr:colOff>47625</xdr:colOff>
      <xdr:row>31</xdr:row>
      <xdr:rowOff>253208</xdr:rowOff>
    </xdr:from>
    <xdr:to>
      <xdr:col>39</xdr:col>
      <xdr:colOff>361950</xdr:colOff>
      <xdr:row>34</xdr:row>
      <xdr:rowOff>2863</xdr:rowOff>
    </xdr:to>
    <xdr:sp macro="" textlink="">
      <xdr:nvSpPr>
        <xdr:cNvPr id="2" name="テキスト ボックス 11"/>
        <xdr:cNvSpPr txBox="1">
          <a:spLocks noChangeArrowheads="1"/>
        </xdr:cNvSpPr>
      </xdr:nvSpPr>
      <xdr:spPr bwMode="auto">
        <a:xfrm>
          <a:off x="7477125" y="4063208"/>
          <a:ext cx="314325" cy="413148"/>
        </a:xfrm>
        <a:prstGeom prst="rect">
          <a:avLst/>
        </a:prstGeom>
        <a:noFill/>
        <a:ln w="9525">
          <a:noFill/>
          <a:miter lim="800000"/>
          <a:headEnd/>
          <a:tailEnd/>
        </a:ln>
      </xdr:spPr>
      <xdr:txBody>
        <a:bodyPr vertOverflow="clip" wrap="square" lIns="18000" tIns="0" rIns="18000" bIns="0" anchor="ctr" upright="1"/>
        <a:lstStyle/>
        <a:p>
          <a:pPr algn="ctr" rtl="0">
            <a:lnSpc>
              <a:spcPts val="1200"/>
            </a:lnSpc>
            <a:defRPr sz="1000"/>
          </a:pPr>
          <a:r>
            <a:rPr lang="en-US" altLang="ja-JP" sz="1000" b="0" i="0" strike="noStrike">
              <a:solidFill>
                <a:srgbClr val="000000"/>
              </a:solidFill>
              <a:latin typeface="ＭＳ Ｐ明朝"/>
              <a:ea typeface="ＭＳ Ｐ明朝"/>
            </a:rPr>
            <a:t>0.25100</a:t>
          </a:r>
        </a:p>
      </xdr:txBody>
    </xdr:sp>
    <xdr:clientData/>
  </xdr:twoCellAnchor>
  <xdr:twoCellAnchor editAs="oneCell">
    <xdr:from>
      <xdr:col>34</xdr:col>
      <xdr:colOff>350043</xdr:colOff>
      <xdr:row>43</xdr:row>
      <xdr:rowOff>207374</xdr:rowOff>
    </xdr:from>
    <xdr:to>
      <xdr:col>35</xdr:col>
      <xdr:colOff>182032</xdr:colOff>
      <xdr:row>44</xdr:row>
      <xdr:rowOff>94192</xdr:rowOff>
    </xdr:to>
    <xdr:sp macro="" textlink="">
      <xdr:nvSpPr>
        <xdr:cNvPr id="4" name="テキスト ボックス 7"/>
        <xdr:cNvSpPr txBox="1">
          <a:spLocks noChangeArrowheads="1"/>
        </xdr:cNvSpPr>
      </xdr:nvSpPr>
      <xdr:spPr bwMode="auto">
        <a:xfrm>
          <a:off x="5598318" y="6265274"/>
          <a:ext cx="232039" cy="143993"/>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600" b="0" i="0" strike="noStrike">
              <a:solidFill>
                <a:srgbClr val="000000"/>
              </a:solidFill>
              <a:latin typeface="ＭＳ Ｐ明朝"/>
              <a:ea typeface="ＭＳ Ｐ明朝"/>
            </a:rPr>
            <a:t>千</a:t>
          </a:r>
        </a:p>
      </xdr:txBody>
    </xdr:sp>
    <xdr:clientData/>
  </xdr:twoCellAnchor>
  <xdr:twoCellAnchor editAs="oneCell">
    <xdr:from>
      <xdr:col>47</xdr:col>
      <xdr:colOff>257175</xdr:colOff>
      <xdr:row>22</xdr:row>
      <xdr:rowOff>310980</xdr:rowOff>
    </xdr:from>
    <xdr:to>
      <xdr:col>48</xdr:col>
      <xdr:colOff>158753</xdr:colOff>
      <xdr:row>24</xdr:row>
      <xdr:rowOff>102534</xdr:rowOff>
    </xdr:to>
    <xdr:sp macro="" textlink="">
      <xdr:nvSpPr>
        <xdr:cNvPr id="5" name="テキスト ボックス 8"/>
        <xdr:cNvSpPr txBox="1">
          <a:spLocks noChangeArrowheads="1"/>
        </xdr:cNvSpPr>
      </xdr:nvSpPr>
      <xdr:spPr bwMode="auto">
        <a:xfrm>
          <a:off x="9934575" y="2330280"/>
          <a:ext cx="292100" cy="16302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600" b="0" i="0" strike="noStrike">
              <a:solidFill>
                <a:srgbClr val="000000"/>
              </a:solidFill>
              <a:latin typeface="ＭＳ Ｐ明朝"/>
              <a:ea typeface="ＭＳ Ｐ明朝"/>
            </a:rPr>
            <a:t>千</a:t>
          </a:r>
        </a:p>
      </xdr:txBody>
    </xdr:sp>
    <xdr:clientData/>
  </xdr:twoCellAnchor>
  <xdr:twoCellAnchor editAs="oneCell">
    <xdr:from>
      <xdr:col>46</xdr:col>
      <xdr:colOff>295275</xdr:colOff>
      <xdr:row>22</xdr:row>
      <xdr:rowOff>310421</xdr:rowOff>
    </xdr:from>
    <xdr:to>
      <xdr:col>47</xdr:col>
      <xdr:colOff>256114</xdr:colOff>
      <xdr:row>24</xdr:row>
      <xdr:rowOff>92760</xdr:rowOff>
    </xdr:to>
    <xdr:sp macro="" textlink="">
      <xdr:nvSpPr>
        <xdr:cNvPr id="6" name="テキスト ボックス 9"/>
        <xdr:cNvSpPr txBox="1">
          <a:spLocks noChangeArrowheads="1"/>
        </xdr:cNvSpPr>
      </xdr:nvSpPr>
      <xdr:spPr bwMode="auto">
        <a:xfrm>
          <a:off x="9744075" y="2453546"/>
          <a:ext cx="351364" cy="153814"/>
        </a:xfrm>
        <a:prstGeom prst="rect">
          <a:avLst/>
        </a:prstGeom>
        <a:noFill/>
        <a:ln w="9525">
          <a:noFill/>
          <a:miter lim="800000"/>
          <a:headEnd/>
          <a:tailEnd/>
        </a:ln>
      </xdr:spPr>
      <xdr:txBody>
        <a:bodyPr vertOverflow="clip" wrap="square" lIns="91440" tIns="45720" rIns="0" bIns="45720" anchor="t" upright="1"/>
        <a:lstStyle/>
        <a:p>
          <a:pPr algn="l" rtl="0">
            <a:defRPr sz="1000"/>
          </a:pPr>
          <a:r>
            <a:rPr lang="ja-JP" altLang="en-US" sz="600" b="0" i="0" strike="noStrike">
              <a:solidFill>
                <a:srgbClr val="000000"/>
              </a:solidFill>
              <a:latin typeface="ＭＳ Ｐ明朝"/>
              <a:ea typeface="ＭＳ Ｐ明朝"/>
            </a:rPr>
            <a:t>百万</a:t>
          </a:r>
        </a:p>
      </xdr:txBody>
    </xdr:sp>
    <xdr:clientData/>
  </xdr:twoCellAnchor>
  <xdr:twoCellAnchor editAs="oneCell">
    <xdr:from>
      <xdr:col>45</xdr:col>
      <xdr:colOff>384173</xdr:colOff>
      <xdr:row>22</xdr:row>
      <xdr:rowOff>310421</xdr:rowOff>
    </xdr:from>
    <xdr:to>
      <xdr:col>46</xdr:col>
      <xdr:colOff>380998</xdr:colOff>
      <xdr:row>24</xdr:row>
      <xdr:rowOff>104776</xdr:rowOff>
    </xdr:to>
    <xdr:sp macro="" textlink="">
      <xdr:nvSpPr>
        <xdr:cNvPr id="7" name="テキスト ボックス 10"/>
        <xdr:cNvSpPr txBox="1">
          <a:spLocks noChangeArrowheads="1"/>
        </xdr:cNvSpPr>
      </xdr:nvSpPr>
      <xdr:spPr bwMode="auto">
        <a:xfrm>
          <a:off x="9442448" y="2453546"/>
          <a:ext cx="387350" cy="165830"/>
        </a:xfrm>
        <a:prstGeom prst="rect">
          <a:avLst/>
        </a:prstGeom>
        <a:noFill/>
        <a:ln w="9525">
          <a:noFill/>
          <a:miter lim="800000"/>
          <a:headEnd/>
          <a:tailEnd/>
        </a:ln>
      </xdr:spPr>
      <xdr:txBody>
        <a:bodyPr vertOverflow="clip" wrap="square" lIns="72000" tIns="45720" rIns="91440" bIns="45720" anchor="t" upright="1"/>
        <a:lstStyle/>
        <a:p>
          <a:pPr algn="l" rtl="0">
            <a:defRPr sz="1000"/>
          </a:pPr>
          <a:r>
            <a:rPr lang="ja-JP" altLang="en-US" sz="600" b="0" i="0" strike="noStrike">
              <a:solidFill>
                <a:srgbClr val="000000"/>
              </a:solidFill>
              <a:latin typeface="ＭＳ Ｐ明朝"/>
              <a:ea typeface="ＭＳ Ｐ明朝"/>
            </a:rPr>
            <a:t>十億</a:t>
          </a:r>
        </a:p>
      </xdr:txBody>
    </xdr:sp>
    <xdr:clientData/>
  </xdr:twoCellAnchor>
  <xdr:twoCellAnchor>
    <xdr:from>
      <xdr:col>39</xdr:col>
      <xdr:colOff>57150</xdr:colOff>
      <xdr:row>33</xdr:row>
      <xdr:rowOff>47625</xdr:rowOff>
    </xdr:from>
    <xdr:to>
      <xdr:col>39</xdr:col>
      <xdr:colOff>352425</xdr:colOff>
      <xdr:row>33</xdr:row>
      <xdr:rowOff>47625</xdr:rowOff>
    </xdr:to>
    <xdr:sp macro="" textlink="">
      <xdr:nvSpPr>
        <xdr:cNvPr id="21872" name="Line 21"/>
        <xdr:cNvSpPr>
          <a:spLocks noChangeShapeType="1"/>
        </xdr:cNvSpPr>
      </xdr:nvSpPr>
      <xdr:spPr bwMode="auto">
        <a:xfrm>
          <a:off x="7629525" y="5600700"/>
          <a:ext cx="295275" cy="0"/>
        </a:xfrm>
        <a:prstGeom prst="line">
          <a:avLst/>
        </a:prstGeom>
        <a:noFill/>
        <a:ln w="127">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47</xdr:col>
      <xdr:colOff>247650</xdr:colOff>
      <xdr:row>14</xdr:row>
      <xdr:rowOff>114300</xdr:rowOff>
    </xdr:from>
    <xdr:to>
      <xdr:col>48</xdr:col>
      <xdr:colOff>229662</xdr:colOff>
      <xdr:row>15</xdr:row>
      <xdr:rowOff>132291</xdr:rowOff>
    </xdr:to>
    <xdr:sp macro="" textlink="">
      <xdr:nvSpPr>
        <xdr:cNvPr id="10" name="テキスト ボックス 19"/>
        <xdr:cNvSpPr txBox="1">
          <a:spLocks noChangeArrowheads="1"/>
        </xdr:cNvSpPr>
      </xdr:nvSpPr>
      <xdr:spPr bwMode="auto">
        <a:xfrm>
          <a:off x="10086975" y="1143000"/>
          <a:ext cx="372537" cy="160866"/>
        </a:xfrm>
        <a:prstGeom prst="rect">
          <a:avLst/>
        </a:prstGeom>
        <a:noFill/>
        <a:ln w="9525">
          <a:noFill/>
          <a:miter lim="800000"/>
          <a:headEnd/>
          <a:tailEnd/>
        </a:ln>
      </xdr:spPr>
      <xdr:txBody>
        <a:bodyPr vertOverflow="clip" wrap="square" lIns="91440" tIns="45720" rIns="0" bIns="45720" anchor="t" upright="1"/>
        <a:lstStyle/>
        <a:p>
          <a:pPr algn="l" rtl="0">
            <a:defRPr sz="1000"/>
          </a:pPr>
          <a:r>
            <a:rPr lang="ja-JP" altLang="en-US" sz="600" b="0" i="0" strike="noStrike">
              <a:solidFill>
                <a:srgbClr val="000000"/>
              </a:solidFill>
              <a:latin typeface="ＭＳ Ｐ明朝"/>
              <a:ea typeface="ＭＳ Ｐ明朝"/>
            </a:rPr>
            <a:t>百万</a:t>
          </a:r>
        </a:p>
      </xdr:txBody>
    </xdr:sp>
    <xdr:clientData/>
  </xdr:twoCellAnchor>
  <xdr:twoCellAnchor editAs="oneCell">
    <xdr:from>
      <xdr:col>48</xdr:col>
      <xdr:colOff>94787</xdr:colOff>
      <xdr:row>14</xdr:row>
      <xdr:rowOff>113133</xdr:rowOff>
    </xdr:from>
    <xdr:to>
      <xdr:col>49</xdr:col>
      <xdr:colOff>87840</xdr:colOff>
      <xdr:row>15</xdr:row>
      <xdr:rowOff>111125</xdr:rowOff>
    </xdr:to>
    <xdr:sp macro="" textlink="">
      <xdr:nvSpPr>
        <xdr:cNvPr id="11" name="テキスト ボックス 8"/>
        <xdr:cNvSpPr txBox="1">
          <a:spLocks noChangeArrowheads="1"/>
        </xdr:cNvSpPr>
      </xdr:nvSpPr>
      <xdr:spPr bwMode="auto">
        <a:xfrm>
          <a:off x="10324637" y="1141833"/>
          <a:ext cx="383578" cy="14086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600" b="0" i="0" strike="noStrike">
              <a:solidFill>
                <a:srgbClr val="000000"/>
              </a:solidFill>
              <a:latin typeface="ＭＳ Ｐ明朝"/>
              <a:ea typeface="ＭＳ Ｐ明朝"/>
            </a:rPr>
            <a:t>千円</a:t>
          </a:r>
        </a:p>
      </xdr:txBody>
    </xdr:sp>
    <xdr:clientData/>
  </xdr:twoCellAnchor>
  <xdr:twoCellAnchor>
    <xdr:from>
      <xdr:col>0</xdr:col>
      <xdr:colOff>0</xdr:colOff>
      <xdr:row>7</xdr:row>
      <xdr:rowOff>37685</xdr:rowOff>
    </xdr:from>
    <xdr:to>
      <xdr:col>4</xdr:col>
      <xdr:colOff>97321</xdr:colOff>
      <xdr:row>11</xdr:row>
      <xdr:rowOff>132107</xdr:rowOff>
    </xdr:to>
    <xdr:sp macro="" textlink="" fLocksText="0">
      <xdr:nvSpPr>
        <xdr:cNvPr id="14" name="Oval 1"/>
        <xdr:cNvSpPr>
          <a:spLocks noChangeArrowheads="1"/>
        </xdr:cNvSpPr>
      </xdr:nvSpPr>
      <xdr:spPr bwMode="auto">
        <a:xfrm>
          <a:off x="0" y="37685"/>
          <a:ext cx="660538" cy="628650"/>
        </a:xfrm>
        <a:prstGeom prst="ellipse">
          <a:avLst/>
        </a:prstGeom>
        <a:solidFill>
          <a:srgbClr val="FFFFFF"/>
        </a:solidFill>
        <a:ln w="6350">
          <a:solidFill>
            <a:srgbClr val="333333"/>
          </a:solidFill>
          <a:prstDash val="dash"/>
          <a:round/>
          <a:headEnd/>
          <a:tailEnd/>
        </a:ln>
      </xdr:spPr>
      <xdr:txBody>
        <a:bodyPr lIns="0" tIns="0" rIns="0" bIns="0" anchor="t"/>
        <a:lstStyle/>
        <a:p>
          <a:pPr algn="ctr"/>
          <a:r>
            <a:rPr lang="ja-JP" altLang="en-US" sz="800">
              <a:latin typeface="ＭＳ Ｐ明朝" pitchFamily="18" charset="-128"/>
              <a:ea typeface="ＭＳ Ｐ明朝" pitchFamily="18" charset="-128"/>
            </a:rPr>
            <a:t>受付印</a:t>
          </a:r>
        </a:p>
      </xdr:txBody>
    </xdr:sp>
    <xdr:clientData/>
  </xdr:twoCellAnchor>
  <xdr:twoCellAnchor editAs="oneCell">
    <xdr:from>
      <xdr:col>46</xdr:col>
      <xdr:colOff>323850</xdr:colOff>
      <xdr:row>14</xdr:row>
      <xdr:rowOff>114300</xdr:rowOff>
    </xdr:from>
    <xdr:to>
      <xdr:col>47</xdr:col>
      <xdr:colOff>255057</xdr:colOff>
      <xdr:row>15</xdr:row>
      <xdr:rowOff>121708</xdr:rowOff>
    </xdr:to>
    <xdr:sp macro="" textlink="">
      <xdr:nvSpPr>
        <xdr:cNvPr id="16" name="テキスト ボックス 21"/>
        <xdr:cNvSpPr txBox="1">
          <a:spLocks noChangeArrowheads="1"/>
        </xdr:cNvSpPr>
      </xdr:nvSpPr>
      <xdr:spPr bwMode="auto">
        <a:xfrm>
          <a:off x="9772650" y="1143000"/>
          <a:ext cx="321732" cy="150283"/>
        </a:xfrm>
        <a:prstGeom prst="rect">
          <a:avLst/>
        </a:prstGeom>
        <a:noFill/>
        <a:ln w="9525">
          <a:noFill/>
          <a:miter lim="800000"/>
          <a:headEnd/>
          <a:tailEnd/>
        </a:ln>
      </xdr:spPr>
      <xdr:txBody>
        <a:bodyPr vertOverflow="clip" wrap="square" lIns="91440" tIns="45720" rIns="0" bIns="45720" anchor="t" upright="1"/>
        <a:lstStyle/>
        <a:p>
          <a:pPr algn="l" rtl="0">
            <a:defRPr sz="1000"/>
          </a:pPr>
          <a:r>
            <a:rPr lang="ja-JP" altLang="en-US" sz="600" b="0" i="0" strike="noStrike">
              <a:solidFill>
                <a:srgbClr val="000000"/>
              </a:solidFill>
              <a:latin typeface="ＭＳ Ｐ明朝"/>
              <a:ea typeface="ＭＳ Ｐ明朝"/>
            </a:rPr>
            <a:t>十億</a:t>
          </a:r>
        </a:p>
      </xdr:txBody>
    </xdr:sp>
    <xdr:clientData/>
  </xdr:twoCellAnchor>
  <xdr:oneCellAnchor>
    <xdr:from>
      <xdr:col>46</xdr:col>
      <xdr:colOff>44369</xdr:colOff>
      <xdr:row>14</xdr:row>
      <xdr:rowOff>118126</xdr:rowOff>
    </xdr:from>
    <xdr:ext cx="246673" cy="192360"/>
    <xdr:sp macro="" textlink="">
      <xdr:nvSpPr>
        <xdr:cNvPr id="17" name="テキスト ボックス 16"/>
        <xdr:cNvSpPr txBox="1"/>
      </xdr:nvSpPr>
      <xdr:spPr>
        <a:xfrm>
          <a:off x="9493169" y="1146826"/>
          <a:ext cx="246673" cy="1923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Ins="0" rtlCol="0" anchor="t">
          <a:spAutoFit/>
        </a:bodyPr>
        <a:lstStyle/>
        <a:p>
          <a:r>
            <a:rPr kumimoji="1" lang="ja-JP" altLang="en-US" sz="600">
              <a:latin typeface="ＭＳ Ｐ明朝" pitchFamily="18" charset="-128"/>
              <a:ea typeface="ＭＳ Ｐ明朝" pitchFamily="18" charset="-128"/>
            </a:rPr>
            <a:t>兆</a:t>
          </a:r>
        </a:p>
      </xdr:txBody>
    </xdr:sp>
    <xdr:clientData/>
  </xdr:oneCellAnchor>
  <xdr:twoCellAnchor editAs="oneCell">
    <xdr:from>
      <xdr:col>34</xdr:col>
      <xdr:colOff>16667</xdr:colOff>
      <xdr:row>43</xdr:row>
      <xdr:rowOff>207374</xdr:rowOff>
    </xdr:from>
    <xdr:to>
      <xdr:col>34</xdr:col>
      <xdr:colOff>391886</xdr:colOff>
      <xdr:row>45</xdr:row>
      <xdr:rowOff>12698</xdr:rowOff>
    </xdr:to>
    <xdr:sp macro="" textlink="">
      <xdr:nvSpPr>
        <xdr:cNvPr id="20" name="テキスト ボックス 7"/>
        <xdr:cNvSpPr txBox="1">
          <a:spLocks noChangeArrowheads="1"/>
        </xdr:cNvSpPr>
      </xdr:nvSpPr>
      <xdr:spPr bwMode="auto">
        <a:xfrm>
          <a:off x="5264942" y="6265274"/>
          <a:ext cx="375219" cy="176799"/>
        </a:xfrm>
        <a:prstGeom prst="rect">
          <a:avLst/>
        </a:prstGeom>
        <a:noFill/>
        <a:ln w="9525">
          <a:noFill/>
          <a:miter lim="800000"/>
          <a:headEnd/>
          <a:tailEnd/>
        </a:ln>
      </xdr:spPr>
      <xdr:txBody>
        <a:bodyPr vertOverflow="clip" wrap="square" lIns="91440" tIns="45720" rIns="0" bIns="0" anchor="t" upright="1"/>
        <a:lstStyle/>
        <a:p>
          <a:pPr algn="l" rtl="0">
            <a:defRPr sz="1000"/>
          </a:pPr>
          <a:r>
            <a:rPr lang="ja-JP" altLang="en-US" sz="600" b="0" i="0" strike="noStrike">
              <a:solidFill>
                <a:srgbClr val="000000"/>
              </a:solidFill>
              <a:latin typeface="ＭＳ Ｐ明朝"/>
              <a:ea typeface="ＭＳ Ｐ明朝"/>
            </a:rPr>
            <a:t>百万</a:t>
          </a:r>
        </a:p>
      </xdr:txBody>
    </xdr:sp>
    <xdr:clientData/>
  </xdr:twoCellAnchor>
  <xdr:twoCellAnchor editAs="oneCell">
    <xdr:from>
      <xdr:col>32</xdr:col>
      <xdr:colOff>102392</xdr:colOff>
      <xdr:row>43</xdr:row>
      <xdr:rowOff>207374</xdr:rowOff>
    </xdr:from>
    <xdr:to>
      <xdr:col>34</xdr:col>
      <xdr:colOff>46843</xdr:colOff>
      <xdr:row>45</xdr:row>
      <xdr:rowOff>12698</xdr:rowOff>
    </xdr:to>
    <xdr:sp macro="" textlink="">
      <xdr:nvSpPr>
        <xdr:cNvPr id="21" name="テキスト ボックス 7"/>
        <xdr:cNvSpPr txBox="1">
          <a:spLocks noChangeArrowheads="1"/>
        </xdr:cNvSpPr>
      </xdr:nvSpPr>
      <xdr:spPr bwMode="auto">
        <a:xfrm>
          <a:off x="4922042" y="6265274"/>
          <a:ext cx="373076" cy="176799"/>
        </a:xfrm>
        <a:prstGeom prst="rect">
          <a:avLst/>
        </a:prstGeom>
        <a:noFill/>
        <a:ln w="9525">
          <a:noFill/>
          <a:miter lim="800000"/>
          <a:headEnd/>
          <a:tailEnd/>
        </a:ln>
      </xdr:spPr>
      <xdr:txBody>
        <a:bodyPr vertOverflow="clip" wrap="square" lIns="91440" tIns="45720" rIns="0" bIns="0" anchor="t" upright="1"/>
        <a:lstStyle/>
        <a:p>
          <a:pPr algn="l" rtl="0">
            <a:defRPr sz="1000"/>
          </a:pPr>
          <a:r>
            <a:rPr lang="ja-JP" altLang="en-US" sz="600" b="0" i="0" strike="noStrike">
              <a:solidFill>
                <a:srgbClr val="000000"/>
              </a:solidFill>
              <a:latin typeface="ＭＳ Ｐ明朝"/>
              <a:ea typeface="ＭＳ Ｐ明朝"/>
            </a:rPr>
            <a:t>十億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V87"/>
  <sheetViews>
    <sheetView showZeros="0" tabSelected="1" zoomScale="70" zoomScaleNormal="70" workbookViewId="0">
      <selection activeCell="AT47" sqref="AT47:AV47"/>
    </sheetView>
  </sheetViews>
  <sheetFormatPr defaultRowHeight="13.5" x14ac:dyDescent="0.15"/>
  <cols>
    <col min="1" max="1" width="1.25" style="48" customWidth="1"/>
    <col min="2" max="2" width="3.5" style="48" customWidth="1"/>
    <col min="3" max="3" width="0.75" style="48" customWidth="1"/>
    <col min="4" max="5" width="1.875" style="48" customWidth="1"/>
    <col min="6" max="6" width="0.875" style="48" customWidth="1"/>
    <col min="7" max="7" width="3.125" style="48" customWidth="1"/>
    <col min="8" max="9" width="1.875" style="48" customWidth="1"/>
    <col min="10" max="10" width="3.5" style="48" customWidth="1"/>
    <col min="11" max="12" width="1.875" style="48" customWidth="1"/>
    <col min="13" max="14" width="3.375" style="48" customWidth="1"/>
    <col min="15" max="15" width="3.125" style="48" customWidth="1"/>
    <col min="16" max="17" width="1.75" style="48" customWidth="1"/>
    <col min="18" max="18" width="0.375" style="48" customWidth="1"/>
    <col min="19" max="19" width="3.625" style="48" customWidth="1"/>
    <col min="20" max="20" width="1.75" style="48" customWidth="1"/>
    <col min="21" max="21" width="1.25" style="48" customWidth="1"/>
    <col min="22" max="22" width="0.625" style="48" customWidth="1"/>
    <col min="23" max="23" width="3.875" style="48" customWidth="1"/>
    <col min="24" max="24" width="1.875" style="48" customWidth="1"/>
    <col min="25" max="26" width="1.125" style="48" customWidth="1"/>
    <col min="27" max="27" width="0.75" style="48" customWidth="1"/>
    <col min="28" max="28" width="1.5" style="48" customWidth="1"/>
    <col min="29" max="29" width="2.75" style="48" customWidth="1"/>
    <col min="30" max="30" width="0.875" style="48" customWidth="1"/>
    <col min="31" max="31" width="1" style="48" customWidth="1"/>
    <col min="32" max="32" width="3.125" style="48" customWidth="1"/>
    <col min="33" max="33" width="2.625" style="48" customWidth="1"/>
    <col min="34" max="34" width="3" style="48" customWidth="1"/>
    <col min="35" max="35" width="5.25" style="48" customWidth="1"/>
    <col min="36" max="36" width="5.125" style="48" customWidth="1"/>
    <col min="37" max="37" width="4.375" style="48" customWidth="1"/>
    <col min="38" max="38" width="5.375" style="48" customWidth="1"/>
    <col min="39" max="39" width="10.375" style="48" customWidth="1"/>
    <col min="40" max="40" width="5.25" style="48" customWidth="1"/>
    <col min="41" max="41" width="2.25" style="48" customWidth="1"/>
    <col min="42" max="42" width="2.5" style="48" customWidth="1"/>
    <col min="43" max="43" width="3.375" style="48" customWidth="1"/>
    <col min="44" max="44" width="2.75" style="48" customWidth="1"/>
    <col min="45" max="45" width="3.375" style="48" customWidth="1"/>
    <col min="46" max="49" width="5.125" style="48" customWidth="1"/>
    <col min="50" max="50" width="4" style="7" customWidth="1"/>
    <col min="51" max="52" width="4" style="7" hidden="1" customWidth="1"/>
    <col min="53" max="56" width="0" style="7" hidden="1" customWidth="1"/>
    <col min="57" max="57" width="9" style="48" customWidth="1"/>
    <col min="58" max="58" width="9" style="7" customWidth="1"/>
    <col min="59" max="61" width="9" style="7" hidden="1" customWidth="1"/>
    <col min="62" max="126" width="9" style="7" customWidth="1"/>
    <col min="127" max="16384" width="9" style="48"/>
  </cols>
  <sheetData>
    <row r="1" spans="1:126" ht="13.5" customHeight="1" x14ac:dyDescent="0.15">
      <c r="A1" s="351" t="s">
        <v>104</v>
      </c>
      <c r="B1" s="351"/>
      <c r="C1" s="351"/>
      <c r="D1" s="351"/>
      <c r="E1" s="351"/>
      <c r="F1" s="351"/>
      <c r="G1" s="351"/>
      <c r="H1" s="351"/>
      <c r="I1" s="351"/>
      <c r="J1" s="351"/>
      <c r="K1" s="351"/>
      <c r="L1" s="351"/>
      <c r="M1" s="351"/>
      <c r="N1" s="351"/>
    </row>
    <row r="2" spans="1:126" x14ac:dyDescent="0.15">
      <c r="A2" s="351"/>
      <c r="B2" s="351"/>
      <c r="C2" s="351"/>
      <c r="D2" s="351"/>
      <c r="E2" s="351"/>
      <c r="F2" s="351"/>
      <c r="G2" s="351"/>
      <c r="H2" s="351"/>
      <c r="I2" s="351"/>
      <c r="J2" s="351"/>
      <c r="K2" s="351"/>
      <c r="L2" s="351"/>
      <c r="M2" s="351"/>
      <c r="N2" s="351"/>
    </row>
    <row r="3" spans="1:126" x14ac:dyDescent="0.15">
      <c r="A3" s="351"/>
      <c r="B3" s="351"/>
      <c r="C3" s="351"/>
      <c r="D3" s="351"/>
      <c r="E3" s="351"/>
      <c r="F3" s="351"/>
      <c r="G3" s="351"/>
      <c r="H3" s="351"/>
      <c r="I3" s="351"/>
      <c r="J3" s="351"/>
      <c r="K3" s="351"/>
      <c r="L3" s="351"/>
      <c r="M3" s="351"/>
      <c r="N3" s="351"/>
    </row>
    <row r="4" spans="1:126" x14ac:dyDescent="0.15">
      <c r="A4" s="353" t="s">
        <v>105</v>
      </c>
      <c r="B4" s="354"/>
      <c r="C4" s="354"/>
      <c r="D4" s="354"/>
      <c r="E4" s="354"/>
      <c r="F4" s="354"/>
      <c r="G4" s="354"/>
      <c r="H4" s="354"/>
      <c r="I4" s="352" t="s">
        <v>97</v>
      </c>
      <c r="J4" s="352"/>
      <c r="K4" s="352"/>
      <c r="L4" s="352"/>
      <c r="M4" s="352"/>
      <c r="N4" s="352"/>
    </row>
    <row r="5" spans="1:126" x14ac:dyDescent="0.15">
      <c r="A5" s="354"/>
      <c r="B5" s="354"/>
      <c r="C5" s="354"/>
      <c r="D5" s="354"/>
      <c r="E5" s="354"/>
      <c r="F5" s="354"/>
      <c r="G5" s="354"/>
      <c r="H5" s="354"/>
      <c r="I5" s="352"/>
      <c r="J5" s="352"/>
      <c r="K5" s="352"/>
      <c r="L5" s="352"/>
      <c r="M5" s="352"/>
      <c r="N5" s="352"/>
    </row>
    <row r="6" spans="1:126" x14ac:dyDescent="0.15">
      <c r="A6" s="353" t="s">
        <v>106</v>
      </c>
      <c r="B6" s="354"/>
      <c r="C6" s="354"/>
      <c r="D6" s="354"/>
      <c r="E6" s="354"/>
      <c r="F6" s="354"/>
      <c r="G6" s="354"/>
      <c r="H6" s="354"/>
      <c r="I6" s="352" t="s">
        <v>97</v>
      </c>
      <c r="J6" s="352"/>
      <c r="K6" s="352"/>
      <c r="L6" s="352"/>
      <c r="M6" s="352"/>
      <c r="N6" s="352"/>
    </row>
    <row r="7" spans="1:126" x14ac:dyDescent="0.15">
      <c r="A7" s="354"/>
      <c r="B7" s="354"/>
      <c r="C7" s="354"/>
      <c r="D7" s="354"/>
      <c r="E7" s="354"/>
      <c r="F7" s="354"/>
      <c r="G7" s="354"/>
      <c r="H7" s="354"/>
      <c r="I7" s="352"/>
      <c r="J7" s="352"/>
      <c r="K7" s="352"/>
      <c r="L7" s="352"/>
      <c r="M7" s="352"/>
      <c r="N7" s="352"/>
    </row>
    <row r="8" spans="1:126" ht="10.5" customHeight="1" x14ac:dyDescent="0.15"/>
    <row r="9" spans="1:126" s="49" customFormat="1" ht="8.85" customHeight="1" x14ac:dyDescent="0.15">
      <c r="A9" s="8"/>
      <c r="B9" s="307"/>
      <c r="C9" s="307"/>
      <c r="D9" s="9"/>
      <c r="E9" s="10"/>
      <c r="F9" s="10"/>
      <c r="G9" s="156" t="s">
        <v>99</v>
      </c>
      <c r="H9" s="326"/>
      <c r="I9" s="326"/>
      <c r="J9" s="199" t="s">
        <v>73</v>
      </c>
      <c r="K9" s="326"/>
      <c r="L9" s="326"/>
      <c r="M9" s="199" t="s">
        <v>74</v>
      </c>
      <c r="N9" s="326"/>
      <c r="O9" s="328" t="s">
        <v>75</v>
      </c>
      <c r="P9" s="186" t="s">
        <v>78</v>
      </c>
      <c r="Q9" s="186" t="s">
        <v>79</v>
      </c>
      <c r="R9" s="164" t="s">
        <v>80</v>
      </c>
      <c r="S9" s="165"/>
      <c r="T9" s="82" t="s">
        <v>81</v>
      </c>
      <c r="U9" s="121" t="s">
        <v>96</v>
      </c>
      <c r="V9" s="122"/>
      <c r="W9" s="122"/>
      <c r="X9" s="122"/>
      <c r="Y9" s="123"/>
      <c r="Z9" s="344" t="s">
        <v>82</v>
      </c>
      <c r="AA9" s="186"/>
      <c r="AB9" s="347" t="s">
        <v>83</v>
      </c>
      <c r="AC9" s="165"/>
      <c r="AD9" s="118" t="s">
        <v>81</v>
      </c>
      <c r="AE9" s="118"/>
      <c r="AF9" s="121" t="s">
        <v>103</v>
      </c>
      <c r="AG9" s="122"/>
      <c r="AH9" s="123"/>
      <c r="AI9" s="316" t="s">
        <v>6</v>
      </c>
      <c r="AJ9" s="316"/>
      <c r="AK9" s="316"/>
      <c r="AL9" s="316"/>
      <c r="AM9" s="316" t="s">
        <v>7</v>
      </c>
      <c r="AN9" s="316"/>
      <c r="AO9" s="316"/>
      <c r="AP9" s="316"/>
      <c r="AQ9" s="316" t="s">
        <v>0</v>
      </c>
      <c r="AR9" s="316"/>
      <c r="AS9" s="316"/>
      <c r="AT9" s="316" t="s">
        <v>95</v>
      </c>
      <c r="AU9" s="316"/>
      <c r="AV9" s="316"/>
      <c r="AW9" s="317" t="s">
        <v>3</v>
      </c>
      <c r="AX9" s="11"/>
      <c r="AY9" s="11"/>
      <c r="AZ9" s="11"/>
      <c r="BA9" s="11"/>
      <c r="BB9" s="11"/>
      <c r="BC9" s="11"/>
      <c r="BD9" s="11"/>
      <c r="BE9" s="48"/>
      <c r="BF9" s="7"/>
      <c r="BG9" s="7"/>
      <c r="BH9" s="7"/>
      <c r="BI9" s="7"/>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row>
    <row r="10" spans="1:126" s="49" customFormat="1" ht="8.85" customHeight="1" x14ac:dyDescent="0.15">
      <c r="A10" s="12"/>
      <c r="B10" s="13"/>
      <c r="C10" s="14"/>
      <c r="D10" s="14"/>
      <c r="E10" s="13"/>
      <c r="F10" s="13"/>
      <c r="G10" s="157"/>
      <c r="H10" s="327"/>
      <c r="I10" s="327"/>
      <c r="J10" s="200"/>
      <c r="K10" s="327"/>
      <c r="L10" s="327"/>
      <c r="M10" s="200"/>
      <c r="N10" s="327"/>
      <c r="O10" s="298"/>
      <c r="P10" s="187"/>
      <c r="Q10" s="187"/>
      <c r="R10" s="166"/>
      <c r="S10" s="167"/>
      <c r="T10" s="83"/>
      <c r="U10" s="124"/>
      <c r="V10" s="124"/>
      <c r="W10" s="124"/>
      <c r="X10" s="124"/>
      <c r="Y10" s="125"/>
      <c r="Z10" s="345"/>
      <c r="AA10" s="187"/>
      <c r="AB10" s="166"/>
      <c r="AC10" s="167"/>
      <c r="AD10" s="119"/>
      <c r="AE10" s="119"/>
      <c r="AF10" s="124"/>
      <c r="AG10" s="124"/>
      <c r="AH10" s="125"/>
      <c r="AI10" s="316"/>
      <c r="AJ10" s="316"/>
      <c r="AK10" s="316"/>
      <c r="AL10" s="316"/>
      <c r="AM10" s="316"/>
      <c r="AN10" s="316"/>
      <c r="AO10" s="316"/>
      <c r="AP10" s="316"/>
      <c r="AQ10" s="316"/>
      <c r="AR10" s="316"/>
      <c r="AS10" s="316"/>
      <c r="AT10" s="316"/>
      <c r="AU10" s="316"/>
      <c r="AV10" s="316"/>
      <c r="AW10" s="318"/>
      <c r="AX10" s="11"/>
      <c r="AY10" s="11"/>
      <c r="AZ10" s="11"/>
      <c r="BA10" s="11"/>
      <c r="BB10" s="11"/>
      <c r="BC10" s="11"/>
      <c r="BD10" s="11"/>
      <c r="BE10" s="48"/>
      <c r="BF10" s="7"/>
      <c r="BG10" s="7"/>
      <c r="BH10" s="7"/>
      <c r="BI10" s="7"/>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row>
    <row r="11" spans="1:126" s="49" customFormat="1" ht="12" customHeight="1" x14ac:dyDescent="0.15">
      <c r="A11" s="12"/>
      <c r="B11" s="311"/>
      <c r="C11" s="311"/>
      <c r="D11" s="13"/>
      <c r="E11" s="13"/>
      <c r="F11" s="13"/>
      <c r="G11" s="157"/>
      <c r="H11" s="327"/>
      <c r="I11" s="327"/>
      <c r="J11" s="200"/>
      <c r="K11" s="327"/>
      <c r="L11" s="327"/>
      <c r="M11" s="200"/>
      <c r="N11" s="327"/>
      <c r="O11" s="298"/>
      <c r="P11" s="187"/>
      <c r="Q11" s="187"/>
      <c r="R11" s="166"/>
      <c r="S11" s="167"/>
      <c r="T11" s="83"/>
      <c r="U11" s="124"/>
      <c r="V11" s="124"/>
      <c r="W11" s="124"/>
      <c r="X11" s="124"/>
      <c r="Y11" s="125"/>
      <c r="Z11" s="345"/>
      <c r="AA11" s="187"/>
      <c r="AB11" s="166"/>
      <c r="AC11" s="167"/>
      <c r="AD11" s="119"/>
      <c r="AE11" s="119"/>
      <c r="AF11" s="124"/>
      <c r="AG11" s="124"/>
      <c r="AH11" s="125"/>
      <c r="AI11" s="315" t="s">
        <v>8</v>
      </c>
      <c r="AJ11" s="315"/>
      <c r="AK11" s="315"/>
      <c r="AL11" s="17" t="s">
        <v>101</v>
      </c>
      <c r="AM11" s="319"/>
      <c r="AN11" s="320"/>
      <c r="AO11" s="320"/>
      <c r="AP11" s="321"/>
      <c r="AQ11" s="348"/>
      <c r="AR11" s="349"/>
      <c r="AS11" s="325"/>
      <c r="AT11" s="319"/>
      <c r="AU11" s="320"/>
      <c r="AV11" s="321"/>
      <c r="AW11" s="350"/>
      <c r="AX11" s="310" t="s">
        <v>48</v>
      </c>
      <c r="AY11" s="65"/>
      <c r="AZ11" s="65"/>
      <c r="BA11" s="11"/>
      <c r="BB11" s="11"/>
      <c r="BC11" s="11"/>
      <c r="BD11" s="11"/>
      <c r="BE11" s="48"/>
      <c r="BF11" s="7"/>
      <c r="BG11" s="7"/>
      <c r="BH11" s="7"/>
      <c r="BI11" s="7"/>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row>
    <row r="12" spans="1:126" s="49" customFormat="1" ht="10.5" customHeight="1" x14ac:dyDescent="0.15">
      <c r="A12" s="12"/>
      <c r="B12" s="311"/>
      <c r="C12" s="311"/>
      <c r="D12" s="13"/>
      <c r="E12" s="14"/>
      <c r="F12" s="15" t="s">
        <v>76</v>
      </c>
      <c r="G12" s="11"/>
      <c r="H12" s="13"/>
      <c r="I12" s="13"/>
      <c r="J12" s="13"/>
      <c r="K12" s="15"/>
      <c r="L12" s="15"/>
      <c r="M12" s="15"/>
      <c r="N12" s="18"/>
      <c r="O12" s="19"/>
      <c r="P12" s="187"/>
      <c r="Q12" s="187"/>
      <c r="R12" s="166"/>
      <c r="S12" s="167"/>
      <c r="T12" s="83"/>
      <c r="U12" s="124"/>
      <c r="V12" s="124"/>
      <c r="W12" s="124"/>
      <c r="X12" s="124"/>
      <c r="Y12" s="125"/>
      <c r="Z12" s="345"/>
      <c r="AA12" s="187"/>
      <c r="AB12" s="166"/>
      <c r="AC12" s="167"/>
      <c r="AD12" s="119"/>
      <c r="AE12" s="119"/>
      <c r="AF12" s="124"/>
      <c r="AG12" s="124"/>
      <c r="AH12" s="125"/>
      <c r="AI12" s="312"/>
      <c r="AJ12" s="312"/>
      <c r="AK12" s="312"/>
      <c r="AL12" s="312"/>
      <c r="AM12" s="322"/>
      <c r="AN12" s="323"/>
      <c r="AO12" s="323"/>
      <c r="AP12" s="324"/>
      <c r="AQ12" s="349"/>
      <c r="AR12" s="349"/>
      <c r="AS12" s="325"/>
      <c r="AT12" s="322"/>
      <c r="AU12" s="323"/>
      <c r="AV12" s="324"/>
      <c r="AW12" s="350"/>
      <c r="AX12" s="310"/>
      <c r="AY12" s="65"/>
      <c r="AZ12" s="65"/>
      <c r="BA12" s="11"/>
      <c r="BB12" s="11"/>
      <c r="BC12" s="11"/>
      <c r="BD12" s="11"/>
      <c r="BE12" s="48"/>
      <c r="BF12" s="7"/>
      <c r="BG12" s="7"/>
      <c r="BH12" s="7"/>
      <c r="BI12" s="7"/>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row>
    <row r="13" spans="1:126" ht="19.5" customHeight="1" x14ac:dyDescent="0.15">
      <c r="A13" s="45"/>
      <c r="B13" s="40"/>
      <c r="C13" s="40"/>
      <c r="D13" s="40"/>
      <c r="E13" s="40"/>
      <c r="F13" s="40" t="s">
        <v>77</v>
      </c>
      <c r="G13" s="7"/>
      <c r="H13" s="41"/>
      <c r="I13" s="41"/>
      <c r="J13" s="41"/>
      <c r="K13" s="41"/>
      <c r="L13" s="41"/>
      <c r="M13" s="41"/>
      <c r="N13" s="41"/>
      <c r="O13" s="42"/>
      <c r="P13" s="188"/>
      <c r="Q13" s="188"/>
      <c r="R13" s="168"/>
      <c r="S13" s="169"/>
      <c r="T13" s="84"/>
      <c r="U13" s="126"/>
      <c r="V13" s="126"/>
      <c r="W13" s="126"/>
      <c r="X13" s="126"/>
      <c r="Y13" s="127"/>
      <c r="Z13" s="346"/>
      <c r="AA13" s="188"/>
      <c r="AB13" s="168"/>
      <c r="AC13" s="169"/>
      <c r="AD13" s="120"/>
      <c r="AE13" s="120"/>
      <c r="AF13" s="126"/>
      <c r="AG13" s="126"/>
      <c r="AH13" s="127"/>
      <c r="AI13" s="312"/>
      <c r="AJ13" s="312"/>
      <c r="AK13" s="312"/>
      <c r="AL13" s="312"/>
      <c r="AM13" s="313" t="s">
        <v>72</v>
      </c>
      <c r="AN13" s="314"/>
      <c r="AO13" s="313" t="s">
        <v>100</v>
      </c>
      <c r="AP13" s="314"/>
      <c r="AQ13" s="281"/>
      <c r="AR13" s="281"/>
      <c r="AS13" s="33" t="s">
        <v>69</v>
      </c>
      <c r="AT13" s="76"/>
      <c r="AU13" s="33" t="s">
        <v>70</v>
      </c>
      <c r="AV13" s="76"/>
      <c r="AW13" s="32" t="s">
        <v>71</v>
      </c>
      <c r="AX13" s="310"/>
      <c r="AY13" s="65"/>
      <c r="AZ13" s="65"/>
    </row>
    <row r="14" spans="1:126" ht="12" customHeight="1" x14ac:dyDescent="0.15">
      <c r="A14" s="170" t="s">
        <v>9</v>
      </c>
      <c r="B14" s="171"/>
      <c r="C14" s="171"/>
      <c r="D14" s="171"/>
      <c r="E14" s="172"/>
      <c r="F14" s="152"/>
      <c r="G14" s="153"/>
      <c r="H14" s="153"/>
      <c r="I14" s="153"/>
      <c r="J14" s="153"/>
      <c r="K14" s="153"/>
      <c r="L14" s="153"/>
      <c r="M14" s="153"/>
      <c r="N14" s="153"/>
      <c r="O14" s="153"/>
      <c r="P14" s="153"/>
      <c r="Q14" s="153"/>
      <c r="R14" s="153"/>
      <c r="S14" s="179"/>
      <c r="T14" s="108"/>
      <c r="U14" s="109"/>
      <c r="V14" s="170" t="s">
        <v>10</v>
      </c>
      <c r="W14" s="172"/>
      <c r="X14" s="107" t="s">
        <v>11</v>
      </c>
      <c r="Y14" s="108"/>
      <c r="Z14" s="109"/>
      <c r="AA14" s="285" t="s">
        <v>1</v>
      </c>
      <c r="AB14" s="286"/>
      <c r="AC14" s="295"/>
      <c r="AD14" s="295"/>
      <c r="AE14" s="295"/>
      <c r="AF14" s="295"/>
      <c r="AG14" s="295"/>
      <c r="AH14" s="295"/>
      <c r="AI14" s="295"/>
      <c r="AJ14" s="295"/>
      <c r="AK14" s="295"/>
      <c r="AL14" s="14" t="s">
        <v>12</v>
      </c>
      <c r="AM14" s="306"/>
      <c r="AN14" s="306"/>
      <c r="AO14" s="51" t="s">
        <v>49</v>
      </c>
      <c r="AP14" s="50"/>
      <c r="AQ14" s="266" t="s">
        <v>13</v>
      </c>
      <c r="AR14" s="267"/>
      <c r="AS14" s="268"/>
      <c r="AT14" s="302"/>
      <c r="AU14" s="302"/>
      <c r="AV14" s="302"/>
      <c r="AW14" s="303"/>
      <c r="AX14" s="310"/>
      <c r="AY14" s="65"/>
      <c r="AZ14" s="65"/>
    </row>
    <row r="15" spans="1:126" ht="11.85" customHeight="1" x14ac:dyDescent="0.15">
      <c r="A15" s="173"/>
      <c r="B15" s="174"/>
      <c r="C15" s="174"/>
      <c r="D15" s="174"/>
      <c r="E15" s="175"/>
      <c r="F15" s="101"/>
      <c r="G15" s="102"/>
      <c r="H15" s="102"/>
      <c r="I15" s="102"/>
      <c r="J15" s="102"/>
      <c r="K15" s="102"/>
      <c r="L15" s="102"/>
      <c r="M15" s="102"/>
      <c r="N15" s="102"/>
      <c r="O15" s="102"/>
      <c r="P15" s="102"/>
      <c r="Q15" s="102"/>
      <c r="R15" s="102"/>
      <c r="S15" s="111"/>
      <c r="T15" s="111"/>
      <c r="U15" s="112"/>
      <c r="V15" s="173"/>
      <c r="W15" s="175"/>
      <c r="X15" s="110"/>
      <c r="Y15" s="111"/>
      <c r="Z15" s="112"/>
      <c r="AA15" s="101"/>
      <c r="AB15" s="102"/>
      <c r="AC15" s="102"/>
      <c r="AD15" s="102"/>
      <c r="AE15" s="102"/>
      <c r="AF15" s="102"/>
      <c r="AG15" s="102"/>
      <c r="AH15" s="102"/>
      <c r="AI15" s="102"/>
      <c r="AJ15" s="102"/>
      <c r="AK15" s="102"/>
      <c r="AL15" s="102"/>
      <c r="AM15" s="102"/>
      <c r="AN15" s="102"/>
      <c r="AO15" s="102"/>
      <c r="AP15" s="116"/>
      <c r="AQ15" s="266"/>
      <c r="AR15" s="267"/>
      <c r="AS15" s="268"/>
      <c r="AT15" s="304"/>
      <c r="AU15" s="304"/>
      <c r="AV15" s="304"/>
      <c r="AW15" s="305"/>
      <c r="AX15" s="310"/>
      <c r="AY15" s="65"/>
      <c r="AZ15" s="65"/>
    </row>
    <row r="16" spans="1:126" ht="12.75" customHeight="1" x14ac:dyDescent="0.15">
      <c r="A16" s="176"/>
      <c r="B16" s="177"/>
      <c r="C16" s="177"/>
      <c r="D16" s="177"/>
      <c r="E16" s="178"/>
      <c r="F16" s="103"/>
      <c r="G16" s="104"/>
      <c r="H16" s="104"/>
      <c r="I16" s="104"/>
      <c r="J16" s="104"/>
      <c r="K16" s="104"/>
      <c r="L16" s="104"/>
      <c r="M16" s="104"/>
      <c r="N16" s="104"/>
      <c r="O16" s="104"/>
      <c r="P16" s="104"/>
      <c r="Q16" s="104"/>
      <c r="R16" s="104"/>
      <c r="S16" s="114"/>
      <c r="T16" s="114"/>
      <c r="U16" s="115"/>
      <c r="V16" s="173"/>
      <c r="W16" s="175"/>
      <c r="X16" s="110"/>
      <c r="Y16" s="111"/>
      <c r="Z16" s="112"/>
      <c r="AA16" s="101"/>
      <c r="AB16" s="102"/>
      <c r="AC16" s="102"/>
      <c r="AD16" s="102"/>
      <c r="AE16" s="102"/>
      <c r="AF16" s="102"/>
      <c r="AG16" s="102"/>
      <c r="AH16" s="102"/>
      <c r="AI16" s="102"/>
      <c r="AJ16" s="102"/>
      <c r="AK16" s="102"/>
      <c r="AL16" s="102"/>
      <c r="AM16" s="102"/>
      <c r="AN16" s="102"/>
      <c r="AO16" s="102"/>
      <c r="AP16" s="116"/>
      <c r="AQ16" s="158" t="s">
        <v>14</v>
      </c>
      <c r="AR16" s="159"/>
      <c r="AS16" s="160"/>
      <c r="AT16" s="20"/>
      <c r="AU16" s="20"/>
      <c r="AV16" s="20"/>
      <c r="AW16" s="21"/>
      <c r="AX16" s="310"/>
      <c r="AY16" s="65"/>
      <c r="AZ16" s="65"/>
    </row>
    <row r="17" spans="1:61" ht="20.100000000000001" customHeight="1" x14ac:dyDescent="0.15">
      <c r="A17" s="158" t="s">
        <v>84</v>
      </c>
      <c r="B17" s="159"/>
      <c r="C17" s="159"/>
      <c r="D17" s="159"/>
      <c r="E17" s="160"/>
      <c r="F17" s="161"/>
      <c r="G17" s="162"/>
      <c r="H17" s="162"/>
      <c r="I17" s="162"/>
      <c r="J17" s="162"/>
      <c r="K17" s="162"/>
      <c r="L17" s="162"/>
      <c r="M17" s="162"/>
      <c r="N17" s="162"/>
      <c r="O17" s="162"/>
      <c r="P17" s="162"/>
      <c r="Q17" s="162"/>
      <c r="R17" s="162"/>
      <c r="S17" s="162"/>
      <c r="T17" s="162"/>
      <c r="U17" s="163"/>
      <c r="V17" s="173"/>
      <c r="W17" s="175"/>
      <c r="X17" s="113"/>
      <c r="Y17" s="114"/>
      <c r="Z17" s="115"/>
      <c r="AA17" s="103"/>
      <c r="AB17" s="104"/>
      <c r="AC17" s="104"/>
      <c r="AD17" s="104"/>
      <c r="AE17" s="104"/>
      <c r="AF17" s="104"/>
      <c r="AG17" s="104"/>
      <c r="AH17" s="104"/>
      <c r="AI17" s="104"/>
      <c r="AJ17" s="104"/>
      <c r="AK17" s="104"/>
      <c r="AL17" s="104"/>
      <c r="AM17" s="104"/>
      <c r="AN17" s="104"/>
      <c r="AO17" s="104"/>
      <c r="AP17" s="117"/>
      <c r="AQ17" s="158"/>
      <c r="AR17" s="159"/>
      <c r="AS17" s="160"/>
      <c r="AT17" s="93"/>
      <c r="AU17" s="94"/>
      <c r="AV17" s="94"/>
      <c r="AW17" s="95"/>
      <c r="AX17" s="310"/>
      <c r="AY17" s="65"/>
      <c r="AZ17" s="65"/>
    </row>
    <row r="18" spans="1:61" ht="8.25" customHeight="1" x14ac:dyDescent="0.15">
      <c r="A18" s="170" t="s">
        <v>15</v>
      </c>
      <c r="B18" s="171"/>
      <c r="C18" s="171"/>
      <c r="D18" s="171"/>
      <c r="E18" s="172"/>
      <c r="F18" s="152"/>
      <c r="G18" s="153"/>
      <c r="H18" s="153"/>
      <c r="I18" s="153"/>
      <c r="J18" s="153"/>
      <c r="K18" s="153"/>
      <c r="L18" s="153"/>
      <c r="M18" s="153"/>
      <c r="N18" s="153"/>
      <c r="O18" s="153"/>
      <c r="P18" s="153"/>
      <c r="Q18" s="153"/>
      <c r="R18" s="153"/>
      <c r="S18" s="179"/>
      <c r="T18" s="180"/>
      <c r="U18" s="181"/>
      <c r="V18" s="173"/>
      <c r="W18" s="175"/>
      <c r="X18" s="107" t="s">
        <v>16</v>
      </c>
      <c r="Y18" s="108"/>
      <c r="Z18" s="109"/>
      <c r="AA18" s="285" t="s">
        <v>1</v>
      </c>
      <c r="AB18" s="286"/>
      <c r="AC18" s="295"/>
      <c r="AD18" s="295"/>
      <c r="AE18" s="295"/>
      <c r="AF18" s="295"/>
      <c r="AG18" s="295"/>
      <c r="AH18" s="295"/>
      <c r="AI18" s="295"/>
      <c r="AJ18" s="295"/>
      <c r="AK18" s="295"/>
      <c r="AL18" s="307" t="s">
        <v>12</v>
      </c>
      <c r="AM18" s="306"/>
      <c r="AN18" s="306"/>
      <c r="AO18" s="286" t="s">
        <v>68</v>
      </c>
      <c r="AP18" s="50"/>
      <c r="AQ18" s="158"/>
      <c r="AR18" s="159"/>
      <c r="AS18" s="160"/>
      <c r="AT18" s="93"/>
      <c r="AU18" s="94"/>
      <c r="AV18" s="94"/>
      <c r="AW18" s="95"/>
      <c r="AX18" s="310"/>
      <c r="AY18" s="65"/>
      <c r="AZ18" s="65"/>
    </row>
    <row r="19" spans="1:61" ht="3.75" customHeight="1" x14ac:dyDescent="0.15">
      <c r="A19" s="173"/>
      <c r="B19" s="174"/>
      <c r="C19" s="174"/>
      <c r="D19" s="174"/>
      <c r="E19" s="175"/>
      <c r="F19" s="154"/>
      <c r="G19" s="155"/>
      <c r="H19" s="155"/>
      <c r="I19" s="155"/>
      <c r="J19" s="155"/>
      <c r="K19" s="155"/>
      <c r="L19" s="155"/>
      <c r="M19" s="155"/>
      <c r="N19" s="155"/>
      <c r="O19" s="155"/>
      <c r="P19" s="155"/>
      <c r="Q19" s="155"/>
      <c r="R19" s="155"/>
      <c r="S19" s="182"/>
      <c r="T19" s="182"/>
      <c r="U19" s="183"/>
      <c r="V19" s="173"/>
      <c r="W19" s="175"/>
      <c r="X19" s="110"/>
      <c r="Y19" s="111"/>
      <c r="Z19" s="112"/>
      <c r="AA19" s="287"/>
      <c r="AB19" s="288"/>
      <c r="AC19" s="296"/>
      <c r="AD19" s="296"/>
      <c r="AE19" s="296"/>
      <c r="AF19" s="296"/>
      <c r="AG19" s="296"/>
      <c r="AH19" s="296"/>
      <c r="AI19" s="296"/>
      <c r="AJ19" s="296"/>
      <c r="AK19" s="296"/>
      <c r="AL19" s="308"/>
      <c r="AM19" s="309"/>
      <c r="AN19" s="309"/>
      <c r="AO19" s="288"/>
      <c r="AP19" s="52"/>
      <c r="AQ19" s="158"/>
      <c r="AR19" s="159"/>
      <c r="AS19" s="160"/>
      <c r="AT19" s="96"/>
      <c r="AU19" s="97"/>
      <c r="AV19" s="97"/>
      <c r="AW19" s="98"/>
      <c r="AX19" s="310"/>
      <c r="AY19" s="65"/>
      <c r="AZ19" s="65"/>
    </row>
    <row r="20" spans="1:61" ht="11.85" customHeight="1" x14ac:dyDescent="0.15">
      <c r="A20" s="173"/>
      <c r="B20" s="174"/>
      <c r="C20" s="174"/>
      <c r="D20" s="174"/>
      <c r="E20" s="175"/>
      <c r="F20" s="101"/>
      <c r="G20" s="102"/>
      <c r="H20" s="102"/>
      <c r="I20" s="102"/>
      <c r="J20" s="102"/>
      <c r="K20" s="102"/>
      <c r="L20" s="102"/>
      <c r="M20" s="102"/>
      <c r="N20" s="102"/>
      <c r="O20" s="102"/>
      <c r="P20" s="102"/>
      <c r="Q20" s="102"/>
      <c r="R20" s="102"/>
      <c r="S20" s="182"/>
      <c r="T20" s="182"/>
      <c r="U20" s="183"/>
      <c r="V20" s="173"/>
      <c r="W20" s="175"/>
      <c r="X20" s="110"/>
      <c r="Y20" s="111"/>
      <c r="Z20" s="112"/>
      <c r="AA20" s="289"/>
      <c r="AB20" s="290"/>
      <c r="AC20" s="290"/>
      <c r="AD20" s="290"/>
      <c r="AE20" s="290"/>
      <c r="AF20" s="290"/>
      <c r="AG20" s="290"/>
      <c r="AH20" s="290"/>
      <c r="AI20" s="290"/>
      <c r="AJ20" s="290"/>
      <c r="AK20" s="290"/>
      <c r="AL20" s="290"/>
      <c r="AM20" s="290"/>
      <c r="AN20" s="290"/>
      <c r="AO20" s="290"/>
      <c r="AP20" s="291"/>
      <c r="AQ20" s="266" t="s">
        <v>17</v>
      </c>
      <c r="AR20" s="267"/>
      <c r="AS20" s="268"/>
      <c r="AT20" s="274"/>
      <c r="AU20" s="275"/>
      <c r="AV20" s="275"/>
      <c r="AW20" s="109" t="s">
        <v>18</v>
      </c>
      <c r="AX20" s="310"/>
      <c r="AY20" s="65"/>
      <c r="AZ20" s="65"/>
    </row>
    <row r="21" spans="1:61" ht="11.85" customHeight="1" x14ac:dyDescent="0.15">
      <c r="A21" s="176"/>
      <c r="B21" s="177"/>
      <c r="C21" s="177"/>
      <c r="D21" s="177"/>
      <c r="E21" s="178"/>
      <c r="F21" s="103"/>
      <c r="G21" s="104"/>
      <c r="H21" s="104"/>
      <c r="I21" s="104"/>
      <c r="J21" s="104"/>
      <c r="K21" s="104"/>
      <c r="L21" s="104"/>
      <c r="M21" s="104"/>
      <c r="N21" s="104"/>
      <c r="O21" s="104"/>
      <c r="P21" s="104"/>
      <c r="Q21" s="104"/>
      <c r="R21" s="104"/>
      <c r="S21" s="184"/>
      <c r="T21" s="184"/>
      <c r="U21" s="185"/>
      <c r="V21" s="176"/>
      <c r="W21" s="178"/>
      <c r="X21" s="113"/>
      <c r="Y21" s="114"/>
      <c r="Z21" s="115"/>
      <c r="AA21" s="292"/>
      <c r="AB21" s="293"/>
      <c r="AC21" s="293"/>
      <c r="AD21" s="293"/>
      <c r="AE21" s="293"/>
      <c r="AF21" s="293"/>
      <c r="AG21" s="293"/>
      <c r="AH21" s="293"/>
      <c r="AI21" s="293"/>
      <c r="AJ21" s="293"/>
      <c r="AK21" s="293"/>
      <c r="AL21" s="293"/>
      <c r="AM21" s="293"/>
      <c r="AN21" s="293"/>
      <c r="AO21" s="293"/>
      <c r="AP21" s="294"/>
      <c r="AQ21" s="266"/>
      <c r="AR21" s="267"/>
      <c r="AS21" s="268"/>
      <c r="AT21" s="232"/>
      <c r="AU21" s="233"/>
      <c r="AV21" s="233"/>
      <c r="AW21" s="115"/>
      <c r="AX21" s="310"/>
      <c r="AY21" s="65"/>
      <c r="AZ21" s="65"/>
    </row>
    <row r="22" spans="1:61" ht="9.9499999999999993" customHeight="1" x14ac:dyDescent="0.15">
      <c r="A22" s="273"/>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146" t="s">
        <v>19</v>
      </c>
      <c r="AR22" s="147"/>
      <c r="AS22" s="148"/>
      <c r="AT22" s="64" t="s">
        <v>12</v>
      </c>
      <c r="AU22" s="144"/>
      <c r="AV22" s="144"/>
      <c r="AW22" s="35" t="s">
        <v>50</v>
      </c>
      <c r="AX22" s="310"/>
      <c r="AY22" s="65"/>
      <c r="AZ22" s="65"/>
    </row>
    <row r="23" spans="1:61" ht="24.75" customHeight="1" x14ac:dyDescent="0.15">
      <c r="A23" s="200"/>
      <c r="B23" s="200"/>
      <c r="C23" s="200"/>
      <c r="D23" s="276"/>
      <c r="E23" s="277"/>
      <c r="F23" s="297" t="s">
        <v>4</v>
      </c>
      <c r="G23" s="298"/>
      <c r="H23" s="278"/>
      <c r="I23" s="279"/>
      <c r="J23" s="16" t="s">
        <v>5</v>
      </c>
      <c r="K23" s="278"/>
      <c r="L23" s="279"/>
      <c r="M23" s="200" t="s">
        <v>102</v>
      </c>
      <c r="N23" s="280"/>
      <c r="O23" s="200"/>
      <c r="P23" s="278"/>
      <c r="Q23" s="281"/>
      <c r="R23" s="279"/>
      <c r="S23" s="34" t="s">
        <v>4</v>
      </c>
      <c r="T23" s="278"/>
      <c r="U23" s="281"/>
      <c r="V23" s="279"/>
      <c r="W23" s="34" t="s">
        <v>5</v>
      </c>
      <c r="X23" s="278"/>
      <c r="Y23" s="281"/>
      <c r="Z23" s="279"/>
      <c r="AA23" s="53"/>
      <c r="AB23" s="43" t="s">
        <v>2</v>
      </c>
      <c r="AC23" s="43"/>
      <c r="AD23" s="44"/>
      <c r="AE23" s="44"/>
      <c r="AF23" s="44"/>
      <c r="AG23" s="301" t="s">
        <v>20</v>
      </c>
      <c r="AH23" s="301"/>
      <c r="AI23" s="301"/>
      <c r="AJ23" s="300" t="s">
        <v>21</v>
      </c>
      <c r="AK23" s="300"/>
      <c r="AL23" s="299"/>
      <c r="AM23" s="299"/>
      <c r="AN23" s="145" t="s">
        <v>22</v>
      </c>
      <c r="AO23" s="145"/>
      <c r="AP23" s="135"/>
      <c r="AQ23" s="149"/>
      <c r="AR23" s="150"/>
      <c r="AS23" s="151"/>
      <c r="AT23" s="282"/>
      <c r="AU23" s="283"/>
      <c r="AV23" s="283"/>
      <c r="AW23" s="284"/>
      <c r="AX23" s="310"/>
      <c r="AY23" s="65"/>
      <c r="AZ23" s="65"/>
    </row>
    <row r="24" spans="1:61" ht="4.5" customHeight="1" x14ac:dyDescent="0.15">
      <c r="A24" s="273"/>
      <c r="B24" s="273"/>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7"/>
      <c r="AR24" s="7"/>
      <c r="AS24" s="7"/>
      <c r="AT24" s="7"/>
      <c r="AU24" s="7"/>
      <c r="AV24" s="7"/>
      <c r="AW24" s="7"/>
    </row>
    <row r="25" spans="1:61" ht="12.75" customHeight="1" x14ac:dyDescent="0.15">
      <c r="A25" s="245" t="s">
        <v>23</v>
      </c>
      <c r="B25" s="246"/>
      <c r="C25" s="240" t="s">
        <v>24</v>
      </c>
      <c r="D25" s="240"/>
      <c r="E25" s="241"/>
      <c r="F25" s="241"/>
      <c r="G25" s="241"/>
      <c r="H25" s="241"/>
      <c r="I25" s="241"/>
      <c r="J25" s="241"/>
      <c r="K25" s="91" t="s">
        <v>25</v>
      </c>
      <c r="L25" s="91"/>
      <c r="M25" s="91"/>
      <c r="N25" s="91"/>
      <c r="O25" s="91"/>
      <c r="P25" s="91"/>
      <c r="Q25" s="91"/>
      <c r="R25" s="91"/>
      <c r="S25" s="91"/>
      <c r="T25" s="91"/>
      <c r="U25" s="91"/>
      <c r="V25" s="91"/>
      <c r="W25" s="91"/>
      <c r="X25" s="91"/>
      <c r="Y25" s="92"/>
      <c r="Z25" s="92"/>
      <c r="AA25" s="92"/>
      <c r="AB25" s="92"/>
      <c r="AC25" s="128" t="s">
        <v>51</v>
      </c>
      <c r="AD25" s="129"/>
      <c r="AE25" s="39"/>
      <c r="AF25" s="2"/>
      <c r="AG25" s="2"/>
      <c r="AH25" s="2"/>
      <c r="AI25" s="2"/>
      <c r="AJ25" s="21" t="s">
        <v>47</v>
      </c>
      <c r="AK25" s="99" t="s">
        <v>26</v>
      </c>
      <c r="AL25" s="208" t="s">
        <v>27</v>
      </c>
      <c r="AM25" s="133"/>
      <c r="AN25" s="133"/>
      <c r="AO25" s="133"/>
      <c r="AP25" s="133"/>
      <c r="AQ25" s="133"/>
      <c r="AR25" s="128" t="s">
        <v>85</v>
      </c>
      <c r="AS25" s="129"/>
      <c r="AT25" s="1"/>
      <c r="AU25" s="2"/>
      <c r="AV25" s="2"/>
      <c r="AW25" s="21" t="s">
        <v>28</v>
      </c>
      <c r="AX25" s="48"/>
      <c r="BF25" s="48"/>
    </row>
    <row r="26" spans="1:61" ht="20.25" customHeight="1" x14ac:dyDescent="0.15">
      <c r="A26" s="247"/>
      <c r="B26" s="248"/>
      <c r="C26" s="241"/>
      <c r="D26" s="241"/>
      <c r="E26" s="241"/>
      <c r="F26" s="241"/>
      <c r="G26" s="241"/>
      <c r="H26" s="241"/>
      <c r="I26" s="241"/>
      <c r="J26" s="241"/>
      <c r="K26" s="91"/>
      <c r="L26" s="91"/>
      <c r="M26" s="91"/>
      <c r="N26" s="91"/>
      <c r="O26" s="91"/>
      <c r="P26" s="91"/>
      <c r="Q26" s="91"/>
      <c r="R26" s="91"/>
      <c r="S26" s="91"/>
      <c r="T26" s="91"/>
      <c r="U26" s="91"/>
      <c r="V26" s="91"/>
      <c r="W26" s="91"/>
      <c r="X26" s="91"/>
      <c r="Y26" s="92"/>
      <c r="Z26" s="92"/>
      <c r="AA26" s="92"/>
      <c r="AB26" s="92"/>
      <c r="AC26" s="130"/>
      <c r="AD26" s="131"/>
      <c r="AE26" s="85"/>
      <c r="AF26" s="86"/>
      <c r="AG26" s="86"/>
      <c r="AH26" s="86"/>
      <c r="AI26" s="86"/>
      <c r="AJ26" s="87"/>
      <c r="AK26" s="100"/>
      <c r="AL26" s="136"/>
      <c r="AM26" s="137"/>
      <c r="AN26" s="137"/>
      <c r="AO26" s="137"/>
      <c r="AP26" s="137"/>
      <c r="AQ26" s="137"/>
      <c r="AR26" s="130"/>
      <c r="AS26" s="131"/>
      <c r="AT26" s="88"/>
      <c r="AU26" s="89"/>
      <c r="AV26" s="89"/>
      <c r="AW26" s="90"/>
      <c r="AX26" s="75"/>
      <c r="AY26" s="55"/>
      <c r="AZ26" s="55"/>
      <c r="BA26" s="7" t="str">
        <f>"H"&amp;D23&amp;"."&amp;H23&amp;"."&amp;K23</f>
        <v>H..</v>
      </c>
      <c r="BB26" s="7" t="str">
        <f>"H"&amp;P23&amp;"."&amp;T23&amp;"."&amp;X23</f>
        <v>H..</v>
      </c>
      <c r="BC26" s="7" t="e">
        <f>DATEDIF(BA28,BB28,"M")</f>
        <v>#VALUE!</v>
      </c>
      <c r="BD26" s="7" t="e">
        <f>DATEDIF(BA28,BB28,"MD")</f>
        <v>#VALUE!</v>
      </c>
      <c r="BF26" s="48"/>
      <c r="BG26" s="11"/>
      <c r="BH26" s="11"/>
      <c r="BI26" s="11"/>
    </row>
    <row r="27" spans="1:61" ht="12.75" customHeight="1" x14ac:dyDescent="0.15">
      <c r="A27" s="247"/>
      <c r="B27" s="248"/>
      <c r="C27" s="241"/>
      <c r="D27" s="241"/>
      <c r="E27" s="241"/>
      <c r="F27" s="241"/>
      <c r="G27" s="241"/>
      <c r="H27" s="241"/>
      <c r="I27" s="241"/>
      <c r="J27" s="241"/>
      <c r="K27" s="91" t="s">
        <v>29</v>
      </c>
      <c r="L27" s="91"/>
      <c r="M27" s="91"/>
      <c r="N27" s="91"/>
      <c r="O27" s="91"/>
      <c r="P27" s="91"/>
      <c r="Q27" s="91"/>
      <c r="R27" s="91"/>
      <c r="S27" s="91"/>
      <c r="T27" s="91"/>
      <c r="U27" s="91"/>
      <c r="V27" s="91"/>
      <c r="W27" s="91"/>
      <c r="X27" s="91"/>
      <c r="Y27" s="92"/>
      <c r="Z27" s="92"/>
      <c r="AA27" s="92"/>
      <c r="AB27" s="92"/>
      <c r="AC27" s="128" t="s">
        <v>52</v>
      </c>
      <c r="AD27" s="129"/>
      <c r="AE27" s="39"/>
      <c r="AF27" s="36"/>
      <c r="AG27" s="36"/>
      <c r="AH27" s="36"/>
      <c r="AI27" s="36"/>
      <c r="AJ27" s="37" t="s">
        <v>47</v>
      </c>
      <c r="AK27" s="100"/>
      <c r="AL27" s="208" t="s">
        <v>30</v>
      </c>
      <c r="AM27" s="133"/>
      <c r="AN27" s="133"/>
      <c r="AO27" s="133"/>
      <c r="AP27" s="133"/>
      <c r="AQ27" s="133"/>
      <c r="AR27" s="128" t="s">
        <v>86</v>
      </c>
      <c r="AS27" s="129"/>
      <c r="AT27" s="1"/>
      <c r="AU27" s="2"/>
      <c r="AV27" s="2"/>
      <c r="AW27" s="21" t="s">
        <v>28</v>
      </c>
      <c r="AX27" s="75"/>
      <c r="AY27" s="55"/>
      <c r="AZ27" s="55"/>
      <c r="BF27" s="48"/>
      <c r="BG27" s="11"/>
      <c r="BH27" s="11"/>
      <c r="BI27" s="11"/>
    </row>
    <row r="28" spans="1:61" ht="20.25" customHeight="1" x14ac:dyDescent="0.15">
      <c r="A28" s="247"/>
      <c r="B28" s="248"/>
      <c r="C28" s="241"/>
      <c r="D28" s="241"/>
      <c r="E28" s="241"/>
      <c r="F28" s="241"/>
      <c r="G28" s="241"/>
      <c r="H28" s="241"/>
      <c r="I28" s="241"/>
      <c r="J28" s="241"/>
      <c r="K28" s="91"/>
      <c r="L28" s="91"/>
      <c r="M28" s="91"/>
      <c r="N28" s="91"/>
      <c r="O28" s="91"/>
      <c r="P28" s="91"/>
      <c r="Q28" s="91"/>
      <c r="R28" s="91"/>
      <c r="S28" s="91"/>
      <c r="T28" s="91"/>
      <c r="U28" s="91"/>
      <c r="V28" s="91"/>
      <c r="W28" s="91"/>
      <c r="X28" s="91"/>
      <c r="Y28" s="92"/>
      <c r="Z28" s="92"/>
      <c r="AA28" s="92"/>
      <c r="AB28" s="92"/>
      <c r="AC28" s="130"/>
      <c r="AD28" s="131"/>
      <c r="AE28" s="85"/>
      <c r="AF28" s="86"/>
      <c r="AG28" s="86"/>
      <c r="AH28" s="86"/>
      <c r="AI28" s="86"/>
      <c r="AJ28" s="87"/>
      <c r="AK28" s="100"/>
      <c r="AL28" s="136"/>
      <c r="AM28" s="137"/>
      <c r="AN28" s="137"/>
      <c r="AO28" s="137"/>
      <c r="AP28" s="137"/>
      <c r="AQ28" s="137"/>
      <c r="AR28" s="130"/>
      <c r="AS28" s="131"/>
      <c r="AT28" s="88"/>
      <c r="AU28" s="89"/>
      <c r="AV28" s="89"/>
      <c r="AW28" s="90"/>
      <c r="AX28" s="75"/>
      <c r="AY28" s="55"/>
      <c r="AZ28" s="55"/>
      <c r="BA28" s="7" t="str">
        <f>BA26</f>
        <v>H..</v>
      </c>
      <c r="BB28" s="7" t="str">
        <f>BB26</f>
        <v>H..</v>
      </c>
      <c r="BC28" s="7" t="e">
        <f>IF(BC26&gt;0,BC26+1,BC26)</f>
        <v>#VALUE!</v>
      </c>
      <c r="BF28" s="48"/>
      <c r="BG28" s="81">
        <f>VLOOKUP(I4,$BH$28:$BI$29,2,FALSE)</f>
        <v>1</v>
      </c>
      <c r="BH28" s="11" t="s">
        <v>97</v>
      </c>
      <c r="BI28" s="11">
        <v>1</v>
      </c>
    </row>
    <row r="29" spans="1:61" ht="12.75" customHeight="1" x14ac:dyDescent="0.15">
      <c r="A29" s="247"/>
      <c r="B29" s="248"/>
      <c r="C29" s="251" t="s">
        <v>31</v>
      </c>
      <c r="D29" s="252"/>
      <c r="E29" s="128"/>
      <c r="F29" s="128"/>
      <c r="G29" s="128"/>
      <c r="H29" s="128"/>
      <c r="I29" s="128"/>
      <c r="J29" s="129"/>
      <c r="K29" s="242" t="s">
        <v>32</v>
      </c>
      <c r="L29" s="242"/>
      <c r="M29" s="242"/>
      <c r="N29" s="242"/>
      <c r="O29" s="242"/>
      <c r="P29" s="242"/>
      <c r="Q29" s="242"/>
      <c r="R29" s="242"/>
      <c r="S29" s="242"/>
      <c r="T29" s="242"/>
      <c r="U29" s="242"/>
      <c r="V29" s="242"/>
      <c r="W29" s="242"/>
      <c r="X29" s="242"/>
      <c r="Y29" s="243"/>
      <c r="Z29" s="243"/>
      <c r="AA29" s="243"/>
      <c r="AB29" s="243"/>
      <c r="AC29" s="128" t="s">
        <v>53</v>
      </c>
      <c r="AD29" s="129"/>
      <c r="AE29" s="39"/>
      <c r="AF29" s="36"/>
      <c r="AG29" s="36"/>
      <c r="AH29" s="36"/>
      <c r="AI29" s="36"/>
      <c r="AJ29" s="37" t="s">
        <v>47</v>
      </c>
      <c r="AK29" s="100"/>
      <c r="AL29" s="208" t="s">
        <v>33</v>
      </c>
      <c r="AM29" s="133"/>
      <c r="AN29" s="133"/>
      <c r="AO29" s="133"/>
      <c r="AP29" s="133"/>
      <c r="AQ29" s="133"/>
      <c r="AR29" s="128" t="s">
        <v>87</v>
      </c>
      <c r="AS29" s="129"/>
      <c r="AT29" s="1"/>
      <c r="AU29" s="2"/>
      <c r="AV29" s="2"/>
      <c r="AW29" s="21" t="s">
        <v>28</v>
      </c>
      <c r="AX29" s="75"/>
      <c r="AY29" s="55"/>
      <c r="AZ29" s="55"/>
      <c r="BA29" s="66"/>
      <c r="BF29" s="48"/>
      <c r="BG29" s="81"/>
      <c r="BH29" s="11" t="s">
        <v>98</v>
      </c>
      <c r="BI29" s="11">
        <v>2</v>
      </c>
    </row>
    <row r="30" spans="1:61" ht="20.25" customHeight="1" x14ac:dyDescent="0.15">
      <c r="A30" s="247"/>
      <c r="B30" s="248"/>
      <c r="C30" s="253"/>
      <c r="D30" s="254"/>
      <c r="E30" s="143"/>
      <c r="F30" s="143"/>
      <c r="G30" s="143"/>
      <c r="H30" s="143"/>
      <c r="I30" s="143"/>
      <c r="J30" s="191"/>
      <c r="K30" s="242"/>
      <c r="L30" s="242"/>
      <c r="M30" s="242"/>
      <c r="N30" s="242"/>
      <c r="O30" s="242"/>
      <c r="P30" s="242"/>
      <c r="Q30" s="242"/>
      <c r="R30" s="242"/>
      <c r="S30" s="242"/>
      <c r="T30" s="242"/>
      <c r="U30" s="242"/>
      <c r="V30" s="242"/>
      <c r="W30" s="242"/>
      <c r="X30" s="242"/>
      <c r="Y30" s="243"/>
      <c r="Z30" s="243"/>
      <c r="AA30" s="243"/>
      <c r="AB30" s="243"/>
      <c r="AC30" s="130"/>
      <c r="AD30" s="131"/>
      <c r="AE30" s="85"/>
      <c r="AF30" s="86"/>
      <c r="AG30" s="86"/>
      <c r="AH30" s="86"/>
      <c r="AI30" s="86"/>
      <c r="AJ30" s="87"/>
      <c r="AK30" s="100"/>
      <c r="AL30" s="136"/>
      <c r="AM30" s="137"/>
      <c r="AN30" s="137"/>
      <c r="AO30" s="137"/>
      <c r="AP30" s="137"/>
      <c r="AQ30" s="137"/>
      <c r="AR30" s="130"/>
      <c r="AS30" s="131"/>
      <c r="AT30" s="88"/>
      <c r="AU30" s="89"/>
      <c r="AV30" s="89"/>
      <c r="AW30" s="90"/>
      <c r="AX30" s="75"/>
      <c r="AY30" s="55"/>
      <c r="AZ30" s="55"/>
      <c r="BF30" s="48"/>
      <c r="BG30" s="81">
        <f>VLOOKUP(I6,$BH$28:$BI$29,2,FALSE)</f>
        <v>1</v>
      </c>
    </row>
    <row r="31" spans="1:61" ht="12.75" customHeight="1" x14ac:dyDescent="0.15">
      <c r="A31" s="247"/>
      <c r="B31" s="248"/>
      <c r="C31" s="255"/>
      <c r="D31" s="143"/>
      <c r="E31" s="143"/>
      <c r="F31" s="143"/>
      <c r="G31" s="143"/>
      <c r="H31" s="143"/>
      <c r="I31" s="143"/>
      <c r="J31" s="191"/>
      <c r="K31" s="242" t="s">
        <v>34</v>
      </c>
      <c r="L31" s="242"/>
      <c r="M31" s="242"/>
      <c r="N31" s="242"/>
      <c r="O31" s="242"/>
      <c r="P31" s="242"/>
      <c r="Q31" s="242"/>
      <c r="R31" s="242"/>
      <c r="S31" s="242"/>
      <c r="T31" s="242"/>
      <c r="U31" s="242"/>
      <c r="V31" s="242"/>
      <c r="W31" s="242"/>
      <c r="X31" s="242"/>
      <c r="Y31" s="243"/>
      <c r="Z31" s="243"/>
      <c r="AA31" s="243"/>
      <c r="AB31" s="243"/>
      <c r="AC31" s="128" t="s">
        <v>55</v>
      </c>
      <c r="AD31" s="129"/>
      <c r="AE31" s="39"/>
      <c r="AF31" s="36"/>
      <c r="AG31" s="36"/>
      <c r="AH31" s="36"/>
      <c r="AI31" s="36"/>
      <c r="AJ31" s="37" t="s">
        <v>47</v>
      </c>
      <c r="AK31" s="100"/>
      <c r="AL31" s="195" t="s">
        <v>88</v>
      </c>
      <c r="AM31" s="196"/>
      <c r="AN31" s="196"/>
      <c r="AO31" s="196"/>
      <c r="AP31" s="196"/>
      <c r="AQ31" s="196"/>
      <c r="AR31" s="143" t="s">
        <v>54</v>
      </c>
      <c r="AS31" s="143"/>
      <c r="AT31" s="1"/>
      <c r="AU31" s="2"/>
      <c r="AV31" s="2"/>
      <c r="AW31" s="21" t="s">
        <v>28</v>
      </c>
      <c r="AX31" s="75"/>
      <c r="AY31" s="55"/>
      <c r="AZ31" s="55"/>
      <c r="BF31" s="48"/>
      <c r="BG31" s="81"/>
    </row>
    <row r="32" spans="1:61" ht="20.25" customHeight="1" x14ac:dyDescent="0.15">
      <c r="A32" s="247"/>
      <c r="B32" s="248"/>
      <c r="C32" s="256"/>
      <c r="D32" s="130"/>
      <c r="E32" s="130"/>
      <c r="F32" s="130"/>
      <c r="G32" s="130"/>
      <c r="H32" s="130"/>
      <c r="I32" s="130"/>
      <c r="J32" s="131"/>
      <c r="K32" s="242"/>
      <c r="L32" s="242"/>
      <c r="M32" s="242"/>
      <c r="N32" s="242"/>
      <c r="O32" s="242"/>
      <c r="P32" s="242"/>
      <c r="Q32" s="242"/>
      <c r="R32" s="242"/>
      <c r="S32" s="242"/>
      <c r="T32" s="242"/>
      <c r="U32" s="242"/>
      <c r="V32" s="242"/>
      <c r="W32" s="242"/>
      <c r="X32" s="242"/>
      <c r="Y32" s="243"/>
      <c r="Z32" s="243"/>
      <c r="AA32" s="243"/>
      <c r="AB32" s="243"/>
      <c r="AC32" s="130"/>
      <c r="AD32" s="131"/>
      <c r="AE32" s="85"/>
      <c r="AF32" s="86"/>
      <c r="AG32" s="86"/>
      <c r="AH32" s="86"/>
      <c r="AI32" s="86"/>
      <c r="AJ32" s="87"/>
      <c r="AK32" s="100"/>
      <c r="AL32" s="197"/>
      <c r="AM32" s="198"/>
      <c r="AN32" s="198"/>
      <c r="AO32" s="198"/>
      <c r="AP32" s="198"/>
      <c r="AQ32" s="198"/>
      <c r="AR32" s="130"/>
      <c r="AS32" s="130"/>
      <c r="AT32" s="140">
        <f>IF(ROUNDDOWN(AT26-AT28-AT30,-3)&gt;0,ROUNDDOWN(AT26-AT28-AT30,-3),0)</f>
        <v>0</v>
      </c>
      <c r="AU32" s="141"/>
      <c r="AV32" s="141"/>
      <c r="AW32" s="142"/>
      <c r="AX32" s="48"/>
      <c r="BA32" s="67"/>
    </row>
    <row r="33" spans="1:50" ht="12.75" customHeight="1" x14ac:dyDescent="0.15">
      <c r="A33" s="247"/>
      <c r="B33" s="248"/>
      <c r="C33" s="240" t="s">
        <v>35</v>
      </c>
      <c r="D33" s="240"/>
      <c r="E33" s="241"/>
      <c r="F33" s="241"/>
      <c r="G33" s="241"/>
      <c r="H33" s="241"/>
      <c r="I33" s="241"/>
      <c r="J33" s="241"/>
      <c r="K33" s="242" t="s">
        <v>36</v>
      </c>
      <c r="L33" s="242"/>
      <c r="M33" s="242"/>
      <c r="N33" s="242"/>
      <c r="O33" s="242"/>
      <c r="P33" s="242"/>
      <c r="Q33" s="242"/>
      <c r="R33" s="242"/>
      <c r="S33" s="242"/>
      <c r="T33" s="242"/>
      <c r="U33" s="242"/>
      <c r="V33" s="242"/>
      <c r="W33" s="242"/>
      <c r="X33" s="242"/>
      <c r="Y33" s="243"/>
      <c r="Z33" s="243"/>
      <c r="AA33" s="243"/>
      <c r="AB33" s="243"/>
      <c r="AC33" s="128" t="s">
        <v>57</v>
      </c>
      <c r="AD33" s="129"/>
      <c r="AE33" s="39"/>
      <c r="AF33" s="36"/>
      <c r="AG33" s="36"/>
      <c r="AH33" s="36"/>
      <c r="AI33" s="36"/>
      <c r="AJ33" s="37" t="s">
        <v>47</v>
      </c>
      <c r="AK33" s="100"/>
      <c r="AL33" s="208" t="s">
        <v>89</v>
      </c>
      <c r="AM33" s="133"/>
      <c r="AN33" s="133"/>
      <c r="AO33" s="199" t="s">
        <v>50</v>
      </c>
      <c r="AP33" s="23"/>
      <c r="AQ33" s="23"/>
      <c r="AR33" s="143" t="s">
        <v>56</v>
      </c>
      <c r="AS33" s="143"/>
      <c r="AT33" s="1"/>
      <c r="AU33" s="2"/>
      <c r="AV33" s="2"/>
      <c r="AW33" s="21" t="s">
        <v>28</v>
      </c>
      <c r="AX33" s="48"/>
    </row>
    <row r="34" spans="1:50" ht="20.25" customHeight="1" x14ac:dyDescent="0.15">
      <c r="A34" s="247"/>
      <c r="B34" s="248"/>
      <c r="C34" s="241"/>
      <c r="D34" s="241"/>
      <c r="E34" s="241"/>
      <c r="F34" s="241"/>
      <c r="G34" s="241"/>
      <c r="H34" s="241"/>
      <c r="I34" s="241"/>
      <c r="J34" s="241"/>
      <c r="K34" s="242"/>
      <c r="L34" s="242"/>
      <c r="M34" s="242"/>
      <c r="N34" s="242"/>
      <c r="O34" s="242"/>
      <c r="P34" s="242"/>
      <c r="Q34" s="242"/>
      <c r="R34" s="242"/>
      <c r="S34" s="242"/>
      <c r="T34" s="242"/>
      <c r="U34" s="242"/>
      <c r="V34" s="242"/>
      <c r="W34" s="242"/>
      <c r="X34" s="242"/>
      <c r="Y34" s="243"/>
      <c r="Z34" s="243"/>
      <c r="AA34" s="243"/>
      <c r="AB34" s="243"/>
      <c r="AC34" s="130"/>
      <c r="AD34" s="131"/>
      <c r="AE34" s="85"/>
      <c r="AF34" s="86"/>
      <c r="AG34" s="86"/>
      <c r="AH34" s="86"/>
      <c r="AI34" s="86"/>
      <c r="AJ34" s="87"/>
      <c r="AK34" s="100"/>
      <c r="AL34" s="136"/>
      <c r="AM34" s="137"/>
      <c r="AN34" s="137"/>
      <c r="AO34" s="201"/>
      <c r="AP34" s="25"/>
      <c r="AQ34" s="25"/>
      <c r="AR34" s="130"/>
      <c r="AS34" s="130"/>
      <c r="AT34" s="140">
        <f>IF(BG30=2,0,ROUNDDOWN(AT32*0.25/100,0))</f>
        <v>0</v>
      </c>
      <c r="AU34" s="141"/>
      <c r="AV34" s="141"/>
      <c r="AW34" s="142"/>
      <c r="AX34" s="48"/>
    </row>
    <row r="35" spans="1:50" ht="12.75" customHeight="1" x14ac:dyDescent="0.15">
      <c r="A35" s="247"/>
      <c r="B35" s="248"/>
      <c r="C35" s="241"/>
      <c r="D35" s="241"/>
      <c r="E35" s="241"/>
      <c r="F35" s="241"/>
      <c r="G35" s="241"/>
      <c r="H35" s="241"/>
      <c r="I35" s="241"/>
      <c r="J35" s="241"/>
      <c r="K35" s="242" t="s">
        <v>37</v>
      </c>
      <c r="L35" s="242"/>
      <c r="M35" s="242"/>
      <c r="N35" s="242"/>
      <c r="O35" s="242"/>
      <c r="P35" s="242"/>
      <c r="Q35" s="242"/>
      <c r="R35" s="242"/>
      <c r="S35" s="242"/>
      <c r="T35" s="242"/>
      <c r="U35" s="242"/>
      <c r="V35" s="242"/>
      <c r="W35" s="242"/>
      <c r="X35" s="242"/>
      <c r="Y35" s="243"/>
      <c r="Z35" s="243"/>
      <c r="AA35" s="243"/>
      <c r="AB35" s="243"/>
      <c r="AC35" s="128" t="s">
        <v>59</v>
      </c>
      <c r="AD35" s="129"/>
      <c r="AE35" s="39"/>
      <c r="AF35" s="36"/>
      <c r="AG35" s="36"/>
      <c r="AH35" s="36"/>
      <c r="AI35" s="36"/>
      <c r="AJ35" s="37" t="s">
        <v>47</v>
      </c>
      <c r="AK35" s="100"/>
      <c r="AL35" s="208" t="s">
        <v>38</v>
      </c>
      <c r="AM35" s="133"/>
      <c r="AN35" s="133"/>
      <c r="AO35" s="133"/>
      <c r="AP35" s="133"/>
      <c r="AQ35" s="133"/>
      <c r="AR35" s="128" t="s">
        <v>58</v>
      </c>
      <c r="AS35" s="129"/>
      <c r="AT35" s="1"/>
      <c r="AU35" s="2"/>
      <c r="AV35" s="2"/>
      <c r="AW35" s="21" t="s">
        <v>28</v>
      </c>
      <c r="AX35" s="48"/>
    </row>
    <row r="36" spans="1:50" ht="20.25" customHeight="1" x14ac:dyDescent="0.15">
      <c r="A36" s="247"/>
      <c r="B36" s="248"/>
      <c r="C36" s="241"/>
      <c r="D36" s="241"/>
      <c r="E36" s="241"/>
      <c r="F36" s="241"/>
      <c r="G36" s="241"/>
      <c r="H36" s="241"/>
      <c r="I36" s="241"/>
      <c r="J36" s="241"/>
      <c r="K36" s="242"/>
      <c r="L36" s="242"/>
      <c r="M36" s="242"/>
      <c r="N36" s="242"/>
      <c r="O36" s="242"/>
      <c r="P36" s="242"/>
      <c r="Q36" s="242"/>
      <c r="R36" s="242"/>
      <c r="S36" s="242"/>
      <c r="T36" s="242"/>
      <c r="U36" s="242"/>
      <c r="V36" s="242"/>
      <c r="W36" s="242"/>
      <c r="X36" s="242"/>
      <c r="Y36" s="243"/>
      <c r="Z36" s="243"/>
      <c r="AA36" s="243"/>
      <c r="AB36" s="243"/>
      <c r="AC36" s="130"/>
      <c r="AD36" s="131"/>
      <c r="AE36" s="257"/>
      <c r="AF36" s="258"/>
      <c r="AG36" s="258"/>
      <c r="AH36" s="258"/>
      <c r="AI36" s="258"/>
      <c r="AJ36" s="259"/>
      <c r="AK36" s="100"/>
      <c r="AL36" s="134"/>
      <c r="AM36" s="135"/>
      <c r="AN36" s="135"/>
      <c r="AO36" s="135"/>
      <c r="AP36" s="135"/>
      <c r="AQ36" s="135"/>
      <c r="AR36" s="130"/>
      <c r="AS36" s="131"/>
      <c r="AT36" s="88"/>
      <c r="AU36" s="89"/>
      <c r="AV36" s="89"/>
      <c r="AW36" s="90"/>
      <c r="AX36" s="48"/>
    </row>
    <row r="37" spans="1:50" ht="3" customHeight="1" x14ac:dyDescent="0.15">
      <c r="A37" s="247"/>
      <c r="B37" s="248"/>
      <c r="C37" s="269" t="s">
        <v>39</v>
      </c>
      <c r="D37" s="270"/>
      <c r="E37" s="271"/>
      <c r="F37" s="271"/>
      <c r="G37" s="271"/>
      <c r="H37" s="271"/>
      <c r="I37" s="271"/>
      <c r="J37" s="271"/>
      <c r="K37" s="132" t="s">
        <v>40</v>
      </c>
      <c r="L37" s="194"/>
      <c r="M37" s="194"/>
      <c r="N37" s="194"/>
      <c r="O37" s="194"/>
      <c r="P37" s="194"/>
      <c r="Q37" s="194"/>
      <c r="R37" s="194"/>
      <c r="S37" s="194"/>
      <c r="T37" s="199" t="s">
        <v>60</v>
      </c>
      <c r="U37" s="199"/>
      <c r="V37" s="199"/>
      <c r="W37" s="26"/>
      <c r="X37" s="237"/>
      <c r="Y37" s="237"/>
      <c r="Z37" s="237"/>
      <c r="AA37" s="237"/>
      <c r="AB37" s="237"/>
      <c r="AC37" s="128" t="s">
        <v>61</v>
      </c>
      <c r="AD37" s="129"/>
      <c r="AE37" s="39"/>
      <c r="AF37" s="36"/>
      <c r="AG37" s="36"/>
      <c r="AH37" s="36"/>
      <c r="AI37" s="36"/>
      <c r="AJ37" s="105" t="s">
        <v>47</v>
      </c>
      <c r="AK37" s="132" t="s">
        <v>91</v>
      </c>
      <c r="AL37" s="133"/>
      <c r="AM37" s="133"/>
      <c r="AN37" s="133"/>
      <c r="AO37" s="133"/>
      <c r="AP37" s="133"/>
      <c r="AQ37" s="133"/>
      <c r="AR37" s="128" t="s">
        <v>93</v>
      </c>
      <c r="AS37" s="129"/>
      <c r="AT37" s="341"/>
      <c r="AU37" s="179"/>
      <c r="AV37" s="179"/>
      <c r="AW37" s="138" t="s">
        <v>28</v>
      </c>
      <c r="AX37" s="48"/>
    </row>
    <row r="38" spans="1:50" ht="13.5" customHeight="1" x14ac:dyDescent="0.15">
      <c r="A38" s="247"/>
      <c r="B38" s="248"/>
      <c r="C38" s="269"/>
      <c r="D38" s="270"/>
      <c r="E38" s="271"/>
      <c r="F38" s="271"/>
      <c r="G38" s="271"/>
      <c r="H38" s="271"/>
      <c r="I38" s="271"/>
      <c r="J38" s="271"/>
      <c r="K38" s="195"/>
      <c r="L38" s="196"/>
      <c r="M38" s="196"/>
      <c r="N38" s="196"/>
      <c r="O38" s="196"/>
      <c r="P38" s="196"/>
      <c r="Q38" s="196"/>
      <c r="R38" s="196"/>
      <c r="S38" s="196"/>
      <c r="T38" s="200"/>
      <c r="U38" s="200"/>
      <c r="V38" s="200"/>
      <c r="W38" s="77"/>
      <c r="X38" s="238"/>
      <c r="Y38" s="238"/>
      <c r="Z38" s="238"/>
      <c r="AA38" s="238"/>
      <c r="AB38" s="238"/>
      <c r="AC38" s="143"/>
      <c r="AD38" s="191"/>
      <c r="AE38" s="22"/>
      <c r="AF38" s="38"/>
      <c r="AG38" s="38"/>
      <c r="AH38" s="38"/>
      <c r="AI38" s="38"/>
      <c r="AJ38" s="106"/>
      <c r="AK38" s="134"/>
      <c r="AL38" s="135"/>
      <c r="AM38" s="135"/>
      <c r="AN38" s="135"/>
      <c r="AO38" s="135"/>
      <c r="AP38" s="135"/>
      <c r="AQ38" s="135"/>
      <c r="AR38" s="143"/>
      <c r="AS38" s="191"/>
      <c r="AT38" s="342"/>
      <c r="AU38" s="343"/>
      <c r="AV38" s="343"/>
      <c r="AW38" s="139"/>
      <c r="AX38" s="48"/>
    </row>
    <row r="39" spans="1:50" ht="3" customHeight="1" x14ac:dyDescent="0.15">
      <c r="A39" s="247"/>
      <c r="B39" s="248"/>
      <c r="C39" s="269"/>
      <c r="D39" s="270"/>
      <c r="E39" s="271"/>
      <c r="F39" s="271"/>
      <c r="G39" s="271"/>
      <c r="H39" s="271"/>
      <c r="I39" s="271"/>
      <c r="J39" s="271"/>
      <c r="K39" s="195"/>
      <c r="L39" s="196"/>
      <c r="M39" s="196"/>
      <c r="N39" s="196"/>
      <c r="O39" s="196"/>
      <c r="P39" s="196"/>
      <c r="Q39" s="196"/>
      <c r="R39" s="196"/>
      <c r="S39" s="196"/>
      <c r="T39" s="200"/>
      <c r="U39" s="200"/>
      <c r="V39" s="200"/>
      <c r="W39" s="27"/>
      <c r="X39" s="238"/>
      <c r="Y39" s="238"/>
      <c r="Z39" s="238"/>
      <c r="AA39" s="238"/>
      <c r="AB39" s="238"/>
      <c r="AC39" s="143"/>
      <c r="AD39" s="191"/>
      <c r="AE39" s="260">
        <f>IF(AND(W38&gt;0,W38&lt;12),ROUNDDOWN(ROUNDDOWN((AE26-AE30-AE34)/W40,5)*W38,2),(AE26-AE30-AE34))</f>
        <v>0</v>
      </c>
      <c r="AF39" s="261"/>
      <c r="AG39" s="261"/>
      <c r="AH39" s="261"/>
      <c r="AI39" s="261"/>
      <c r="AJ39" s="262"/>
      <c r="AK39" s="134"/>
      <c r="AL39" s="135"/>
      <c r="AM39" s="135"/>
      <c r="AN39" s="135"/>
      <c r="AO39" s="135"/>
      <c r="AP39" s="135"/>
      <c r="AQ39" s="135"/>
      <c r="AR39" s="143"/>
      <c r="AS39" s="191"/>
      <c r="AT39" s="329">
        <f>ROUNDDOWN(AE46+AT34,-2)</f>
        <v>0</v>
      </c>
      <c r="AU39" s="330"/>
      <c r="AV39" s="330"/>
      <c r="AW39" s="331"/>
      <c r="AX39" s="48"/>
    </row>
    <row r="40" spans="1:50" ht="15.75" customHeight="1" x14ac:dyDescent="0.15">
      <c r="A40" s="247"/>
      <c r="B40" s="248"/>
      <c r="C40" s="272"/>
      <c r="D40" s="271"/>
      <c r="E40" s="271"/>
      <c r="F40" s="271"/>
      <c r="G40" s="271"/>
      <c r="H40" s="271"/>
      <c r="I40" s="271"/>
      <c r="J40" s="271"/>
      <c r="K40" s="197"/>
      <c r="L40" s="198"/>
      <c r="M40" s="198"/>
      <c r="N40" s="198"/>
      <c r="O40" s="198"/>
      <c r="P40" s="198"/>
      <c r="Q40" s="198"/>
      <c r="R40" s="198"/>
      <c r="S40" s="198"/>
      <c r="T40" s="201"/>
      <c r="U40" s="201"/>
      <c r="V40" s="201"/>
      <c r="W40" s="24">
        <v>12</v>
      </c>
      <c r="X40" s="239"/>
      <c r="Y40" s="239"/>
      <c r="Z40" s="239"/>
      <c r="AA40" s="239"/>
      <c r="AB40" s="239"/>
      <c r="AC40" s="130"/>
      <c r="AD40" s="131"/>
      <c r="AE40" s="211"/>
      <c r="AF40" s="212"/>
      <c r="AG40" s="212"/>
      <c r="AH40" s="212"/>
      <c r="AI40" s="212"/>
      <c r="AJ40" s="213"/>
      <c r="AK40" s="136"/>
      <c r="AL40" s="137"/>
      <c r="AM40" s="137"/>
      <c r="AN40" s="137"/>
      <c r="AO40" s="137"/>
      <c r="AP40" s="137"/>
      <c r="AQ40" s="137"/>
      <c r="AR40" s="130"/>
      <c r="AS40" s="131"/>
      <c r="AT40" s="332"/>
      <c r="AU40" s="333"/>
      <c r="AV40" s="333"/>
      <c r="AW40" s="334"/>
      <c r="AX40" s="48"/>
    </row>
    <row r="41" spans="1:50" ht="12.75" customHeight="1" x14ac:dyDescent="0.15">
      <c r="A41" s="247"/>
      <c r="B41" s="248"/>
      <c r="C41" s="272"/>
      <c r="D41" s="271"/>
      <c r="E41" s="271"/>
      <c r="F41" s="271"/>
      <c r="G41" s="271"/>
      <c r="H41" s="271"/>
      <c r="I41" s="271"/>
      <c r="J41" s="271"/>
      <c r="K41" s="243" t="s">
        <v>41</v>
      </c>
      <c r="L41" s="244"/>
      <c r="M41" s="244"/>
      <c r="N41" s="244"/>
      <c r="O41" s="244"/>
      <c r="P41" s="244"/>
      <c r="Q41" s="244"/>
      <c r="R41" s="244"/>
      <c r="S41" s="244"/>
      <c r="T41" s="244"/>
      <c r="U41" s="244"/>
      <c r="V41" s="244"/>
      <c r="W41" s="244"/>
      <c r="X41" s="244"/>
      <c r="Y41" s="244"/>
      <c r="Z41" s="244"/>
      <c r="AA41" s="244"/>
      <c r="AB41" s="244"/>
      <c r="AC41" s="128" t="s">
        <v>63</v>
      </c>
      <c r="AD41" s="129"/>
      <c r="AE41" s="39"/>
      <c r="AF41" s="36"/>
      <c r="AG41" s="36"/>
      <c r="AH41" s="36"/>
      <c r="AI41" s="36"/>
      <c r="AJ41" s="37" t="s">
        <v>47</v>
      </c>
      <c r="AK41" s="196" t="s">
        <v>90</v>
      </c>
      <c r="AL41" s="135"/>
      <c r="AM41" s="135"/>
      <c r="AN41" s="135"/>
      <c r="AO41" s="135"/>
      <c r="AP41" s="135"/>
      <c r="AQ41" s="135"/>
      <c r="AR41" s="143" t="s">
        <v>62</v>
      </c>
      <c r="AS41" s="143"/>
      <c r="AT41" s="3"/>
      <c r="AU41" s="6"/>
      <c r="AV41" s="6"/>
      <c r="AW41" s="78" t="s">
        <v>28</v>
      </c>
      <c r="AX41" s="48"/>
    </row>
    <row r="42" spans="1:50" ht="20.25" customHeight="1" x14ac:dyDescent="0.15">
      <c r="A42" s="247"/>
      <c r="B42" s="248"/>
      <c r="C42" s="272"/>
      <c r="D42" s="271"/>
      <c r="E42" s="271"/>
      <c r="F42" s="271"/>
      <c r="G42" s="271"/>
      <c r="H42" s="271"/>
      <c r="I42" s="271"/>
      <c r="J42" s="271"/>
      <c r="K42" s="243"/>
      <c r="L42" s="244"/>
      <c r="M42" s="244"/>
      <c r="N42" s="244"/>
      <c r="O42" s="244"/>
      <c r="P42" s="244"/>
      <c r="Q42" s="244"/>
      <c r="R42" s="244"/>
      <c r="S42" s="244"/>
      <c r="T42" s="244"/>
      <c r="U42" s="244"/>
      <c r="V42" s="244"/>
      <c r="W42" s="244"/>
      <c r="X42" s="244"/>
      <c r="Y42" s="244"/>
      <c r="Z42" s="244"/>
      <c r="AA42" s="244"/>
      <c r="AB42" s="244"/>
      <c r="AC42" s="130"/>
      <c r="AD42" s="131"/>
      <c r="AE42" s="85"/>
      <c r="AF42" s="86"/>
      <c r="AG42" s="86"/>
      <c r="AH42" s="86"/>
      <c r="AI42" s="86"/>
      <c r="AJ42" s="87"/>
      <c r="AK42" s="227"/>
      <c r="AL42" s="227"/>
      <c r="AM42" s="227"/>
      <c r="AN42" s="227"/>
      <c r="AO42" s="227"/>
      <c r="AP42" s="227"/>
      <c r="AQ42" s="227"/>
      <c r="AR42" s="217"/>
      <c r="AS42" s="217"/>
      <c r="AT42" s="335">
        <f>ROUNDDOWN(AE48+AT36,-2)</f>
        <v>0</v>
      </c>
      <c r="AU42" s="336"/>
      <c r="AV42" s="336"/>
      <c r="AW42" s="337"/>
      <c r="AX42" s="48"/>
    </row>
    <row r="43" spans="1:50" ht="12.75" customHeight="1" x14ac:dyDescent="0.15">
      <c r="A43" s="247"/>
      <c r="B43" s="248"/>
      <c r="C43" s="272"/>
      <c r="D43" s="271"/>
      <c r="E43" s="271"/>
      <c r="F43" s="271"/>
      <c r="G43" s="271"/>
      <c r="H43" s="271"/>
      <c r="I43" s="271"/>
      <c r="J43" s="271"/>
      <c r="K43" s="208" t="s">
        <v>42</v>
      </c>
      <c r="L43" s="133"/>
      <c r="M43" s="133"/>
      <c r="N43" s="133"/>
      <c r="O43" s="133"/>
      <c r="P43" s="133"/>
      <c r="Q43" s="133"/>
      <c r="R43" s="133"/>
      <c r="S43" s="133"/>
      <c r="T43" s="133"/>
      <c r="U43" s="133"/>
      <c r="V43" s="133"/>
      <c r="W43" s="133"/>
      <c r="X43" s="133"/>
      <c r="Y43" s="133"/>
      <c r="Z43" s="133"/>
      <c r="AA43" s="133"/>
      <c r="AB43" s="133"/>
      <c r="AC43" s="128" t="s">
        <v>65</v>
      </c>
      <c r="AD43" s="129"/>
      <c r="AE43" s="39"/>
      <c r="AF43" s="2"/>
      <c r="AG43" s="2"/>
      <c r="AH43" s="2"/>
      <c r="AI43" s="2"/>
      <c r="AJ43" s="21" t="s">
        <v>47</v>
      </c>
      <c r="AK43" s="224" t="s">
        <v>94</v>
      </c>
      <c r="AL43" s="225"/>
      <c r="AM43" s="225"/>
      <c r="AN43" s="225"/>
      <c r="AO43" s="225"/>
      <c r="AP43" s="225"/>
      <c r="AQ43" s="225"/>
      <c r="AR43" s="236" t="s">
        <v>64</v>
      </c>
      <c r="AS43" s="236"/>
      <c r="AT43" s="4"/>
      <c r="AU43" s="5"/>
      <c r="AV43" s="5"/>
      <c r="AW43" s="79" t="s">
        <v>28</v>
      </c>
      <c r="AX43" s="48"/>
    </row>
    <row r="44" spans="1:50" ht="20.25" customHeight="1" x14ac:dyDescent="0.15">
      <c r="A44" s="247"/>
      <c r="B44" s="248"/>
      <c r="C44" s="272"/>
      <c r="D44" s="271"/>
      <c r="E44" s="271"/>
      <c r="F44" s="271"/>
      <c r="G44" s="271"/>
      <c r="H44" s="271"/>
      <c r="I44" s="271"/>
      <c r="J44" s="271"/>
      <c r="K44" s="136"/>
      <c r="L44" s="137"/>
      <c r="M44" s="137"/>
      <c r="N44" s="137"/>
      <c r="O44" s="137"/>
      <c r="P44" s="137"/>
      <c r="Q44" s="137"/>
      <c r="R44" s="137"/>
      <c r="S44" s="137"/>
      <c r="T44" s="137"/>
      <c r="U44" s="137"/>
      <c r="V44" s="137"/>
      <c r="W44" s="137"/>
      <c r="X44" s="137"/>
      <c r="Y44" s="137"/>
      <c r="Z44" s="137"/>
      <c r="AA44" s="137"/>
      <c r="AB44" s="137"/>
      <c r="AC44" s="130"/>
      <c r="AD44" s="131"/>
      <c r="AE44" s="211">
        <f>AE39+AE42</f>
        <v>0</v>
      </c>
      <c r="AF44" s="212"/>
      <c r="AG44" s="212"/>
      <c r="AH44" s="212"/>
      <c r="AI44" s="212"/>
      <c r="AJ44" s="213"/>
      <c r="AK44" s="226"/>
      <c r="AL44" s="227"/>
      <c r="AM44" s="227"/>
      <c r="AN44" s="227"/>
      <c r="AO44" s="227"/>
      <c r="AP44" s="227"/>
      <c r="AQ44" s="227"/>
      <c r="AR44" s="217"/>
      <c r="AS44" s="217"/>
      <c r="AT44" s="338">
        <f>AT39-AT42</f>
        <v>0</v>
      </c>
      <c r="AU44" s="339"/>
      <c r="AV44" s="339"/>
      <c r="AW44" s="340"/>
      <c r="AX44" s="48"/>
    </row>
    <row r="45" spans="1:50" ht="9" customHeight="1" x14ac:dyDescent="0.15">
      <c r="A45" s="247"/>
      <c r="B45" s="248"/>
      <c r="C45" s="192" t="s">
        <v>43</v>
      </c>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28" t="s">
        <v>66</v>
      </c>
      <c r="AD45" s="129"/>
      <c r="AE45" s="39"/>
      <c r="AF45" s="29"/>
      <c r="AG45" s="28"/>
      <c r="AH45" s="29"/>
      <c r="AI45" s="28"/>
      <c r="AJ45" s="21" t="s">
        <v>28</v>
      </c>
      <c r="AK45" s="234" t="s">
        <v>92</v>
      </c>
      <c r="AL45" s="218"/>
      <c r="AM45" s="219"/>
      <c r="AN45" s="219"/>
      <c r="AO45" s="219"/>
      <c r="AP45" s="219"/>
      <c r="AQ45" s="219"/>
      <c r="AR45" s="219"/>
      <c r="AS45" s="219"/>
      <c r="AT45" s="219"/>
      <c r="AU45" s="219"/>
      <c r="AV45" s="219"/>
      <c r="AW45" s="220"/>
      <c r="AX45" s="48"/>
    </row>
    <row r="46" spans="1:50" ht="20.25" customHeight="1" x14ac:dyDescent="0.15">
      <c r="A46" s="247"/>
      <c r="B46" s="248"/>
      <c r="C46" s="192"/>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30"/>
      <c r="AD46" s="131"/>
      <c r="AE46" s="263">
        <f>IF(BG28=2,0,AE44*600)</f>
        <v>0</v>
      </c>
      <c r="AF46" s="264"/>
      <c r="AG46" s="264"/>
      <c r="AH46" s="264"/>
      <c r="AI46" s="264"/>
      <c r="AJ46" s="265"/>
      <c r="AK46" s="235"/>
      <c r="AL46" s="221"/>
      <c r="AM46" s="222"/>
      <c r="AN46" s="222"/>
      <c r="AO46" s="222"/>
      <c r="AP46" s="222"/>
      <c r="AQ46" s="222"/>
      <c r="AR46" s="222"/>
      <c r="AS46" s="222"/>
      <c r="AT46" s="222"/>
      <c r="AU46" s="222"/>
      <c r="AV46" s="222"/>
      <c r="AW46" s="223"/>
      <c r="AX46" s="48"/>
    </row>
    <row r="47" spans="1:50" ht="13.5" customHeight="1" x14ac:dyDescent="0.15">
      <c r="A47" s="247"/>
      <c r="B47" s="248"/>
      <c r="C47" s="192" t="s">
        <v>44</v>
      </c>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28" t="s">
        <v>67</v>
      </c>
      <c r="AD47" s="129"/>
      <c r="AE47" s="39"/>
      <c r="AF47" s="2"/>
      <c r="AG47" s="2"/>
      <c r="AH47" s="2"/>
      <c r="AI47" s="29"/>
      <c r="AJ47" s="21" t="s">
        <v>28</v>
      </c>
      <c r="AK47" s="228" t="s">
        <v>45</v>
      </c>
      <c r="AL47" s="229"/>
      <c r="AM47" s="107"/>
      <c r="AN47" s="108"/>
      <c r="AO47" s="108"/>
      <c r="AP47" s="108"/>
      <c r="AQ47" s="108"/>
      <c r="AR47" s="30" t="s">
        <v>46</v>
      </c>
      <c r="AS47" s="30"/>
      <c r="AT47" s="209"/>
      <c r="AU47" s="209"/>
      <c r="AV47" s="209"/>
      <c r="AW47" s="31" t="s">
        <v>49</v>
      </c>
      <c r="AX47" s="48"/>
    </row>
    <row r="48" spans="1:50" ht="20.25" customHeight="1" x14ac:dyDescent="0.15">
      <c r="A48" s="249"/>
      <c r="B48" s="250"/>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30"/>
      <c r="AD48" s="131"/>
      <c r="AE48" s="214"/>
      <c r="AF48" s="215"/>
      <c r="AG48" s="215"/>
      <c r="AH48" s="215"/>
      <c r="AI48" s="215"/>
      <c r="AJ48" s="216"/>
      <c r="AK48" s="230"/>
      <c r="AL48" s="231"/>
      <c r="AM48" s="232"/>
      <c r="AN48" s="233"/>
      <c r="AO48" s="233"/>
      <c r="AP48" s="233"/>
      <c r="AQ48" s="233"/>
      <c r="AR48" s="233"/>
      <c r="AS48" s="233"/>
      <c r="AT48" s="233"/>
      <c r="AU48" s="233"/>
      <c r="AV48" s="233"/>
      <c r="AW48" s="80"/>
      <c r="AX48" s="48"/>
    </row>
    <row r="49" spans="1:57" s="7" customFormat="1" ht="13.5" customHeight="1" x14ac:dyDescent="0.15">
      <c r="A49" s="68"/>
      <c r="B49" s="68"/>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189"/>
      <c r="AD49" s="189"/>
      <c r="AE49" s="69"/>
      <c r="AF49" s="70"/>
      <c r="AG49" s="70"/>
      <c r="AH49" s="70"/>
      <c r="AI49" s="70"/>
      <c r="AJ49" s="71"/>
      <c r="AK49" s="205"/>
      <c r="AL49" s="205"/>
      <c r="AM49" s="207"/>
      <c r="AN49" s="207"/>
      <c r="AO49" s="207"/>
      <c r="AP49" s="207"/>
      <c r="AQ49" s="207"/>
      <c r="AR49" s="72"/>
      <c r="AS49" s="72"/>
      <c r="AT49" s="210"/>
      <c r="AU49" s="210"/>
      <c r="AV49" s="210"/>
      <c r="AW49" s="73"/>
      <c r="AX49" s="48"/>
      <c r="BE49" s="48"/>
    </row>
    <row r="50" spans="1:57" s="7" customFormat="1" ht="20.25" customHeight="1" x14ac:dyDescent="0.15">
      <c r="A50" s="68"/>
      <c r="B50" s="68"/>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190"/>
      <c r="AD50" s="190"/>
      <c r="AE50" s="190"/>
      <c r="AF50" s="190"/>
      <c r="AG50" s="190"/>
      <c r="AH50" s="190"/>
      <c r="AI50" s="190"/>
      <c r="AJ50" s="190"/>
      <c r="AK50" s="206"/>
      <c r="AL50" s="206"/>
      <c r="AM50" s="202"/>
      <c r="AN50" s="202"/>
      <c r="AO50" s="202"/>
      <c r="AP50" s="202"/>
      <c r="AQ50" s="202"/>
      <c r="AR50" s="202"/>
      <c r="AS50" s="202"/>
      <c r="AT50" s="202"/>
      <c r="AU50" s="202"/>
      <c r="AV50" s="202"/>
      <c r="AW50" s="74"/>
      <c r="AX50" s="48"/>
      <c r="BE50" s="48"/>
    </row>
    <row r="51" spans="1:57" s="7" customFormat="1" ht="33" customHeight="1" x14ac:dyDescent="0.15">
      <c r="A51" s="58"/>
      <c r="B51" s="58"/>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22"/>
      <c r="AE51" s="22"/>
      <c r="AF51" s="6"/>
      <c r="AG51" s="6"/>
      <c r="AH51" s="6"/>
      <c r="AI51" s="6"/>
      <c r="AJ51" s="59"/>
      <c r="AK51" s="56"/>
      <c r="AL51" s="16"/>
      <c r="AM51" s="54"/>
      <c r="AN51" s="54"/>
      <c r="AO51" s="54"/>
      <c r="AP51" s="54"/>
      <c r="AQ51" s="54"/>
      <c r="AR51" s="46"/>
      <c r="AS51" s="60"/>
      <c r="AT51" s="57"/>
      <c r="AU51" s="57"/>
      <c r="AV51" s="61"/>
      <c r="AW51" s="62"/>
      <c r="BE51" s="48"/>
    </row>
    <row r="52" spans="1:57" s="7" customFormat="1" ht="33" customHeight="1" x14ac:dyDescent="0.15">
      <c r="A52" s="58"/>
      <c r="B52" s="58"/>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22"/>
      <c r="AE52" s="22"/>
      <c r="AF52" s="6"/>
      <c r="AG52" s="6"/>
      <c r="AH52" s="6"/>
      <c r="AI52" s="6"/>
      <c r="AJ52" s="59"/>
      <c r="AK52" s="56"/>
      <c r="AL52" s="16"/>
      <c r="AM52" s="54"/>
      <c r="AN52" s="54"/>
      <c r="AO52" s="54"/>
      <c r="AP52" s="54"/>
      <c r="AQ52" s="54"/>
      <c r="AR52" s="46"/>
      <c r="AS52" s="60"/>
      <c r="AT52" s="57"/>
      <c r="AU52" s="57"/>
      <c r="AV52" s="61"/>
      <c r="AW52" s="62"/>
      <c r="BE52" s="48"/>
    </row>
    <row r="53" spans="1:57" s="7" customFormat="1" x14ac:dyDescent="0.15">
      <c r="AE53" s="63"/>
      <c r="AK53" s="63"/>
      <c r="BE53" s="48"/>
    </row>
    <row r="54" spans="1:57" s="7" customFormat="1" x14ac:dyDescent="0.15">
      <c r="AE54" s="63"/>
      <c r="BE54" s="48"/>
    </row>
    <row r="55" spans="1:57" s="7" customFormat="1" x14ac:dyDescent="0.15">
      <c r="AE55" s="63"/>
      <c r="AF55" s="63"/>
      <c r="BE55" s="48"/>
    </row>
    <row r="56" spans="1:57" s="7" customFormat="1" x14ac:dyDescent="0.15">
      <c r="BE56" s="48"/>
    </row>
    <row r="57" spans="1:57" s="7" customFormat="1" x14ac:dyDescent="0.15">
      <c r="BE57" s="48"/>
    </row>
    <row r="58" spans="1:57" s="7" customFormat="1" x14ac:dyDescent="0.15">
      <c r="BE58" s="48"/>
    </row>
    <row r="59" spans="1:57" s="7" customFormat="1" x14ac:dyDescent="0.15">
      <c r="BE59" s="48"/>
    </row>
    <row r="60" spans="1:57" s="7" customFormat="1" x14ac:dyDescent="0.15">
      <c r="BE60" s="48"/>
    </row>
    <row r="61" spans="1:57" s="7" customFormat="1" x14ac:dyDescent="0.15">
      <c r="BE61" s="48"/>
    </row>
    <row r="62" spans="1:57" s="7" customFormat="1" x14ac:dyDescent="0.15">
      <c r="BE62" s="48"/>
    </row>
    <row r="63" spans="1:57" s="7" customFormat="1" x14ac:dyDescent="0.15">
      <c r="BE63" s="48"/>
    </row>
    <row r="64" spans="1:57" s="7" customFormat="1" x14ac:dyDescent="0.15">
      <c r="BE64" s="48"/>
    </row>
    <row r="65" spans="57:57" s="7" customFormat="1" x14ac:dyDescent="0.15">
      <c r="BE65" s="48"/>
    </row>
    <row r="66" spans="57:57" s="7" customFormat="1" x14ac:dyDescent="0.15">
      <c r="BE66" s="48"/>
    </row>
    <row r="67" spans="57:57" s="7" customFormat="1" x14ac:dyDescent="0.15">
      <c r="BE67" s="48"/>
    </row>
    <row r="68" spans="57:57" s="7" customFormat="1" x14ac:dyDescent="0.15">
      <c r="BE68" s="48"/>
    </row>
    <row r="69" spans="57:57" s="7" customFormat="1" x14ac:dyDescent="0.15">
      <c r="BE69" s="48"/>
    </row>
    <row r="70" spans="57:57" s="7" customFormat="1" x14ac:dyDescent="0.15">
      <c r="BE70" s="48"/>
    </row>
    <row r="71" spans="57:57" s="7" customFormat="1" x14ac:dyDescent="0.15">
      <c r="BE71" s="48"/>
    </row>
    <row r="72" spans="57:57" s="7" customFormat="1" x14ac:dyDescent="0.15">
      <c r="BE72" s="48"/>
    </row>
    <row r="73" spans="57:57" s="7" customFormat="1" x14ac:dyDescent="0.15">
      <c r="BE73" s="48"/>
    </row>
    <row r="74" spans="57:57" s="7" customFormat="1" x14ac:dyDescent="0.15">
      <c r="BE74" s="48"/>
    </row>
    <row r="75" spans="57:57" s="7" customFormat="1" x14ac:dyDescent="0.15">
      <c r="BE75" s="48"/>
    </row>
    <row r="76" spans="57:57" s="7" customFormat="1" x14ac:dyDescent="0.15">
      <c r="BE76" s="48"/>
    </row>
    <row r="77" spans="57:57" s="7" customFormat="1" x14ac:dyDescent="0.15">
      <c r="BE77" s="48"/>
    </row>
    <row r="78" spans="57:57" s="7" customFormat="1" x14ac:dyDescent="0.15">
      <c r="BE78" s="48"/>
    </row>
    <row r="79" spans="57:57" s="7" customFormat="1" x14ac:dyDescent="0.15">
      <c r="BE79" s="48"/>
    </row>
    <row r="80" spans="57:57" s="7" customFormat="1" x14ac:dyDescent="0.15">
      <c r="BE80" s="48"/>
    </row>
    <row r="81" spans="57:57" s="7" customFormat="1" x14ac:dyDescent="0.15">
      <c r="BE81" s="48"/>
    </row>
    <row r="82" spans="57:57" s="7" customFormat="1" x14ac:dyDescent="0.15">
      <c r="BE82" s="48"/>
    </row>
    <row r="83" spans="57:57" s="7" customFormat="1" x14ac:dyDescent="0.15">
      <c r="BE83" s="48"/>
    </row>
    <row r="84" spans="57:57" s="7" customFormat="1" x14ac:dyDescent="0.15">
      <c r="BE84" s="48"/>
    </row>
    <row r="85" spans="57:57" s="7" customFormat="1" x14ac:dyDescent="0.15">
      <c r="BE85" s="48"/>
    </row>
    <row r="86" spans="57:57" s="7" customFormat="1" x14ac:dyDescent="0.15">
      <c r="BE86" s="48"/>
    </row>
    <row r="87" spans="57:57" s="7" customFormat="1" x14ac:dyDescent="0.15">
      <c r="BE87" s="48"/>
    </row>
  </sheetData>
  <sheetProtection sheet="1" formatCells="0" selectLockedCells="1"/>
  <protectedRanges>
    <protectedRange sqref="H9 K9 N9 AM11 AQ11 AT11 AW11 AQ13 AV13 AT13:AT14 AT17 AT20 AA20 AC18 AM18 AA15 AM14 AC14 F14:F15 F17:F18 F20 D23 H23 K23 P23 T23 X23 AL23 AT23 AU22 AT26 AE26 AT34 AT36 AE39 AT39 AT42 AT44 AE44 AE42 AE46 AE48 AL45 AM48 AT47 W38 AE28 AE30 AE32 AE34 AE36 AT28 AT30 AT32" name="範囲1"/>
  </protectedRanges>
  <mergeCells count="177">
    <mergeCell ref="B11:C11"/>
    <mergeCell ref="B9:C9"/>
    <mergeCell ref="A1:N3"/>
    <mergeCell ref="I4:N5"/>
    <mergeCell ref="I6:N7"/>
    <mergeCell ref="A4:H5"/>
    <mergeCell ref="A6:H7"/>
    <mergeCell ref="AT39:AW40"/>
    <mergeCell ref="AT42:AW42"/>
    <mergeCell ref="AT44:AW44"/>
    <mergeCell ref="AT37:AV38"/>
    <mergeCell ref="U9:Y13"/>
    <mergeCell ref="Z9:AA13"/>
    <mergeCell ref="AB9:AC13"/>
    <mergeCell ref="AQ11:AR12"/>
    <mergeCell ref="AT11:AV12"/>
    <mergeCell ref="AW11:AW12"/>
    <mergeCell ref="AI9:AL10"/>
    <mergeCell ref="H9:I11"/>
    <mergeCell ref="J9:J11"/>
    <mergeCell ref="K9:L11"/>
    <mergeCell ref="M9:M11"/>
    <mergeCell ref="N9:N11"/>
    <mergeCell ref="O9:O11"/>
    <mergeCell ref="Q9:Q13"/>
    <mergeCell ref="AM9:AP10"/>
    <mergeCell ref="AQ9:AR10"/>
    <mergeCell ref="AS9:AS10"/>
    <mergeCell ref="AT9:AV10"/>
    <mergeCell ref="AW9:AW10"/>
    <mergeCell ref="AM11:AP12"/>
    <mergeCell ref="AS11:AS12"/>
    <mergeCell ref="AA14:AB14"/>
    <mergeCell ref="AX11:AX23"/>
    <mergeCell ref="B12:C12"/>
    <mergeCell ref="AI12:AK13"/>
    <mergeCell ref="AL12:AL13"/>
    <mergeCell ref="AM13:AN13"/>
    <mergeCell ref="AO13:AP13"/>
    <mergeCell ref="AQ13:AR13"/>
    <mergeCell ref="A14:E16"/>
    <mergeCell ref="AI11:AK11"/>
    <mergeCell ref="AQ14:AS15"/>
    <mergeCell ref="AT14:AW15"/>
    <mergeCell ref="AQ16:AS19"/>
    <mergeCell ref="X18:Z21"/>
    <mergeCell ref="AC14:AK14"/>
    <mergeCell ref="S14:U16"/>
    <mergeCell ref="V14:W21"/>
    <mergeCell ref="AM14:AN14"/>
    <mergeCell ref="AL18:AL19"/>
    <mergeCell ref="AM18:AN19"/>
    <mergeCell ref="AA18:AB19"/>
    <mergeCell ref="AA20:AP21"/>
    <mergeCell ref="AC18:AK19"/>
    <mergeCell ref="A22:AP22"/>
    <mergeCell ref="AO18:AO19"/>
    <mergeCell ref="F23:G23"/>
    <mergeCell ref="T23:V23"/>
    <mergeCell ref="AL23:AM23"/>
    <mergeCell ref="AJ23:AK23"/>
    <mergeCell ref="AG23:AI23"/>
    <mergeCell ref="AT20:AV21"/>
    <mergeCell ref="AW20:AW21"/>
    <mergeCell ref="A23:C23"/>
    <mergeCell ref="D23:E23"/>
    <mergeCell ref="H23:I23"/>
    <mergeCell ref="K23:L23"/>
    <mergeCell ref="M23:O23"/>
    <mergeCell ref="P23:R23"/>
    <mergeCell ref="AT23:AW23"/>
    <mergeCell ref="X23:Z23"/>
    <mergeCell ref="AQ20:AS21"/>
    <mergeCell ref="AL27:AQ28"/>
    <mergeCell ref="AR27:AS28"/>
    <mergeCell ref="C37:J44"/>
    <mergeCell ref="AC43:AD44"/>
    <mergeCell ref="AR37:AS40"/>
    <mergeCell ref="AE26:AJ26"/>
    <mergeCell ref="AC25:AD26"/>
    <mergeCell ref="A24:AP24"/>
    <mergeCell ref="C25:J28"/>
    <mergeCell ref="K25:AB26"/>
    <mergeCell ref="AL25:AQ26"/>
    <mergeCell ref="AC27:AD28"/>
    <mergeCell ref="A25:B48"/>
    <mergeCell ref="C29:J32"/>
    <mergeCell ref="K29:AB30"/>
    <mergeCell ref="AL29:AQ30"/>
    <mergeCell ref="AE36:AJ36"/>
    <mergeCell ref="AE39:AJ40"/>
    <mergeCell ref="AE46:AJ46"/>
    <mergeCell ref="AR29:AS30"/>
    <mergeCell ref="AC29:AD30"/>
    <mergeCell ref="AC31:AD32"/>
    <mergeCell ref="K41:AB42"/>
    <mergeCell ref="AT30:AW30"/>
    <mergeCell ref="K31:AB32"/>
    <mergeCell ref="AL31:AQ32"/>
    <mergeCell ref="AR31:AS32"/>
    <mergeCell ref="AE32:AJ32"/>
    <mergeCell ref="AC33:AD34"/>
    <mergeCell ref="AR35:AS36"/>
    <mergeCell ref="AT36:AW36"/>
    <mergeCell ref="X37:AB40"/>
    <mergeCell ref="C33:J36"/>
    <mergeCell ref="K33:AB34"/>
    <mergeCell ref="AL33:AN34"/>
    <mergeCell ref="AO33:AO34"/>
    <mergeCell ref="K35:AB36"/>
    <mergeCell ref="AL35:AQ36"/>
    <mergeCell ref="AC35:AD36"/>
    <mergeCell ref="AR41:AS42"/>
    <mergeCell ref="AL45:AW46"/>
    <mergeCell ref="AK43:AQ44"/>
    <mergeCell ref="AK47:AL48"/>
    <mergeCell ref="AM48:AV48"/>
    <mergeCell ref="AK45:AK46"/>
    <mergeCell ref="AR43:AS44"/>
    <mergeCell ref="AK41:AQ42"/>
    <mergeCell ref="AM50:AV50"/>
    <mergeCell ref="C49:AB50"/>
    <mergeCell ref="AK49:AL50"/>
    <mergeCell ref="AM49:AQ49"/>
    <mergeCell ref="K43:AB44"/>
    <mergeCell ref="AT47:AV47"/>
    <mergeCell ref="AT49:AV49"/>
    <mergeCell ref="AE44:AJ44"/>
    <mergeCell ref="AE50:AJ50"/>
    <mergeCell ref="AE48:AJ48"/>
    <mergeCell ref="AC49:AD50"/>
    <mergeCell ref="AC37:AD40"/>
    <mergeCell ref="C47:AB48"/>
    <mergeCell ref="C45:AB46"/>
    <mergeCell ref="K37:S40"/>
    <mergeCell ref="AC41:AD42"/>
    <mergeCell ref="T37:V40"/>
    <mergeCell ref="F18:R19"/>
    <mergeCell ref="F20:R21"/>
    <mergeCell ref="G9:G11"/>
    <mergeCell ref="A17:E17"/>
    <mergeCell ref="F17:U17"/>
    <mergeCell ref="R9:S13"/>
    <mergeCell ref="A18:E21"/>
    <mergeCell ref="S18:U21"/>
    <mergeCell ref="P9:P13"/>
    <mergeCell ref="F14:R14"/>
    <mergeCell ref="AK37:AQ40"/>
    <mergeCell ref="AW37:AW38"/>
    <mergeCell ref="AT34:AW34"/>
    <mergeCell ref="AR33:AS34"/>
    <mergeCell ref="AU22:AV22"/>
    <mergeCell ref="AN23:AP23"/>
    <mergeCell ref="AT32:AW32"/>
    <mergeCell ref="AT28:AW28"/>
    <mergeCell ref="AR25:AS26"/>
    <mergeCell ref="AQ22:AS23"/>
    <mergeCell ref="AJ37:AJ38"/>
    <mergeCell ref="X14:Z17"/>
    <mergeCell ref="AA15:AP17"/>
    <mergeCell ref="AM47:AQ47"/>
    <mergeCell ref="AD9:AE13"/>
    <mergeCell ref="AF9:AH13"/>
    <mergeCell ref="AE42:AJ42"/>
    <mergeCell ref="AC45:AD46"/>
    <mergeCell ref="AE34:AJ34"/>
    <mergeCell ref="AC47:AD48"/>
    <mergeCell ref="BG28:BG29"/>
    <mergeCell ref="BG30:BG31"/>
    <mergeCell ref="T9:T13"/>
    <mergeCell ref="AE30:AJ30"/>
    <mergeCell ref="AE28:AJ28"/>
    <mergeCell ref="AT26:AW26"/>
    <mergeCell ref="K27:AB28"/>
    <mergeCell ref="AT17:AW19"/>
    <mergeCell ref="AK25:AK36"/>
    <mergeCell ref="F15:R16"/>
  </mergeCells>
  <phoneticPr fontId="19"/>
  <dataValidations count="5">
    <dataValidation type="custom" allowBlank="1" showInputMessage="1" showErrorMessage="1" errorTitle="小数点第2位までの値を入力ください。" error="小数点第2位に満たない値は切り捨ててください" sqref="AE36:AJ36 AE28:AJ28 AE30:AJ30 AE32:AJ32 AE34:AJ34 AE42:AJ42">
      <formula1>AE28-ROUNDDOWN(AE28,2)=0</formula1>
    </dataValidation>
    <dataValidation type="whole" allowBlank="1" showInputMessage="1" showErrorMessage="1" errorTitle="1円未満" error="1円未満の端数を切り捨ててください" sqref="AT32:AW32 AT28:AW28 AT30:AW30">
      <formula1>0</formula1>
      <formula2>9.99999999999999E+171</formula2>
    </dataValidation>
    <dataValidation type="list" allowBlank="1" showInputMessage="1" showErrorMessage="1" sqref="I4 I6">
      <formula1>$BH$28:$BH$29</formula1>
    </dataValidation>
    <dataValidation type="custom" allowBlank="1" showInputMessage="1" showErrorMessage="1" errorTitle="小数点第2位までの値を入力ください。" error="小数点第2位に満たない値は切り捨ててください" promptTitle="免税点未満の場合は免税点判定欄を超えないに変更してください。" prompt="税額計算が行われなくなります。" sqref="AE26:AJ26">
      <formula1>AE26-ROUNDDOWN(AE26,2)=0</formula1>
    </dataValidation>
    <dataValidation type="whole" allowBlank="1" showInputMessage="1" showErrorMessage="1" errorTitle="1円未満" error="1円未満の端数を切り捨ててください" promptTitle="免税点未満の場合は免税点判定欄を超えないに変更してください。" prompt="税額計算が行われなくなります。" sqref="AT26:AW26">
      <formula1>0</formula1>
      <formula2>9.99999999999999E+171</formula2>
    </dataValidation>
  </dataValidations>
  <printOptions horizontalCentered="1" verticalCentered="1"/>
  <pageMargins left="0.39370078740157483" right="0.19685039370078741" top="0.39370078740157483" bottom="0.39370078740157483" header="0" footer="0"/>
  <pageSetup paperSize="9"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事業所税の申告書</vt:lpstr>
      <vt:lpstr>事業所税の申告書!Print_Area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9020</dc:creator>
  <cp:keywords/>
  <dc:description/>
  <cp:lastModifiedBy>名古屋市総務局</cp:lastModifiedBy>
  <cp:revision>0</cp:revision>
  <cp:lastPrinted>2024-01-31T00:12:34Z</cp:lastPrinted>
  <dcterms:created xsi:type="dcterms:W3CDTF">1601-01-01T00:00:00Z</dcterms:created>
  <dcterms:modified xsi:type="dcterms:W3CDTF">2024-02-02T02:56:46Z</dcterms:modified>
  <cp:category/>
</cp:coreProperties>
</file>