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695" activeTab="0"/>
  </bookViews>
  <sheets>
    <sheet name="事業所税の申告書" sheetId="1" r:id="rId1"/>
  </sheets>
  <definedNames>
    <definedName name="_xlfn.SUMIFS" hidden="1">#NAME?</definedName>
    <definedName name="_xlnm.Print_Area" localSheetId="0">'事業所税の申告書'!$A$1:$AX$42</definedName>
    <definedName name="事業所名">OFFSET(#REF!,0,0,COUNTIF(#REF!,"&gt;=!"),1)</definedName>
  </definedNames>
  <calcPr fullCalcOnLoad="1"/>
</workbook>
</file>

<file path=xl/sharedStrings.xml><?xml version="1.0" encoding="utf-8"?>
<sst xmlns="http://schemas.openxmlformats.org/spreadsheetml/2006/main" count="137" uniqueCount="109">
  <si>
    <t>事務所</t>
  </si>
  <si>
    <t>〒</t>
  </si>
  <si>
    <t>日までの</t>
  </si>
  <si>
    <t>申告区分</t>
  </si>
  <si>
    <t>年</t>
  </si>
  <si>
    <t>月</t>
  </si>
  <si>
    <t>発　信　年　月　日</t>
  </si>
  <si>
    <t>整　　理　　番　　号</t>
  </si>
  <si>
    <t>通信日付印</t>
  </si>
  <si>
    <t>（フリガナ）
氏名又は
名　　称</t>
  </si>
  <si>
    <t>住所
又は
所在地</t>
  </si>
  <si>
    <t>本店</t>
  </si>
  <si>
    <t>（電話</t>
  </si>
  <si>
    <t>事業種目</t>
  </si>
  <si>
    <t>資本金の額又
は出資金の額</t>
  </si>
  <si>
    <t>（フリガナ）
法人の代
表者氏名</t>
  </si>
  <si>
    <t>支店</t>
  </si>
  <si>
    <t>所轄税務署名</t>
  </si>
  <si>
    <t>税務署</t>
  </si>
  <si>
    <t>　この申告に
　応答する者
　の氏名</t>
  </si>
  <si>
    <t>事業年度又
は課税期間</t>
  </si>
  <si>
    <t>の事業所税の</t>
  </si>
  <si>
    <t>申告書</t>
  </si>
  <si>
    <t>　　　　　資　　　　　　産　　　　　　割</t>
  </si>
  <si>
    <t>　　事　業　所
　　床　面　積</t>
  </si>
  <si>
    <t>　算定期間を通じて使用された事業
　所床面積</t>
  </si>
  <si>
    <t>　　　　従　業　者　割</t>
  </si>
  <si>
    <t>　従業者給与総額</t>
  </si>
  <si>
    <t>円</t>
  </si>
  <si>
    <t>　算定期間の中途において新設又は
　廃止された事業所床面積</t>
  </si>
  <si>
    <t>　非課税に係る従業者給与総額</t>
  </si>
  <si>
    <t>非課税に係る
事業所床面積</t>
  </si>
  <si>
    <t>　①に係る非課税床面積</t>
  </si>
  <si>
    <t>　控除従業者給与総額</t>
  </si>
  <si>
    <t>　②に係る非課税床面積</t>
  </si>
  <si>
    <t>　　控除事業所
　　床　 面　 積</t>
  </si>
  <si>
    <t>　①に係る控除床面積</t>
  </si>
  <si>
    <t>　②に係る控除床面積</t>
  </si>
  <si>
    <t>　既に納付の確定した従業者割額</t>
  </si>
  <si>
    <t>　　課税標準と
　　なる事業所
　　床　面　積</t>
  </si>
  <si>
    <t>　①に係る課税標準となる　
  床面積　　（①－③－⑤）</t>
  </si>
  <si>
    <t xml:space="preserve">  ②に係る課税標準となる床面積</t>
  </si>
  <si>
    <t>　課税標準となる床面積合計　（⑦＋⑧）</t>
  </si>
  <si>
    <t>　 資   産   割   額   （ ⑨  ×　　６００　円 ）</t>
  </si>
  <si>
    <t>　 既に納付の確定した資産割額</t>
  </si>
  <si>
    <t>関与税理
士　氏　名</t>
  </si>
  <si>
    <t>（電話　　　　　　　　　　　　　　）</t>
  </si>
  <si>
    <t>㎡</t>
  </si>
  <si>
    <t>第四十四号様式</t>
  </si>
  <si>
    <t>）</t>
  </si>
  <si>
    <t>）</t>
  </si>
  <si>
    <t>①</t>
  </si>
  <si>
    <t>②</t>
  </si>
  <si>
    <t>③</t>
  </si>
  <si>
    <t>⑮</t>
  </si>
  <si>
    <t>④</t>
  </si>
  <si>
    <t>⑯</t>
  </si>
  <si>
    <t>⑤</t>
  </si>
  <si>
    <t>⑰</t>
  </si>
  <si>
    <t>⑥</t>
  </si>
  <si>
    <t>×</t>
  </si>
  <si>
    <t>⑦</t>
  </si>
  <si>
    <t>⑲</t>
  </si>
  <si>
    <t>⑧</t>
  </si>
  <si>
    <t>⑳</t>
  </si>
  <si>
    <t>⑨</t>
  </si>
  <si>
    <t>⑩</t>
  </si>
  <si>
    <t>⑪</t>
  </si>
  <si>
    <t>）</t>
  </si>
  <si>
    <t>年</t>
  </si>
  <si>
    <t>月</t>
  </si>
  <si>
    <t>日</t>
  </si>
  <si>
    <t>申告年月日</t>
  </si>
  <si>
    <t>年</t>
  </si>
  <si>
    <t>月</t>
  </si>
  <si>
    <t>日</t>
  </si>
  <si>
    <t>（宛　先）</t>
  </si>
  <si>
    <t>名古屋市  栄  市税事務所長</t>
  </si>
  <si>
    <t>※処理事項</t>
  </si>
  <si>
    <t>身元確認</t>
  </si>
  <si>
    <t>□済
□未済</t>
  </si>
  <si>
    <t>（確認資料）</t>
  </si>
  <si>
    <t>番号確認</t>
  </si>
  <si>
    <t>□済</t>
  </si>
  <si>
    <t>個人番号又は
法　人　番　号</t>
  </si>
  <si>
    <t>⑫</t>
  </si>
  <si>
    <t>⑬</t>
  </si>
  <si>
    <t>⑭</t>
  </si>
  <si>
    <t>　課税標準となる従業者給与
　総額　　　　　（⑫－⑬－⑭）</t>
  </si>
  <si>
    <t>　従業者割額  （⑮×</t>
  </si>
  <si>
    <t>　既に納付の確定した事業所税額
　　　　　　　　　　　　　　　　（⑪＋⑰）</t>
  </si>
  <si>
    <t>　資産割額と従業者割額の合計額
　　　　　　　　　　　　　　　　（⑩＋⑯）</t>
  </si>
  <si>
    <t>備考</t>
  </si>
  <si>
    <t>⑱</t>
  </si>
  <si>
    <t>　この申告により納付すべき事業所
　税額　　　　　　　　　　　　（⑱－⑲）</t>
  </si>
  <si>
    <t>管理番号</t>
  </si>
  <si>
    <t>□個人番号カード
□運転免許証
□代理権限証書
□税理士証票
□その他
　（　　　　　　　 　）</t>
  </si>
  <si>
    <t>資産割</t>
  </si>
  <si>
    <t>従業者割</t>
  </si>
  <si>
    <t>超える</t>
  </si>
  <si>
    <t>超えない</t>
  </si>
  <si>
    <t>1,000㎡</t>
  </si>
  <si>
    <t>100人</t>
  </si>
  <si>
    <t>免税点判定区分を選択してください</t>
  </si>
  <si>
    <t>令和</t>
  </si>
  <si>
    <t>令和</t>
  </si>
  <si>
    <t>確認</t>
  </si>
  <si>
    <t>日から</t>
  </si>
  <si>
    <t>□個人番号カード
□住民票
□通知カード
□システム</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</si>
</sst>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 "/>
    <numFmt numFmtId="179" formatCode="#,##0.00_ "/>
    <numFmt numFmtId="180" formatCode="0.00_ "/>
    <numFmt numFmtId="181" formatCode="#,##0_ ;[Red]\-#,##0\ "/>
    <numFmt numFmtId="182" formatCode="0_);[Red]\(0\)"/>
    <numFmt numFmtId="183" formatCode="#,##0.0;[Red]\-#,##0.0"/>
    <numFmt numFmtId="184" formatCode="#,##0&quot;,&quot;"/>
    <numFmt numFmtId="185" formatCode="#,##0&quot;,   &quot;"/>
    <numFmt numFmtId="186" formatCode="#,##0&quot;,      &quot;"/>
    <numFmt numFmtId="187" formatCode="#,##0&quot;,     &quot;"/>
    <numFmt numFmtId="188" formatCode="###&quot;,&quot;0&quot;    &quot;"/>
    <numFmt numFmtId="189" formatCode="###&quot;,&quot;0&quot;   &quot;"/>
    <numFmt numFmtId="190" formatCode="#,##0.00_ ;[Red]\-#,##0.00\ "/>
    <numFmt numFmtId="191" formatCode="0.0"/>
    <numFmt numFmtId="192" formatCode="0.000"/>
    <numFmt numFmtId="193" formatCode="0.0E+00"/>
    <numFmt numFmtId="194" formatCode="0E+00"/>
    <numFmt numFmtId="195" formatCode="[$-411]ge\.m\.d;@"/>
    <numFmt numFmtId="196" formatCode="[$-411]ggge&quot;年&quot;m&quot;月&quot;d&quot;日&quot;;@"/>
    <numFmt numFmtId="197" formatCode="\(#,##0.00\);[Red]\-#,##0.00"/>
    <numFmt numFmtId="198" formatCode="&quot;Yes&quot;;&quot;Yes&quot;;&quot;No&quot;"/>
    <numFmt numFmtId="199" formatCode="&quot;True&quot;;&quot;True&quot;;&quot;False&quot;"/>
    <numFmt numFmtId="200" formatCode="&quot;On&quot;;&quot;On&quot;;&quot;Off&quot;"/>
    <numFmt numFmtId="201" formatCode="[$€-2]\ #,##0.00_);[Red]\([$€-2]\ #,##0.00\)"/>
    <numFmt numFmtId="202" formatCode="#,##0.000;[Red]\-#,##0.000"/>
    <numFmt numFmtId="203" formatCode="#,##0.0000;[Red]\-#,##0.0000"/>
    <numFmt numFmtId="204" formatCode="#,##0.00000;[Red]\-#,##0.00000"/>
    <numFmt numFmtId="205" formatCode="#,##0.000000;[Red]\-#,##0.000000"/>
    <numFmt numFmtId="206" formatCode="\(#,##0.00\)_ "/>
  </numFmts>
  <fonts count="60">
    <font>
      <sz val="11"/>
      <color indexed="8"/>
      <name val="Calibri"/>
      <family val="3"/>
    </font>
    <font>
      <sz val="11"/>
      <color indexed="8"/>
      <name val="ＭＳ Ｐゴシック"/>
      <family val="3"/>
    </font>
    <font>
      <sz val="11"/>
      <name val="ＭＳ Ｐゴシック"/>
      <family val="3"/>
    </font>
    <font>
      <sz val="11"/>
      <name val="ＭＳ Ｐ明朝"/>
      <family val="1"/>
    </font>
    <font>
      <sz val="6"/>
      <name val="ＭＳ Ｐゴシック"/>
      <family val="3"/>
    </font>
    <font>
      <sz val="9"/>
      <name val="ＭＳ Ｐ明朝"/>
      <family val="1"/>
    </font>
    <font>
      <sz val="8"/>
      <name val="ＭＳ Ｐ明朝"/>
      <family val="1"/>
    </font>
    <font>
      <sz val="10"/>
      <name val="ＭＳ Ｐ明朝"/>
      <family val="1"/>
    </font>
    <font>
      <sz val="6"/>
      <name val="ＭＳ Ｐ明朝"/>
      <family val="1"/>
    </font>
    <font>
      <sz val="12"/>
      <name val="ＭＳ Ｐ明朝"/>
      <family val="1"/>
    </font>
    <font>
      <b/>
      <sz val="11"/>
      <name val="ＭＳ Ｐ明朝"/>
      <family val="1"/>
    </font>
    <font>
      <sz val="11"/>
      <color indexed="8"/>
      <name val="ＭＳ Ｐ明朝"/>
      <family val="1"/>
    </font>
    <font>
      <sz val="14"/>
      <name val="ＭＳ Ｐ明朝"/>
      <family val="1"/>
    </font>
    <font>
      <b/>
      <sz val="12"/>
      <name val="ＭＳ Ｐ明朝"/>
      <family val="1"/>
    </font>
    <font>
      <b/>
      <sz val="9"/>
      <name val="ＭＳ Ｐ明朝"/>
      <family val="1"/>
    </font>
    <font>
      <b/>
      <sz val="8"/>
      <name val="ＭＳ Ｐ明朝"/>
      <family val="1"/>
    </font>
    <font>
      <b/>
      <sz val="10"/>
      <name val="ＭＳ Ｐ明朝"/>
      <family val="1"/>
    </font>
    <font>
      <b/>
      <sz val="11"/>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明朝"/>
      <family val="1"/>
    </font>
    <font>
      <sz val="6"/>
      <color indexed="8"/>
      <name val="ＭＳ Ｐ明朝"/>
      <family val="1"/>
    </font>
    <font>
      <sz val="8"/>
      <color indexed="8"/>
      <name val="ＭＳ Ｐ明朝"/>
      <family val="1"/>
    </font>
    <font>
      <i/>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indexed="8"/>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style="thin"/>
      <bottom>
        <color indexed="63"/>
      </bottom>
    </border>
    <border>
      <left>
        <color indexed="63"/>
      </left>
      <right>
        <color indexed="63"/>
      </right>
      <top style="thin"/>
      <bottom>
        <color indexed="63"/>
      </bottom>
    </border>
    <border>
      <left style="hair"/>
      <right style="hair"/>
      <top style="hair"/>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style="hair"/>
      <top style="hair"/>
      <bottom style="hair"/>
    </border>
    <border>
      <left>
        <color indexed="63"/>
      </left>
      <right>
        <color indexed="63"/>
      </right>
      <top style="hair"/>
      <bottom style="hair"/>
    </border>
    <border>
      <left>
        <color indexed="63"/>
      </left>
      <right style="hair"/>
      <top>
        <color indexed="63"/>
      </top>
      <bottom style="hair"/>
    </border>
    <border>
      <left style="hair"/>
      <right>
        <color indexed="63"/>
      </right>
      <top>
        <color indexed="63"/>
      </top>
      <bottom style="hair"/>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hair"/>
      <right>
        <color indexed="63"/>
      </right>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style="thin"/>
      <bottom>
        <color indexed="63"/>
      </bottom>
    </border>
    <border>
      <left style="thin"/>
      <right>
        <color indexed="63"/>
      </right>
      <top style="thin"/>
      <bottom>
        <color indexed="63"/>
      </bottom>
    </border>
    <border>
      <left style="thin"/>
      <right>
        <color indexed="63"/>
      </right>
      <top>
        <color indexed="63"/>
      </top>
      <bottom style="thin"/>
    </border>
    <border>
      <left style="hair"/>
      <right style="hair"/>
      <top style="thin"/>
      <bottom>
        <color indexed="63"/>
      </bottom>
    </border>
    <border>
      <left style="hair"/>
      <right style="hair"/>
      <top>
        <color indexed="63"/>
      </top>
      <bottom style="hair"/>
    </border>
    <border diagonalDown="1">
      <left style="hair"/>
      <right style="hair"/>
      <top style="hair"/>
      <bottom style="hair"/>
      <diagonal style="hair"/>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0" fillId="0" borderId="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2" fillId="0" borderId="0">
      <alignment/>
      <protection/>
    </xf>
    <xf numFmtId="0" fontId="58" fillId="32" borderId="0" applyNumberFormat="0" applyBorder="0" applyAlignment="0" applyProtection="0"/>
  </cellStyleXfs>
  <cellXfs count="355">
    <xf numFmtId="0" fontId="0" fillId="0" borderId="0" xfId="0" applyFont="1" applyAlignment="1">
      <alignment vertical="center"/>
    </xf>
    <xf numFmtId="0" fontId="9" fillId="0" borderId="10" xfId="63" applyNumberFormat="1" applyFont="1" applyBorder="1" applyAlignment="1" applyProtection="1">
      <alignment vertical="center"/>
      <protection/>
    </xf>
    <xf numFmtId="0" fontId="9" fillId="0" borderId="11" xfId="63" applyNumberFormat="1" applyFont="1" applyBorder="1" applyAlignment="1" applyProtection="1">
      <alignment vertical="center"/>
      <protection/>
    </xf>
    <xf numFmtId="0" fontId="9" fillId="0" borderId="12" xfId="63" applyNumberFormat="1" applyFont="1" applyBorder="1" applyAlignment="1" applyProtection="1">
      <alignment vertical="center"/>
      <protection/>
    </xf>
    <xf numFmtId="0" fontId="9" fillId="0" borderId="13" xfId="63" applyNumberFormat="1" applyFont="1" applyBorder="1" applyAlignment="1" applyProtection="1">
      <alignment vertical="center"/>
      <protection/>
    </xf>
    <xf numFmtId="0" fontId="9" fillId="0" borderId="14" xfId="63" applyNumberFormat="1" applyFont="1" applyBorder="1" applyAlignment="1" applyProtection="1">
      <alignment vertical="center"/>
      <protection/>
    </xf>
    <xf numFmtId="0" fontId="9" fillId="0" borderId="0" xfId="63" applyNumberFormat="1" applyFont="1" applyBorder="1" applyAlignment="1" applyProtection="1">
      <alignment vertical="center"/>
      <protection/>
    </xf>
    <xf numFmtId="0" fontId="3" fillId="0" borderId="0" xfId="63" applyNumberFormat="1" applyFont="1" applyProtection="1">
      <alignment/>
      <protection/>
    </xf>
    <xf numFmtId="0" fontId="5" fillId="0" borderId="10" xfId="63" applyNumberFormat="1" applyFont="1" applyBorder="1" applyProtection="1">
      <alignment/>
      <protection/>
    </xf>
    <xf numFmtId="0" fontId="6" fillId="0" borderId="11" xfId="63" applyNumberFormat="1" applyFont="1" applyBorder="1" applyAlignment="1" applyProtection="1">
      <alignment horizontal="right"/>
      <protection/>
    </xf>
    <xf numFmtId="0" fontId="6" fillId="0" borderId="11" xfId="63" applyNumberFormat="1" applyFont="1" applyBorder="1" applyAlignment="1" applyProtection="1">
      <alignment horizontal="left"/>
      <protection/>
    </xf>
    <xf numFmtId="0" fontId="5" fillId="0" borderId="0" xfId="63" applyNumberFormat="1" applyFont="1" applyProtection="1">
      <alignment/>
      <protection/>
    </xf>
    <xf numFmtId="0" fontId="5" fillId="0" borderId="12" xfId="63" applyNumberFormat="1" applyFont="1" applyBorder="1" applyProtection="1">
      <alignment/>
      <protection/>
    </xf>
    <xf numFmtId="0" fontId="6" fillId="0" borderId="0" xfId="63" applyNumberFormat="1" applyFont="1" applyBorder="1" applyAlignment="1" applyProtection="1">
      <alignment horizontal="left"/>
      <protection/>
    </xf>
    <xf numFmtId="0" fontId="6" fillId="0" borderId="0" xfId="63" applyNumberFormat="1" applyFont="1" applyBorder="1" applyAlignment="1" applyProtection="1">
      <alignment horizontal="right"/>
      <protection/>
    </xf>
    <xf numFmtId="0" fontId="5" fillId="0" borderId="0" xfId="63" applyNumberFormat="1" applyFont="1" applyBorder="1" applyAlignment="1" applyProtection="1">
      <alignment horizontal="left"/>
      <protection/>
    </xf>
    <xf numFmtId="0" fontId="7" fillId="0" borderId="0" xfId="63" applyNumberFormat="1" applyFont="1" applyBorder="1" applyAlignment="1" applyProtection="1">
      <alignment horizontal="center" vertical="center"/>
      <protection/>
    </xf>
    <xf numFmtId="0" fontId="6" fillId="0" borderId="15" xfId="63" applyNumberFormat="1" applyFont="1" applyBorder="1" applyAlignment="1" applyProtection="1">
      <alignment horizontal="center"/>
      <protection/>
    </xf>
    <xf numFmtId="0" fontId="5" fillId="0" borderId="0" xfId="63" applyNumberFormat="1" applyFont="1" applyBorder="1" applyAlignment="1" applyProtection="1">
      <alignment/>
      <protection/>
    </xf>
    <xf numFmtId="0" fontId="5" fillId="0" borderId="16" xfId="63" applyNumberFormat="1" applyFont="1" applyBorder="1" applyAlignment="1" applyProtection="1">
      <alignment/>
      <protection/>
    </xf>
    <xf numFmtId="0" fontId="6" fillId="0" borderId="11" xfId="63" applyNumberFormat="1" applyFont="1" applyBorder="1" applyAlignment="1" applyProtection="1">
      <alignment vertical="top"/>
      <protection/>
    </xf>
    <xf numFmtId="0" fontId="6" fillId="0" borderId="17" xfId="63" applyNumberFormat="1" applyFont="1" applyBorder="1" applyAlignment="1" applyProtection="1">
      <alignment horizontal="right" vertical="top"/>
      <protection/>
    </xf>
    <xf numFmtId="0" fontId="3" fillId="0" borderId="0" xfId="63" applyNumberFormat="1" applyFont="1" applyBorder="1" applyAlignment="1" applyProtection="1">
      <alignment horizontal="center" vertical="center"/>
      <protection/>
    </xf>
    <xf numFmtId="0" fontId="7" fillId="0" borderId="11" xfId="63" applyNumberFormat="1" applyFont="1" applyBorder="1" applyAlignment="1" applyProtection="1">
      <alignment vertical="center"/>
      <protection/>
    </xf>
    <xf numFmtId="0" fontId="7" fillId="0" borderId="18" xfId="63" applyNumberFormat="1" applyFont="1" applyBorder="1" applyAlignment="1" applyProtection="1">
      <alignment horizontal="center" vertical="center"/>
      <protection/>
    </xf>
    <xf numFmtId="0" fontId="7" fillId="0" borderId="18" xfId="63" applyNumberFormat="1" applyFont="1" applyBorder="1" applyAlignment="1" applyProtection="1">
      <alignment vertical="center"/>
      <protection/>
    </xf>
    <xf numFmtId="0" fontId="7" fillId="0" borderId="11" xfId="63" applyNumberFormat="1" applyFont="1" applyBorder="1" applyProtection="1">
      <alignment/>
      <protection/>
    </xf>
    <xf numFmtId="0" fontId="7" fillId="0" borderId="19" xfId="63" applyNumberFormat="1" applyFont="1" applyBorder="1" applyProtection="1">
      <alignment/>
      <protection/>
    </xf>
    <xf numFmtId="0" fontId="8" fillId="0" borderId="11" xfId="63" applyNumberFormat="1" applyFont="1" applyBorder="1" applyAlignment="1" applyProtection="1">
      <alignment horizontal="left" vertical="top"/>
      <protection/>
    </xf>
    <xf numFmtId="0" fontId="8" fillId="0" borderId="11" xfId="63" applyNumberFormat="1" applyFont="1" applyBorder="1" applyAlignment="1" applyProtection="1">
      <alignment horizontal="right" vertical="top"/>
      <protection/>
    </xf>
    <xf numFmtId="0" fontId="7" fillId="0" borderId="11" xfId="63" applyNumberFormat="1" applyFont="1" applyBorder="1" applyAlignment="1" applyProtection="1">
      <alignment vertical="top"/>
      <protection/>
    </xf>
    <xf numFmtId="0" fontId="7" fillId="0" borderId="17" xfId="63" applyNumberFormat="1" applyFont="1" applyBorder="1" applyAlignment="1" applyProtection="1">
      <alignment horizontal="right" vertical="top"/>
      <protection/>
    </xf>
    <xf numFmtId="0" fontId="3" fillId="0" borderId="20" xfId="63" applyNumberFormat="1" applyFont="1" applyBorder="1" applyAlignment="1" applyProtection="1">
      <alignment horizontal="center" vertical="center"/>
      <protection/>
    </xf>
    <xf numFmtId="0" fontId="3" fillId="0" borderId="21" xfId="63" applyNumberFormat="1" applyFont="1" applyBorder="1" applyAlignment="1" applyProtection="1">
      <alignment horizontal="center" vertical="center"/>
      <protection/>
    </xf>
    <xf numFmtId="0" fontId="7" fillId="33" borderId="0" xfId="63" applyNumberFormat="1" applyFont="1" applyFill="1" applyBorder="1" applyAlignment="1" applyProtection="1">
      <alignment horizontal="center" vertical="center"/>
      <protection/>
    </xf>
    <xf numFmtId="0" fontId="5" fillId="0" borderId="16" xfId="63" applyNumberFormat="1" applyFont="1" applyBorder="1" applyAlignment="1" applyProtection="1">
      <alignment horizontal="center"/>
      <protection/>
    </xf>
    <xf numFmtId="40" fontId="9" fillId="0" borderId="11" xfId="49" applyNumberFormat="1" applyFont="1" applyBorder="1" applyAlignment="1" applyProtection="1">
      <alignment vertical="center"/>
      <protection/>
    </xf>
    <xf numFmtId="40" fontId="6" fillId="0" borderId="17" xfId="49" applyNumberFormat="1" applyFont="1" applyBorder="1" applyAlignment="1" applyProtection="1">
      <alignment horizontal="right" vertical="top"/>
      <protection/>
    </xf>
    <xf numFmtId="40" fontId="9" fillId="0" borderId="0" xfId="49" applyNumberFormat="1" applyFont="1" applyBorder="1" applyAlignment="1" applyProtection="1">
      <alignment vertical="center"/>
      <protection/>
    </xf>
    <xf numFmtId="0" fontId="3" fillId="0" borderId="11" xfId="63" applyNumberFormat="1" applyFont="1" applyBorder="1" applyAlignment="1" applyProtection="1">
      <alignment horizontal="center" vertical="center"/>
      <protection/>
    </xf>
    <xf numFmtId="0" fontId="3" fillId="0" borderId="18" xfId="63" applyNumberFormat="1" applyFont="1" applyBorder="1" applyAlignment="1" applyProtection="1">
      <alignment/>
      <protection/>
    </xf>
    <xf numFmtId="0" fontId="3" fillId="0" borderId="18" xfId="63" applyNumberFormat="1" applyFont="1" applyBorder="1" applyAlignment="1" applyProtection="1">
      <alignment vertical="center"/>
      <protection/>
    </xf>
    <xf numFmtId="0" fontId="3" fillId="0" borderId="22" xfId="63" applyNumberFormat="1" applyFont="1" applyBorder="1" applyAlignment="1" applyProtection="1">
      <alignment vertical="center"/>
      <protection/>
    </xf>
    <xf numFmtId="0" fontId="7" fillId="0" borderId="0" xfId="63" applyNumberFormat="1" applyFont="1" applyFill="1" applyBorder="1" applyAlignment="1" applyProtection="1">
      <alignment vertical="center"/>
      <protection/>
    </xf>
    <xf numFmtId="0" fontId="11" fillId="0" borderId="0" xfId="0" applyNumberFormat="1" applyFont="1" applyAlignment="1" applyProtection="1">
      <alignment vertical="center"/>
      <protection/>
    </xf>
    <xf numFmtId="0" fontId="3" fillId="0" borderId="23" xfId="63" applyNumberFormat="1" applyFont="1" applyBorder="1" applyAlignment="1" applyProtection="1">
      <alignment/>
      <protection/>
    </xf>
    <xf numFmtId="0" fontId="6" fillId="0" borderId="0" xfId="63" applyNumberFormat="1" applyFont="1" applyBorder="1" applyAlignment="1" applyProtection="1">
      <alignment horizontal="center" vertical="center"/>
      <protection/>
    </xf>
    <xf numFmtId="0" fontId="3" fillId="0" borderId="0" xfId="63" applyNumberFormat="1" applyFont="1" applyBorder="1" applyAlignment="1" applyProtection="1">
      <alignment horizontal="left" vertical="center"/>
      <protection/>
    </xf>
    <xf numFmtId="0" fontId="3" fillId="0" borderId="0" xfId="63" applyNumberFormat="1" applyFont="1" applyProtection="1">
      <alignment/>
      <protection locked="0"/>
    </xf>
    <xf numFmtId="0" fontId="5" fillId="0" borderId="0" xfId="63" applyNumberFormat="1" applyFont="1" applyProtection="1">
      <alignment/>
      <protection locked="0"/>
    </xf>
    <xf numFmtId="0" fontId="6" fillId="0" borderId="17" xfId="63" applyNumberFormat="1" applyFont="1" applyBorder="1" applyAlignment="1" applyProtection="1">
      <alignment/>
      <protection/>
    </xf>
    <xf numFmtId="0" fontId="6" fillId="0" borderId="11" xfId="63" applyNumberFormat="1" applyFont="1" applyBorder="1" applyAlignment="1" applyProtection="1">
      <alignment/>
      <protection/>
    </xf>
    <xf numFmtId="0" fontId="6" fillId="0" borderId="16" xfId="63" applyNumberFormat="1" applyFont="1" applyBorder="1" applyAlignment="1" applyProtection="1">
      <alignment/>
      <protection/>
    </xf>
    <xf numFmtId="0" fontId="10" fillId="0" borderId="0" xfId="63" applyNumberFormat="1" applyFont="1" applyFill="1" applyBorder="1" applyAlignment="1" applyProtection="1">
      <alignment horizontal="center" vertical="center"/>
      <protection/>
    </xf>
    <xf numFmtId="0" fontId="9" fillId="0" borderId="0" xfId="63" applyNumberFormat="1" applyFont="1" applyBorder="1" applyAlignment="1" applyProtection="1">
      <alignment horizontal="center" vertical="center"/>
      <protection/>
    </xf>
    <xf numFmtId="0" fontId="3" fillId="0" borderId="0" xfId="63" applyNumberFormat="1" applyFont="1" applyAlignment="1" applyProtection="1">
      <alignment/>
      <protection/>
    </xf>
    <xf numFmtId="0" fontId="7" fillId="0" borderId="0" xfId="63" applyNumberFormat="1" applyFont="1" applyBorder="1" applyAlignment="1" applyProtection="1">
      <alignment horizontal="center" vertical="center" wrapText="1"/>
      <protection/>
    </xf>
    <xf numFmtId="0" fontId="7" fillId="0" borderId="0" xfId="63" applyNumberFormat="1" applyFont="1" applyBorder="1" applyAlignment="1" applyProtection="1">
      <alignment vertical="top"/>
      <protection/>
    </xf>
    <xf numFmtId="0" fontId="3" fillId="0" borderId="0" xfId="63" applyNumberFormat="1" applyFont="1" applyBorder="1" applyAlignment="1" applyProtection="1">
      <alignment horizontal="center" vertical="top" textRotation="255"/>
      <protection/>
    </xf>
    <xf numFmtId="0" fontId="6" fillId="0" borderId="0" xfId="63" applyNumberFormat="1" applyFont="1" applyBorder="1" applyAlignment="1" applyProtection="1">
      <alignment horizontal="right" vertical="top"/>
      <protection/>
    </xf>
    <xf numFmtId="0" fontId="7" fillId="0" borderId="0" xfId="63" applyNumberFormat="1" applyFont="1" applyBorder="1" applyAlignment="1" applyProtection="1">
      <alignment/>
      <protection/>
    </xf>
    <xf numFmtId="0" fontId="5" fillId="0" borderId="0" xfId="63" applyNumberFormat="1" applyFont="1" applyBorder="1" applyAlignment="1" applyProtection="1">
      <alignment horizontal="center" vertical="top"/>
      <protection/>
    </xf>
    <xf numFmtId="0" fontId="3" fillId="0" borderId="0" xfId="63" applyNumberFormat="1" applyFont="1" applyBorder="1" applyAlignment="1" applyProtection="1">
      <alignment vertical="top"/>
      <protection/>
    </xf>
    <xf numFmtId="0" fontId="3" fillId="0" borderId="0" xfId="63" applyNumberFormat="1" applyFont="1" applyBorder="1" applyProtection="1">
      <alignment/>
      <protection/>
    </xf>
    <xf numFmtId="0" fontId="6" fillId="0" borderId="0" xfId="63" applyNumberFormat="1" applyFont="1" applyBorder="1" applyAlignment="1" applyProtection="1">
      <alignment/>
      <protection/>
    </xf>
    <xf numFmtId="0" fontId="7" fillId="0" borderId="0" xfId="63" applyNumberFormat="1" applyFont="1" applyBorder="1" applyAlignment="1" applyProtection="1">
      <alignment horizontal="center" vertical="top" textRotation="255"/>
      <protection/>
    </xf>
    <xf numFmtId="0" fontId="0" fillId="0" borderId="0" xfId="63" applyNumberFormat="1" applyFont="1" applyProtection="1">
      <alignment/>
      <protection/>
    </xf>
    <xf numFmtId="38" fontId="3" fillId="0" borderId="0" xfId="63" applyNumberFormat="1" applyFont="1" applyProtection="1">
      <alignment/>
      <protection/>
    </xf>
    <xf numFmtId="0" fontId="3" fillId="0" borderId="0" xfId="63" applyNumberFormat="1" applyFont="1" applyBorder="1" applyAlignment="1" applyProtection="1">
      <alignment vertical="top" textRotation="255"/>
      <protection locked="0"/>
    </xf>
    <xf numFmtId="0" fontId="3" fillId="0" borderId="0" xfId="63" applyNumberFormat="1" applyFont="1" applyBorder="1" applyAlignment="1" applyProtection="1">
      <alignment horizontal="center" vertical="center"/>
      <protection locked="0"/>
    </xf>
    <xf numFmtId="0" fontId="9" fillId="0" borderId="0" xfId="63" applyNumberFormat="1" applyFont="1" applyBorder="1" applyAlignment="1" applyProtection="1">
      <alignment vertical="center"/>
      <protection locked="0"/>
    </xf>
    <xf numFmtId="0" fontId="6" fillId="0" borderId="11" xfId="63" applyNumberFormat="1" applyFont="1" applyBorder="1" applyAlignment="1" applyProtection="1">
      <alignment horizontal="right" vertical="top"/>
      <protection locked="0"/>
    </xf>
    <xf numFmtId="0" fontId="7" fillId="0" borderId="11" xfId="63" applyNumberFormat="1" applyFont="1" applyBorder="1" applyAlignment="1" applyProtection="1">
      <alignment vertical="top"/>
      <protection locked="0"/>
    </xf>
    <xf numFmtId="0" fontId="7" fillId="0" borderId="11" xfId="63" applyNumberFormat="1" applyFont="1" applyBorder="1" applyAlignment="1" applyProtection="1">
      <alignment horizontal="right" vertical="top"/>
      <protection locked="0"/>
    </xf>
    <xf numFmtId="0" fontId="7" fillId="0" borderId="0" xfId="63" applyNumberFormat="1" applyFont="1" applyBorder="1" applyAlignment="1" applyProtection="1">
      <alignment vertical="top"/>
      <protection locked="0"/>
    </xf>
    <xf numFmtId="0" fontId="3" fillId="0" borderId="0" xfId="63" applyNumberFormat="1" applyFont="1" applyAlignment="1" applyProtection="1">
      <alignment/>
      <protection locked="0"/>
    </xf>
    <xf numFmtId="0" fontId="10" fillId="13" borderId="21" xfId="63" applyNumberFormat="1" applyFont="1" applyFill="1" applyBorder="1" applyAlignment="1" applyProtection="1">
      <alignment horizontal="center" vertical="center"/>
      <protection locked="0"/>
    </xf>
    <xf numFmtId="0" fontId="13" fillId="13" borderId="24" xfId="63" applyNumberFormat="1" applyFont="1" applyFill="1" applyBorder="1" applyAlignment="1" applyProtection="1">
      <alignment horizontal="center" vertical="center"/>
      <protection locked="0"/>
    </xf>
    <xf numFmtId="0" fontId="14" fillId="34" borderId="25" xfId="63" applyNumberFormat="1" applyFont="1" applyFill="1" applyBorder="1" applyAlignment="1" applyProtection="1">
      <alignment horizontal="center" vertical="center"/>
      <protection/>
    </xf>
    <xf numFmtId="0" fontId="14" fillId="34" borderId="26" xfId="63" applyNumberFormat="1" applyFont="1" applyFill="1" applyBorder="1" applyAlignment="1" applyProtection="1">
      <alignment horizontal="center" vertical="center"/>
      <protection/>
    </xf>
    <xf numFmtId="0" fontId="6" fillId="0" borderId="16" xfId="63" applyNumberFormat="1" applyFont="1" applyBorder="1" applyAlignment="1" applyProtection="1">
      <alignment horizontal="right" vertical="top"/>
      <protection/>
    </xf>
    <xf numFmtId="0" fontId="6" fillId="0" borderId="27" xfId="63" applyNumberFormat="1" applyFont="1" applyBorder="1" applyAlignment="1" applyProtection="1">
      <alignment horizontal="right" vertical="top"/>
      <protection/>
    </xf>
    <xf numFmtId="0" fontId="3" fillId="0" borderId="22" xfId="63" applyNumberFormat="1" applyFont="1" applyBorder="1" applyAlignment="1" applyProtection="1">
      <alignment horizontal="center" vertical="center"/>
      <protection/>
    </xf>
    <xf numFmtId="0" fontId="17" fillId="34" borderId="24" xfId="63" applyNumberFormat="1" applyFont="1" applyFill="1" applyBorder="1" applyAlignment="1" applyProtection="1">
      <alignment horizontal="center" vertical="center" wrapText="1"/>
      <protection/>
    </xf>
    <xf numFmtId="0" fontId="14" fillId="0" borderId="24" xfId="63" applyNumberFormat="1" applyFont="1" applyBorder="1" applyAlignment="1" applyProtection="1">
      <alignment horizontal="center" vertical="center"/>
      <protection locked="0"/>
    </xf>
    <xf numFmtId="0" fontId="5" fillId="0" borderId="28" xfId="63" applyNumberFormat="1" applyFont="1" applyBorder="1" applyAlignment="1" applyProtection="1">
      <alignment horizontal="center"/>
      <protection/>
    </xf>
    <xf numFmtId="0" fontId="8" fillId="0" borderId="11" xfId="63" applyNumberFormat="1" applyFont="1" applyBorder="1" applyAlignment="1" applyProtection="1">
      <alignment horizontal="center" vertical="center" textRotation="255"/>
      <protection/>
    </xf>
    <xf numFmtId="0" fontId="8" fillId="0" borderId="0" xfId="63" applyNumberFormat="1" applyFont="1" applyBorder="1" applyAlignment="1" applyProtection="1">
      <alignment horizontal="center" vertical="center" textRotation="255"/>
      <protection/>
    </xf>
    <xf numFmtId="0" fontId="8" fillId="0" borderId="18" xfId="63" applyNumberFormat="1" applyFont="1" applyBorder="1" applyAlignment="1" applyProtection="1">
      <alignment horizontal="center" vertical="center" textRotation="255"/>
      <protection/>
    </xf>
    <xf numFmtId="40" fontId="13" fillId="13" borderId="23" xfId="49" applyNumberFormat="1" applyFont="1" applyFill="1" applyBorder="1" applyAlignment="1" applyProtection="1">
      <alignment horizontal="right" vertical="center"/>
      <protection locked="0"/>
    </xf>
    <xf numFmtId="40" fontId="13" fillId="13" borderId="18" xfId="49" applyNumberFormat="1" applyFont="1" applyFill="1" applyBorder="1" applyAlignment="1" applyProtection="1">
      <alignment horizontal="right" vertical="center"/>
      <protection locked="0"/>
    </xf>
    <xf numFmtId="40" fontId="13" fillId="13" borderId="22" xfId="49" applyNumberFormat="1" applyFont="1" applyFill="1" applyBorder="1" applyAlignment="1" applyProtection="1">
      <alignment horizontal="right" vertical="center"/>
      <protection locked="0"/>
    </xf>
    <xf numFmtId="38" fontId="13" fillId="13" borderId="23" xfId="49" applyNumberFormat="1" applyFont="1" applyFill="1" applyBorder="1" applyAlignment="1" applyProtection="1">
      <alignment horizontal="right" vertical="center"/>
      <protection locked="0"/>
    </xf>
    <xf numFmtId="38" fontId="13" fillId="13" borderId="18" xfId="49" applyNumberFormat="1" applyFont="1" applyFill="1" applyBorder="1" applyAlignment="1" applyProtection="1">
      <alignment horizontal="right" vertical="center"/>
      <protection locked="0"/>
    </xf>
    <xf numFmtId="38" fontId="13" fillId="13" borderId="22" xfId="49" applyNumberFormat="1" applyFont="1" applyFill="1" applyBorder="1" applyAlignment="1" applyProtection="1">
      <alignment horizontal="right" vertical="center"/>
      <protection locked="0"/>
    </xf>
    <xf numFmtId="0" fontId="7" fillId="0" borderId="15" xfId="63" applyNumberFormat="1" applyFont="1" applyBorder="1" applyAlignment="1" applyProtection="1">
      <alignment horizontal="left" vertical="center" wrapText="1"/>
      <protection/>
    </xf>
    <xf numFmtId="0" fontId="7" fillId="0" borderId="29" xfId="63" applyNumberFormat="1" applyFont="1" applyBorder="1" applyAlignment="1" applyProtection="1">
      <alignment horizontal="left" vertical="center" wrapText="1"/>
      <protection/>
    </xf>
    <xf numFmtId="40" fontId="6" fillId="0" borderId="17" xfId="49" applyNumberFormat="1" applyFont="1" applyBorder="1" applyAlignment="1" applyProtection="1">
      <alignment horizontal="right" vertical="top"/>
      <protection/>
    </xf>
    <xf numFmtId="40" fontId="6" fillId="0" borderId="16" xfId="49" applyNumberFormat="1" applyFont="1" applyBorder="1" applyAlignment="1" applyProtection="1">
      <alignment horizontal="right" vertical="top"/>
      <protection/>
    </xf>
    <xf numFmtId="0" fontId="6" fillId="0" borderId="10" xfId="63" applyNumberFormat="1" applyFont="1" applyBorder="1" applyAlignment="1" applyProtection="1">
      <alignment horizontal="center" vertical="center"/>
      <protection/>
    </xf>
    <xf numFmtId="0" fontId="6" fillId="0" borderId="11" xfId="63" applyNumberFormat="1" applyFont="1" applyBorder="1" applyAlignment="1" applyProtection="1">
      <alignment horizontal="center" vertical="center"/>
      <protection/>
    </xf>
    <xf numFmtId="0" fontId="6" fillId="0" borderId="17" xfId="63" applyNumberFormat="1" applyFont="1" applyBorder="1" applyAlignment="1" applyProtection="1">
      <alignment horizontal="center" vertical="center"/>
      <protection/>
    </xf>
    <xf numFmtId="0" fontId="6" fillId="0" borderId="12" xfId="63" applyNumberFormat="1" applyFont="1" applyBorder="1" applyAlignment="1" applyProtection="1">
      <alignment horizontal="center" vertical="center"/>
      <protection/>
    </xf>
    <xf numFmtId="0" fontId="6" fillId="0" borderId="0" xfId="63" applyNumberFormat="1" applyFont="1" applyBorder="1" applyAlignment="1" applyProtection="1">
      <alignment horizontal="center" vertical="center"/>
      <protection/>
    </xf>
    <xf numFmtId="0" fontId="6" fillId="0" borderId="16" xfId="63" applyNumberFormat="1" applyFont="1" applyBorder="1" applyAlignment="1" applyProtection="1">
      <alignment horizontal="center" vertical="center"/>
      <protection/>
    </xf>
    <xf numFmtId="0" fontId="6" fillId="0" borderId="23" xfId="63" applyNumberFormat="1" applyFont="1" applyBorder="1" applyAlignment="1" applyProtection="1">
      <alignment horizontal="center" vertical="center"/>
      <protection/>
    </xf>
    <xf numFmtId="0" fontId="6" fillId="0" borderId="18" xfId="63" applyNumberFormat="1" applyFont="1" applyBorder="1" applyAlignment="1" applyProtection="1">
      <alignment horizontal="center" vertical="center"/>
      <protection/>
    </xf>
    <xf numFmtId="0" fontId="6" fillId="0" borderId="22" xfId="63" applyNumberFormat="1" applyFont="1" applyBorder="1" applyAlignment="1" applyProtection="1">
      <alignment horizontal="center" vertical="center"/>
      <protection/>
    </xf>
    <xf numFmtId="0" fontId="7" fillId="13" borderId="12" xfId="63" applyNumberFormat="1" applyFont="1" applyFill="1" applyBorder="1" applyAlignment="1" applyProtection="1">
      <alignment horizontal="left" vertical="center" wrapText="1"/>
      <protection locked="0"/>
    </xf>
    <xf numFmtId="0" fontId="7" fillId="13" borderId="0" xfId="63" applyNumberFormat="1" applyFont="1" applyFill="1" applyBorder="1" applyAlignment="1" applyProtection="1">
      <alignment horizontal="left" vertical="center" wrapText="1"/>
      <protection locked="0"/>
    </xf>
    <xf numFmtId="0" fontId="7" fillId="13" borderId="16" xfId="63" applyNumberFormat="1" applyFont="1" applyFill="1" applyBorder="1" applyAlignment="1" applyProtection="1">
      <alignment horizontal="left" vertical="center" wrapText="1"/>
      <protection locked="0"/>
    </xf>
    <xf numFmtId="0" fontId="7" fillId="13" borderId="23" xfId="63" applyNumberFormat="1" applyFont="1" applyFill="1" applyBorder="1" applyAlignment="1" applyProtection="1">
      <alignment horizontal="left" vertical="center" wrapText="1"/>
      <protection locked="0"/>
    </xf>
    <xf numFmtId="0" fontId="7" fillId="13" borderId="18" xfId="63" applyNumberFormat="1" applyFont="1" applyFill="1" applyBorder="1" applyAlignment="1" applyProtection="1">
      <alignment horizontal="left" vertical="center" wrapText="1"/>
      <protection locked="0"/>
    </xf>
    <xf numFmtId="0" fontId="7" fillId="13" borderId="22" xfId="63" applyNumberFormat="1" applyFont="1" applyFill="1" applyBorder="1" applyAlignment="1" applyProtection="1">
      <alignment horizontal="left" vertical="center" wrapText="1"/>
      <protection locked="0"/>
    </xf>
    <xf numFmtId="0" fontId="8" fillId="0" borderId="11" xfId="63" applyNumberFormat="1" applyFont="1" applyBorder="1" applyAlignment="1" applyProtection="1">
      <alignment horizontal="center" vertical="center" textRotation="255" wrapText="1"/>
      <protection/>
    </xf>
    <xf numFmtId="0" fontId="8" fillId="0" borderId="0" xfId="63" applyNumberFormat="1" applyFont="1" applyBorder="1" applyAlignment="1" applyProtection="1">
      <alignment horizontal="center" vertical="center" textRotation="255" wrapText="1"/>
      <protection/>
    </xf>
    <xf numFmtId="0" fontId="8" fillId="0" borderId="18" xfId="63" applyNumberFormat="1" applyFont="1" applyBorder="1" applyAlignment="1" applyProtection="1">
      <alignment horizontal="center" vertical="center" textRotation="255" wrapText="1"/>
      <protection/>
    </xf>
    <xf numFmtId="0" fontId="8" fillId="0" borderId="11" xfId="63" applyNumberFormat="1" applyFont="1" applyBorder="1" applyAlignment="1" applyProtection="1">
      <alignment horizontal="left" vertical="center" wrapText="1"/>
      <protection/>
    </xf>
    <xf numFmtId="0" fontId="8" fillId="0" borderId="11" xfId="63" applyNumberFormat="1" applyFont="1" applyBorder="1" applyAlignment="1" applyProtection="1">
      <alignment horizontal="left" vertical="center"/>
      <protection/>
    </xf>
    <xf numFmtId="0" fontId="8" fillId="0" borderId="17" xfId="63" applyNumberFormat="1" applyFont="1" applyBorder="1" applyAlignment="1" applyProtection="1">
      <alignment horizontal="left" vertical="center"/>
      <protection/>
    </xf>
    <xf numFmtId="0" fontId="8" fillId="0" borderId="0" xfId="63" applyNumberFormat="1" applyFont="1" applyBorder="1" applyAlignment="1" applyProtection="1">
      <alignment horizontal="left" vertical="center"/>
      <protection/>
    </xf>
    <xf numFmtId="0" fontId="8" fillId="0" borderId="16" xfId="63" applyNumberFormat="1" applyFont="1" applyBorder="1" applyAlignment="1" applyProtection="1">
      <alignment horizontal="left" vertical="center"/>
      <protection/>
    </xf>
    <xf numFmtId="0" fontId="8" fillId="0" borderId="18" xfId="63" applyNumberFormat="1" applyFont="1" applyBorder="1" applyAlignment="1" applyProtection="1">
      <alignment horizontal="left" vertical="center"/>
      <protection/>
    </xf>
    <xf numFmtId="0" fontId="8" fillId="0" borderId="22" xfId="63" applyNumberFormat="1" applyFont="1" applyBorder="1" applyAlignment="1" applyProtection="1">
      <alignment horizontal="left" vertical="center"/>
      <protection/>
    </xf>
    <xf numFmtId="0" fontId="3" fillId="0" borderId="11" xfId="63" applyNumberFormat="1" applyFont="1" applyBorder="1" applyAlignment="1" applyProtection="1">
      <alignment horizontal="center" vertical="center"/>
      <protection/>
    </xf>
    <xf numFmtId="0" fontId="3" fillId="0" borderId="17" xfId="63" applyNumberFormat="1" applyFont="1" applyBorder="1" applyAlignment="1" applyProtection="1">
      <alignment horizontal="center" vertical="center"/>
      <protection/>
    </xf>
    <xf numFmtId="0" fontId="3" fillId="0" borderId="18" xfId="63" applyNumberFormat="1" applyFont="1" applyBorder="1" applyAlignment="1" applyProtection="1">
      <alignment horizontal="center" vertical="center"/>
      <protection/>
    </xf>
    <xf numFmtId="0" fontId="3" fillId="0" borderId="22" xfId="63" applyNumberFormat="1" applyFont="1" applyBorder="1" applyAlignment="1" applyProtection="1">
      <alignment horizontal="center" vertical="center"/>
      <protection/>
    </xf>
    <xf numFmtId="38" fontId="12" fillId="13" borderId="12" xfId="49" applyFont="1" applyFill="1" applyBorder="1" applyAlignment="1" applyProtection="1">
      <alignment horizontal="right" vertical="center"/>
      <protection locked="0"/>
    </xf>
    <xf numFmtId="38" fontId="12" fillId="13" borderId="0" xfId="49" applyFont="1" applyFill="1" applyBorder="1" applyAlignment="1" applyProtection="1">
      <alignment horizontal="right" vertical="center"/>
      <protection locked="0"/>
    </xf>
    <xf numFmtId="38" fontId="12" fillId="13" borderId="16" xfId="49" applyFont="1" applyFill="1" applyBorder="1" applyAlignment="1" applyProtection="1">
      <alignment horizontal="right" vertical="center"/>
      <protection locked="0"/>
    </xf>
    <xf numFmtId="38" fontId="12" fillId="13" borderId="23" xfId="49" applyFont="1" applyFill="1" applyBorder="1" applyAlignment="1" applyProtection="1">
      <alignment horizontal="right" vertical="center"/>
      <protection locked="0"/>
    </xf>
    <xf numFmtId="38" fontId="12" fillId="13" borderId="18" xfId="49" applyFont="1" applyFill="1" applyBorder="1" applyAlignment="1" applyProtection="1">
      <alignment horizontal="right" vertical="center"/>
      <protection locked="0"/>
    </xf>
    <xf numFmtId="38" fontId="12" fillId="13" borderId="22" xfId="49" applyFont="1" applyFill="1" applyBorder="1" applyAlignment="1" applyProtection="1">
      <alignment horizontal="right" vertical="center"/>
      <protection locked="0"/>
    </xf>
    <xf numFmtId="0" fontId="3" fillId="0" borderId="30" xfId="63" applyNumberFormat="1" applyFont="1" applyBorder="1" applyAlignment="1" applyProtection="1">
      <alignment horizontal="center" vertical="top" textRotation="255"/>
      <protection/>
    </xf>
    <xf numFmtId="0" fontId="3" fillId="0" borderId="31" xfId="63" applyNumberFormat="1" applyFont="1" applyBorder="1" applyAlignment="1" applyProtection="1">
      <alignment horizontal="center" vertical="top" textRotation="255"/>
      <protection/>
    </xf>
    <xf numFmtId="0" fontId="7" fillId="0" borderId="10" xfId="63" applyNumberFormat="1" applyFont="1" applyBorder="1" applyAlignment="1" applyProtection="1">
      <alignment horizontal="left" vertical="center" wrapText="1"/>
      <protection/>
    </xf>
    <xf numFmtId="0" fontId="7" fillId="0" borderId="11" xfId="63" applyNumberFormat="1" applyFont="1" applyBorder="1" applyAlignment="1" applyProtection="1">
      <alignment horizontal="left" vertical="center"/>
      <protection/>
    </xf>
    <xf numFmtId="0" fontId="7" fillId="0" borderId="12" xfId="63" applyNumberFormat="1" applyFont="1" applyBorder="1" applyAlignment="1" applyProtection="1">
      <alignment horizontal="left" vertical="center"/>
      <protection/>
    </xf>
    <xf numFmtId="0" fontId="7" fillId="0" borderId="0" xfId="63" applyNumberFormat="1" applyFont="1" applyBorder="1" applyAlignment="1" applyProtection="1">
      <alignment horizontal="left" vertical="center"/>
      <protection/>
    </xf>
    <xf numFmtId="0" fontId="7" fillId="0" borderId="23" xfId="63" applyNumberFormat="1" applyFont="1" applyBorder="1" applyAlignment="1" applyProtection="1">
      <alignment horizontal="left" vertical="center"/>
      <protection/>
    </xf>
    <xf numFmtId="0" fontId="7" fillId="0" borderId="18" xfId="63" applyNumberFormat="1" applyFont="1" applyBorder="1" applyAlignment="1" applyProtection="1">
      <alignment horizontal="left" vertical="center"/>
      <protection/>
    </xf>
    <xf numFmtId="0" fontId="6" fillId="0" borderId="17" xfId="63" applyNumberFormat="1" applyFont="1" applyBorder="1" applyAlignment="1" applyProtection="1">
      <alignment horizontal="right" vertical="top"/>
      <protection/>
    </xf>
    <xf numFmtId="0" fontId="6" fillId="0" borderId="16" xfId="63" applyNumberFormat="1" applyFont="1" applyBorder="1" applyAlignment="1" applyProtection="1">
      <alignment horizontal="right" vertical="top"/>
      <protection/>
    </xf>
    <xf numFmtId="38" fontId="13" fillId="0" borderId="23" xfId="49" applyNumberFormat="1" applyFont="1" applyFill="1" applyBorder="1" applyAlignment="1" applyProtection="1">
      <alignment horizontal="right" vertical="center"/>
      <protection/>
    </xf>
    <xf numFmtId="38" fontId="13" fillId="0" borderId="18" xfId="49" applyNumberFormat="1" applyFont="1" applyFill="1" applyBorder="1" applyAlignment="1" applyProtection="1">
      <alignment horizontal="right" vertical="center"/>
      <protection/>
    </xf>
    <xf numFmtId="38" fontId="13" fillId="0" borderId="22" xfId="49" applyNumberFormat="1" applyFont="1" applyFill="1" applyBorder="1" applyAlignment="1" applyProtection="1">
      <alignment horizontal="right" vertical="center"/>
      <protection/>
    </xf>
    <xf numFmtId="0" fontId="3" fillId="0" borderId="0" xfId="63" applyNumberFormat="1" applyFont="1" applyBorder="1" applyAlignment="1" applyProtection="1">
      <alignment horizontal="center" vertical="center"/>
      <protection/>
    </xf>
    <xf numFmtId="0" fontId="5" fillId="13" borderId="11" xfId="63" applyNumberFormat="1" applyFont="1" applyFill="1" applyBorder="1" applyAlignment="1" applyProtection="1">
      <alignment horizontal="center"/>
      <protection locked="0"/>
    </xf>
    <xf numFmtId="0" fontId="7" fillId="0" borderId="0" xfId="63" applyNumberFormat="1" applyFont="1" applyAlignment="1" applyProtection="1">
      <alignment horizontal="left" vertical="center"/>
      <protection/>
    </xf>
    <xf numFmtId="0" fontId="6" fillId="13" borderId="10" xfId="63" applyNumberFormat="1" applyFont="1" applyFill="1" applyBorder="1" applyAlignment="1" applyProtection="1">
      <alignment horizontal="left" vertical="center" wrapText="1"/>
      <protection locked="0"/>
    </xf>
    <xf numFmtId="0" fontId="6" fillId="13" borderId="11" xfId="63" applyNumberFormat="1" applyFont="1" applyFill="1" applyBorder="1" applyAlignment="1" applyProtection="1">
      <alignment horizontal="left" vertical="center" wrapText="1"/>
      <protection locked="0"/>
    </xf>
    <xf numFmtId="0" fontId="6" fillId="13" borderId="12" xfId="63" applyNumberFormat="1" applyFont="1" applyFill="1" applyBorder="1" applyAlignment="1" applyProtection="1">
      <alignment horizontal="left" vertical="center" wrapText="1"/>
      <protection locked="0"/>
    </xf>
    <xf numFmtId="0" fontId="6" fillId="13" borderId="0" xfId="63" applyNumberFormat="1" applyFont="1" applyFill="1" applyBorder="1" applyAlignment="1" applyProtection="1">
      <alignment horizontal="left" vertical="center" wrapText="1"/>
      <protection locked="0"/>
    </xf>
    <xf numFmtId="0" fontId="5" fillId="0" borderId="11" xfId="63" applyNumberFormat="1" applyFont="1" applyBorder="1" applyAlignment="1" applyProtection="1">
      <alignment horizontal="center" vertical="center"/>
      <protection/>
    </xf>
    <xf numFmtId="0" fontId="5" fillId="0" borderId="0" xfId="63" applyNumberFormat="1" applyFont="1" applyBorder="1" applyAlignment="1" applyProtection="1">
      <alignment horizontal="center" vertical="center"/>
      <protection/>
    </xf>
    <xf numFmtId="0" fontId="6" fillId="0" borderId="29" xfId="63" applyNumberFormat="1" applyFont="1" applyBorder="1" applyAlignment="1" applyProtection="1">
      <alignment horizontal="center" vertical="center" wrapText="1"/>
      <protection/>
    </xf>
    <xf numFmtId="0" fontId="6" fillId="0" borderId="21" xfId="63" applyNumberFormat="1" applyFont="1" applyBorder="1" applyAlignment="1" applyProtection="1">
      <alignment horizontal="center" vertical="center" wrapText="1"/>
      <protection/>
    </xf>
    <xf numFmtId="0" fontId="6" fillId="0" borderId="20" xfId="63" applyNumberFormat="1" applyFont="1" applyBorder="1" applyAlignment="1" applyProtection="1">
      <alignment horizontal="center" vertical="center" wrapText="1"/>
      <protection/>
    </xf>
    <xf numFmtId="176" fontId="5" fillId="13" borderId="29" xfId="63" applyNumberFormat="1" applyFont="1" applyFill="1" applyBorder="1" applyAlignment="1" applyProtection="1">
      <alignment horizontal="left" vertical="center" wrapText="1"/>
      <protection locked="0"/>
    </xf>
    <xf numFmtId="176" fontId="5" fillId="13" borderId="21" xfId="63" applyNumberFormat="1" applyFont="1" applyFill="1" applyBorder="1" applyAlignment="1" applyProtection="1">
      <alignment horizontal="left" vertical="center" wrapText="1"/>
      <protection locked="0"/>
    </xf>
    <xf numFmtId="176" fontId="5" fillId="13" borderId="20" xfId="63" applyNumberFormat="1" applyFont="1" applyFill="1" applyBorder="1" applyAlignment="1" applyProtection="1">
      <alignment horizontal="left" vertical="center" wrapText="1"/>
      <protection locked="0"/>
    </xf>
    <xf numFmtId="0" fontId="8" fillId="0" borderId="10" xfId="63" applyNumberFormat="1" applyFont="1" applyBorder="1" applyAlignment="1" applyProtection="1">
      <alignment horizontal="center" vertical="center" wrapText="1"/>
      <protection/>
    </xf>
    <xf numFmtId="0" fontId="8" fillId="0" borderId="11" xfId="63" applyNumberFormat="1" applyFont="1" applyBorder="1" applyAlignment="1" applyProtection="1">
      <alignment horizontal="center" vertical="center"/>
      <protection/>
    </xf>
    <xf numFmtId="0" fontId="8" fillId="0" borderId="12" xfId="63" applyNumberFormat="1" applyFont="1" applyBorder="1" applyAlignment="1" applyProtection="1">
      <alignment horizontal="center" vertical="center"/>
      <protection/>
    </xf>
    <xf numFmtId="0" fontId="8" fillId="0" borderId="0" xfId="63" applyNumberFormat="1" applyFont="1" applyBorder="1" applyAlignment="1" applyProtection="1">
      <alignment horizontal="center" vertical="center"/>
      <protection/>
    </xf>
    <xf numFmtId="0" fontId="8" fillId="0" borderId="23" xfId="63" applyNumberFormat="1" applyFont="1" applyBorder="1" applyAlignment="1" applyProtection="1">
      <alignment horizontal="center" vertical="center"/>
      <protection/>
    </xf>
    <xf numFmtId="0" fontId="8" fillId="0" borderId="18" xfId="63" applyNumberFormat="1" applyFont="1" applyBorder="1" applyAlignment="1" applyProtection="1">
      <alignment horizontal="center" vertical="center"/>
      <protection/>
    </xf>
    <xf numFmtId="0" fontId="6" fillId="0" borderId="10" xfId="63" applyNumberFormat="1" applyFont="1" applyBorder="1" applyAlignment="1" applyProtection="1">
      <alignment horizontal="center" vertical="center" wrapText="1"/>
      <protection/>
    </xf>
    <xf numFmtId="0" fontId="6" fillId="0" borderId="11" xfId="63" applyNumberFormat="1" applyFont="1" applyBorder="1" applyAlignment="1" applyProtection="1">
      <alignment horizontal="center" vertical="center" wrapText="1"/>
      <protection/>
    </xf>
    <xf numFmtId="0" fontId="6" fillId="0" borderId="17" xfId="63" applyNumberFormat="1" applyFont="1" applyBorder="1" applyAlignment="1" applyProtection="1">
      <alignment horizontal="center" vertical="center" wrapText="1"/>
      <protection/>
    </xf>
    <xf numFmtId="0" fontId="6" fillId="0" borderId="12" xfId="63" applyNumberFormat="1" applyFont="1" applyBorder="1" applyAlignment="1" applyProtection="1">
      <alignment horizontal="center" vertical="center" wrapText="1"/>
      <protection/>
    </xf>
    <xf numFmtId="0" fontId="6" fillId="0" borderId="0" xfId="63" applyNumberFormat="1" applyFont="1" applyBorder="1" applyAlignment="1" applyProtection="1">
      <alignment horizontal="center" vertical="center" wrapText="1"/>
      <protection/>
    </xf>
    <xf numFmtId="0" fontId="6" fillId="0" borderId="16" xfId="63" applyNumberFormat="1" applyFont="1" applyBorder="1" applyAlignment="1" applyProtection="1">
      <alignment horizontal="center" vertical="center" wrapText="1"/>
      <protection/>
    </xf>
    <xf numFmtId="0" fontId="6" fillId="0" borderId="23" xfId="63" applyNumberFormat="1" applyFont="1" applyBorder="1" applyAlignment="1" applyProtection="1">
      <alignment horizontal="center" vertical="center" wrapText="1"/>
      <protection/>
    </xf>
    <xf numFmtId="0" fontId="6" fillId="0" borderId="18" xfId="63" applyNumberFormat="1" applyFont="1" applyBorder="1" applyAlignment="1" applyProtection="1">
      <alignment horizontal="center" vertical="center" wrapText="1"/>
      <protection/>
    </xf>
    <xf numFmtId="0" fontId="6" fillId="0" borderId="22" xfId="63" applyNumberFormat="1" applyFont="1" applyBorder="1" applyAlignment="1" applyProtection="1">
      <alignment horizontal="center" vertical="center" wrapText="1"/>
      <protection/>
    </xf>
    <xf numFmtId="0" fontId="9" fillId="0" borderId="11" xfId="63" applyNumberFormat="1" applyFont="1" applyBorder="1" applyAlignment="1" applyProtection="1">
      <alignment horizontal="center" vertical="center"/>
      <protection/>
    </xf>
    <xf numFmtId="0" fontId="59" fillId="0" borderId="11" xfId="0" applyFont="1" applyBorder="1" applyAlignment="1" applyProtection="1">
      <alignment vertical="center"/>
      <protection/>
    </xf>
    <xf numFmtId="0" fontId="59" fillId="0" borderId="17" xfId="0" applyFont="1" applyBorder="1" applyAlignment="1" applyProtection="1">
      <alignment vertical="center"/>
      <protection/>
    </xf>
    <xf numFmtId="0" fontId="59" fillId="0" borderId="0" xfId="0" applyFont="1" applyAlignment="1" applyProtection="1">
      <alignment vertical="center"/>
      <protection/>
    </xf>
    <xf numFmtId="0" fontId="59" fillId="0" borderId="16" xfId="0" applyFont="1" applyBorder="1" applyAlignment="1" applyProtection="1">
      <alignment vertical="center"/>
      <protection/>
    </xf>
    <xf numFmtId="0" fontId="59" fillId="0" borderId="18" xfId="0" applyFont="1" applyBorder="1" applyAlignment="1" applyProtection="1">
      <alignment vertical="center"/>
      <protection/>
    </xf>
    <xf numFmtId="0" fontId="59" fillId="0" borderId="22" xfId="0" applyFont="1" applyBorder="1" applyAlignment="1" applyProtection="1">
      <alignment vertical="center"/>
      <protection/>
    </xf>
    <xf numFmtId="0" fontId="8" fillId="0" borderId="17" xfId="63" applyNumberFormat="1" applyFont="1" applyBorder="1" applyAlignment="1" applyProtection="1">
      <alignment horizontal="center" vertical="center" textRotation="255"/>
      <protection/>
    </xf>
    <xf numFmtId="0" fontId="8" fillId="0" borderId="16" xfId="63" applyNumberFormat="1" applyFont="1" applyBorder="1" applyAlignment="1" applyProtection="1">
      <alignment horizontal="center" vertical="center" textRotation="255"/>
      <protection/>
    </xf>
    <xf numFmtId="0" fontId="8" fillId="0" borderId="22" xfId="63" applyNumberFormat="1" applyFont="1" applyBorder="1" applyAlignment="1" applyProtection="1">
      <alignment horizontal="center" vertical="center" textRotation="255"/>
      <protection/>
    </xf>
    <xf numFmtId="0" fontId="3" fillId="0" borderId="0" xfId="63" applyNumberFormat="1" applyFont="1" applyBorder="1" applyAlignment="1" applyProtection="1">
      <alignment horizontal="center" vertical="center"/>
      <protection locked="0"/>
    </xf>
    <xf numFmtId="38" fontId="10" fillId="13" borderId="23" xfId="49" applyFont="1" applyFill="1" applyBorder="1" applyAlignment="1" applyProtection="1">
      <alignment horizontal="right" vertical="center"/>
      <protection locked="0"/>
    </xf>
    <xf numFmtId="38" fontId="10" fillId="13" borderId="18" xfId="49" applyFont="1" applyFill="1" applyBorder="1" applyAlignment="1" applyProtection="1">
      <alignment horizontal="right" vertical="center"/>
      <protection locked="0"/>
    </xf>
    <xf numFmtId="38" fontId="10" fillId="13" borderId="22" xfId="49" applyFont="1" applyFill="1" applyBorder="1" applyAlignment="1" applyProtection="1">
      <alignment horizontal="right" vertical="center"/>
      <protection locked="0"/>
    </xf>
    <xf numFmtId="38" fontId="13" fillId="0" borderId="23" xfId="49" applyFont="1" applyBorder="1" applyAlignment="1" applyProtection="1">
      <alignment horizontal="right" vertical="center"/>
      <protection/>
    </xf>
    <xf numFmtId="38" fontId="13" fillId="0" borderId="18" xfId="49" applyFont="1" applyBorder="1" applyAlignment="1" applyProtection="1">
      <alignment horizontal="right" vertical="center"/>
      <protection/>
    </xf>
    <xf numFmtId="38" fontId="13" fillId="0" borderId="22" xfId="49" applyFont="1" applyBorder="1" applyAlignment="1" applyProtection="1">
      <alignment horizontal="right" vertical="center"/>
      <protection/>
    </xf>
    <xf numFmtId="0" fontId="3" fillId="0" borderId="11" xfId="63" applyNumberFormat="1" applyFont="1" applyBorder="1" applyAlignment="1" applyProtection="1">
      <alignment horizontal="center" vertical="center"/>
      <protection locked="0"/>
    </xf>
    <xf numFmtId="0" fontId="3" fillId="0" borderId="16" xfId="63" applyNumberFormat="1" applyFont="1" applyBorder="1" applyAlignment="1" applyProtection="1">
      <alignment horizontal="center" vertical="center"/>
      <protection/>
    </xf>
    <xf numFmtId="0" fontId="3" fillId="0" borderId="29" xfId="63" applyNumberFormat="1" applyFont="1" applyBorder="1" applyAlignment="1" applyProtection="1">
      <alignment horizontal="left" vertical="center"/>
      <protection/>
    </xf>
    <xf numFmtId="0" fontId="3" fillId="0" borderId="21" xfId="63" applyNumberFormat="1" applyFont="1" applyBorder="1" applyAlignment="1" applyProtection="1">
      <alignment horizontal="left" vertical="center"/>
      <protection/>
    </xf>
    <xf numFmtId="0" fontId="7" fillId="0" borderId="11" xfId="63" applyNumberFormat="1" applyFont="1" applyBorder="1" applyAlignment="1" applyProtection="1">
      <alignment horizontal="left" vertical="center" wrapText="1"/>
      <protection/>
    </xf>
    <xf numFmtId="0" fontId="7" fillId="0" borderId="12" xfId="63" applyNumberFormat="1" applyFont="1" applyBorder="1" applyAlignment="1" applyProtection="1">
      <alignment horizontal="left" vertical="center" wrapText="1"/>
      <protection/>
    </xf>
    <xf numFmtId="0" fontId="7" fillId="0" borderId="0" xfId="63" applyNumberFormat="1" applyFont="1" applyBorder="1" applyAlignment="1" applyProtection="1">
      <alignment horizontal="left" vertical="center" wrapText="1"/>
      <protection/>
    </xf>
    <xf numFmtId="0" fontId="7" fillId="0" borderId="23" xfId="63" applyNumberFormat="1" applyFont="1" applyBorder="1" applyAlignment="1" applyProtection="1">
      <alignment horizontal="left" vertical="center" wrapText="1"/>
      <protection/>
    </xf>
    <xf numFmtId="0" fontId="7" fillId="0" borderId="18" xfId="63" applyNumberFormat="1" applyFont="1" applyBorder="1" applyAlignment="1" applyProtection="1">
      <alignment horizontal="left" vertical="center" wrapText="1"/>
      <protection/>
    </xf>
    <xf numFmtId="0" fontId="7" fillId="0" borderId="11" xfId="63" applyNumberFormat="1" applyFont="1" applyBorder="1" applyAlignment="1" applyProtection="1">
      <alignment horizontal="center" vertical="center"/>
      <protection/>
    </xf>
    <xf numFmtId="0" fontId="7" fillId="0" borderId="0" xfId="63" applyNumberFormat="1" applyFont="1" applyBorder="1" applyAlignment="1" applyProtection="1">
      <alignment horizontal="center" vertical="center"/>
      <protection/>
    </xf>
    <xf numFmtId="0" fontId="7" fillId="0" borderId="18" xfId="63" applyNumberFormat="1" applyFont="1" applyBorder="1" applyAlignment="1" applyProtection="1">
      <alignment horizontal="center" vertical="center"/>
      <protection/>
    </xf>
    <xf numFmtId="40" fontId="13" fillId="0" borderId="12" xfId="49" applyNumberFormat="1" applyFont="1" applyBorder="1" applyAlignment="1" applyProtection="1">
      <alignment horizontal="right" vertical="center"/>
      <protection/>
    </xf>
    <xf numFmtId="40" fontId="13" fillId="0" borderId="0" xfId="49" applyNumberFormat="1" applyFont="1" applyBorder="1" applyAlignment="1" applyProtection="1">
      <alignment horizontal="right" vertical="center"/>
      <protection/>
    </xf>
    <xf numFmtId="40" fontId="13" fillId="0" borderId="16" xfId="49" applyNumberFormat="1" applyFont="1" applyBorder="1" applyAlignment="1" applyProtection="1">
      <alignment horizontal="right" vertical="center"/>
      <protection/>
    </xf>
    <xf numFmtId="40" fontId="13" fillId="0" borderId="23" xfId="49" applyNumberFormat="1" applyFont="1" applyBorder="1" applyAlignment="1" applyProtection="1">
      <alignment horizontal="right" vertical="center"/>
      <protection/>
    </xf>
    <xf numFmtId="40" fontId="13" fillId="0" borderId="18" xfId="49" applyNumberFormat="1" applyFont="1" applyBorder="1" applyAlignment="1" applyProtection="1">
      <alignment horizontal="right" vertical="center"/>
      <protection/>
    </xf>
    <xf numFmtId="40" fontId="13" fillId="0" borderId="22" xfId="49" applyNumberFormat="1" applyFont="1" applyBorder="1" applyAlignment="1" applyProtection="1">
      <alignment horizontal="right" vertical="center"/>
      <protection/>
    </xf>
    <xf numFmtId="0" fontId="13" fillId="0" borderId="0" xfId="63" applyNumberFormat="1" applyFont="1" applyBorder="1" applyAlignment="1" applyProtection="1">
      <alignment horizontal="center" vertical="center"/>
      <protection locked="0"/>
    </xf>
    <xf numFmtId="0" fontId="3" fillId="0" borderId="18" xfId="63" applyNumberFormat="1" applyFont="1" applyBorder="1" applyAlignment="1" applyProtection="1">
      <alignment horizontal="left" vertical="center"/>
      <protection locked="0"/>
    </xf>
    <xf numFmtId="0" fontId="3" fillId="0" borderId="11" xfId="63" applyNumberFormat="1" applyFont="1" applyBorder="1" applyAlignment="1" applyProtection="1">
      <alignment horizontal="left" vertical="center"/>
      <protection locked="0"/>
    </xf>
    <xf numFmtId="0" fontId="7" fillId="0" borderId="11" xfId="63" applyNumberFormat="1" applyFont="1" applyBorder="1" applyAlignment="1" applyProtection="1">
      <alignment horizontal="center" vertical="center" wrapText="1"/>
      <protection locked="0"/>
    </xf>
    <xf numFmtId="0" fontId="7" fillId="0" borderId="0" xfId="63" applyNumberFormat="1" applyFont="1" applyBorder="1" applyAlignment="1" applyProtection="1">
      <alignment horizontal="center" vertical="center" wrapText="1"/>
      <protection locked="0"/>
    </xf>
    <xf numFmtId="0" fontId="6" fillId="0" borderId="11" xfId="63" applyNumberFormat="1" applyFont="1" applyBorder="1" applyAlignment="1" applyProtection="1">
      <alignment horizontal="center" vertical="center"/>
      <protection locked="0"/>
    </xf>
    <xf numFmtId="0" fontId="7" fillId="0" borderId="10" xfId="63" applyNumberFormat="1" applyFont="1" applyBorder="1" applyAlignment="1" applyProtection="1">
      <alignment horizontal="left" vertical="center"/>
      <protection/>
    </xf>
    <xf numFmtId="0" fontId="7" fillId="13" borderId="11" xfId="63" applyNumberFormat="1" applyFont="1" applyFill="1" applyBorder="1" applyAlignment="1" applyProtection="1">
      <alignment horizontal="left" vertical="top"/>
      <protection locked="0"/>
    </xf>
    <xf numFmtId="0" fontId="16" fillId="0" borderId="11" xfId="63" applyNumberFormat="1" applyFont="1" applyBorder="1" applyAlignment="1" applyProtection="1">
      <alignment horizontal="center" vertical="top"/>
      <protection locked="0"/>
    </xf>
    <xf numFmtId="0" fontId="7" fillId="0" borderId="19" xfId="63" applyNumberFormat="1" applyFont="1" applyBorder="1" applyAlignment="1" applyProtection="1">
      <alignment horizontal="left" vertical="center"/>
      <protection/>
    </xf>
    <xf numFmtId="0" fontId="3" fillId="0" borderId="19" xfId="63" applyNumberFormat="1" applyFont="1" applyBorder="1" applyAlignment="1" applyProtection="1">
      <alignment horizontal="center" vertical="center"/>
      <protection/>
    </xf>
    <xf numFmtId="0" fontId="9" fillId="13" borderId="13" xfId="63" applyNumberFormat="1" applyFont="1" applyFill="1" applyBorder="1" applyAlignment="1" applyProtection="1">
      <alignment horizontal="left" vertical="top" wrapText="1"/>
      <protection locked="0"/>
    </xf>
    <xf numFmtId="0" fontId="9" fillId="13" borderId="14" xfId="63" applyNumberFormat="1" applyFont="1" applyFill="1" applyBorder="1" applyAlignment="1" applyProtection="1">
      <alignment horizontal="left" vertical="top" wrapText="1"/>
      <protection locked="0"/>
    </xf>
    <xf numFmtId="0" fontId="9" fillId="13" borderId="32" xfId="63" applyNumberFormat="1" applyFont="1" applyFill="1" applyBorder="1" applyAlignment="1" applyProtection="1">
      <alignment horizontal="left" vertical="top" wrapText="1"/>
      <protection locked="0"/>
    </xf>
    <xf numFmtId="0" fontId="9" fillId="13" borderId="23" xfId="63" applyNumberFormat="1" applyFont="1" applyFill="1" applyBorder="1" applyAlignment="1" applyProtection="1">
      <alignment horizontal="left" vertical="top" wrapText="1"/>
      <protection locked="0"/>
    </xf>
    <xf numFmtId="0" fontId="9" fillId="13" borderId="18" xfId="63" applyNumberFormat="1" applyFont="1" applyFill="1" applyBorder="1" applyAlignment="1" applyProtection="1">
      <alignment horizontal="left" vertical="top" wrapText="1"/>
      <protection locked="0"/>
    </xf>
    <xf numFmtId="0" fontId="9" fillId="13" borderId="22" xfId="63" applyNumberFormat="1" applyFont="1" applyFill="1" applyBorder="1" applyAlignment="1" applyProtection="1">
      <alignment horizontal="left" vertical="top" wrapText="1"/>
      <protection locked="0"/>
    </xf>
    <xf numFmtId="0" fontId="7" fillId="0" borderId="33" xfId="63" applyNumberFormat="1" applyFont="1" applyBorder="1" applyAlignment="1" applyProtection="1">
      <alignment horizontal="left" vertical="center" wrapText="1"/>
      <protection/>
    </xf>
    <xf numFmtId="0" fontId="7" fillId="0" borderId="14" xfId="63" applyNumberFormat="1" applyFont="1" applyBorder="1" applyAlignment="1" applyProtection="1">
      <alignment horizontal="left" vertical="center"/>
      <protection/>
    </xf>
    <xf numFmtId="0" fontId="7" fillId="0" borderId="34" xfId="63" applyNumberFormat="1" applyFont="1" applyBorder="1" applyAlignment="1" applyProtection="1">
      <alignment horizontal="left" vertical="center"/>
      <protection/>
    </xf>
    <xf numFmtId="0" fontId="7" fillId="0" borderId="12" xfId="63" applyNumberFormat="1" applyFont="1" applyBorder="1" applyAlignment="1" applyProtection="1">
      <alignment horizontal="center" vertical="center" wrapText="1"/>
      <protection/>
    </xf>
    <xf numFmtId="0" fontId="7" fillId="0" borderId="17" xfId="63" applyNumberFormat="1" applyFont="1" applyBorder="1" applyAlignment="1" applyProtection="1">
      <alignment horizontal="center" vertical="center" wrapText="1"/>
      <protection/>
    </xf>
    <xf numFmtId="0" fontId="7" fillId="0" borderId="23" xfId="63" applyNumberFormat="1" applyFont="1" applyBorder="1" applyAlignment="1" applyProtection="1">
      <alignment horizontal="center" vertical="center" wrapText="1"/>
      <protection/>
    </xf>
    <xf numFmtId="0" fontId="7" fillId="0" borderId="22" xfId="63" applyNumberFormat="1" applyFont="1" applyBorder="1" applyAlignment="1" applyProtection="1">
      <alignment horizontal="center" vertical="center" wrapText="1"/>
      <protection/>
    </xf>
    <xf numFmtId="0" fontId="9" fillId="13" borderId="23" xfId="63" applyNumberFormat="1" applyFont="1" applyFill="1" applyBorder="1" applyAlignment="1" applyProtection="1">
      <alignment horizontal="left" vertical="center"/>
      <protection locked="0"/>
    </xf>
    <xf numFmtId="0" fontId="9" fillId="13" borderId="18" xfId="63" applyNumberFormat="1" applyFont="1" applyFill="1" applyBorder="1" applyAlignment="1" applyProtection="1">
      <alignment horizontal="left" vertical="center"/>
      <protection locked="0"/>
    </xf>
    <xf numFmtId="0" fontId="7" fillId="0" borderId="35" xfId="63" applyNumberFormat="1" applyFont="1" applyBorder="1" applyAlignment="1" applyProtection="1">
      <alignment horizontal="center" vertical="center" textRotation="255"/>
      <protection/>
    </xf>
    <xf numFmtId="0" fontId="7" fillId="0" borderId="36" xfId="63" applyNumberFormat="1" applyFont="1" applyBorder="1" applyAlignment="1" applyProtection="1">
      <alignment horizontal="center" vertical="center" textRotation="255"/>
      <protection/>
    </xf>
    <xf numFmtId="0" fontId="3" fillId="0" borderId="14" xfId="63" applyNumberFormat="1" applyFont="1" applyBorder="1" applyAlignment="1" applyProtection="1">
      <alignment horizontal="center" vertical="center"/>
      <protection/>
    </xf>
    <xf numFmtId="0" fontId="3" fillId="0" borderId="15" xfId="63" applyNumberFormat="1" applyFont="1" applyBorder="1" applyAlignment="1" applyProtection="1">
      <alignment horizontal="left" vertical="center" wrapText="1"/>
      <protection/>
    </xf>
    <xf numFmtId="0" fontId="3" fillId="0" borderId="15" xfId="63" applyNumberFormat="1" applyFont="1" applyBorder="1" applyAlignment="1" applyProtection="1">
      <alignment horizontal="left" vertical="center"/>
      <protection/>
    </xf>
    <xf numFmtId="0" fontId="7" fillId="0" borderId="15" xfId="63" applyNumberFormat="1" applyFont="1" applyBorder="1" applyAlignment="1" applyProtection="1">
      <alignment horizontal="left" vertical="center"/>
      <protection/>
    </xf>
    <xf numFmtId="0" fontId="7" fillId="0" borderId="29" xfId="63" applyNumberFormat="1" applyFont="1" applyBorder="1" applyAlignment="1" applyProtection="1">
      <alignment horizontal="left" vertical="center"/>
      <protection/>
    </xf>
    <xf numFmtId="2" fontId="13" fillId="13" borderId="23" xfId="49" applyNumberFormat="1" applyFont="1" applyFill="1" applyBorder="1" applyAlignment="1" applyProtection="1">
      <alignment horizontal="right" vertical="center"/>
      <protection locked="0"/>
    </xf>
    <xf numFmtId="2" fontId="13" fillId="13" borderId="18" xfId="49" applyNumberFormat="1" applyFont="1" applyFill="1" applyBorder="1" applyAlignment="1" applyProtection="1">
      <alignment horizontal="right" vertical="center"/>
      <protection locked="0"/>
    </xf>
    <xf numFmtId="2" fontId="13" fillId="13" borderId="22" xfId="49" applyNumberFormat="1" applyFont="1" applyFill="1" applyBorder="1" applyAlignment="1" applyProtection="1">
      <alignment horizontal="right" vertical="center"/>
      <protection locked="0"/>
    </xf>
    <xf numFmtId="0" fontId="7" fillId="0" borderId="21" xfId="63" applyNumberFormat="1" applyFont="1" applyBorder="1" applyAlignment="1" applyProtection="1">
      <alignment horizontal="left" vertical="center"/>
      <protection/>
    </xf>
    <xf numFmtId="0" fontId="7" fillId="0" borderId="11" xfId="63" applyNumberFormat="1" applyFont="1" applyBorder="1" applyAlignment="1" applyProtection="1">
      <alignment horizontal="center"/>
      <protection/>
    </xf>
    <xf numFmtId="0" fontId="7" fillId="0" borderId="0" xfId="63" applyNumberFormat="1" applyFont="1" applyBorder="1" applyAlignment="1" applyProtection="1">
      <alignment horizontal="center"/>
      <protection/>
    </xf>
    <xf numFmtId="0" fontId="7" fillId="0" borderId="18" xfId="63" applyNumberFormat="1" applyFont="1" applyBorder="1" applyAlignment="1" applyProtection="1">
      <alignment horizontal="center"/>
      <protection/>
    </xf>
    <xf numFmtId="0" fontId="3" fillId="0" borderId="10" xfId="63" applyNumberFormat="1" applyFont="1" applyBorder="1" applyAlignment="1" applyProtection="1">
      <alignment horizontal="center" vertical="center" wrapText="1"/>
      <protection/>
    </xf>
    <xf numFmtId="0" fontId="3" fillId="0" borderId="11" xfId="63" applyNumberFormat="1" applyFont="1" applyBorder="1" applyAlignment="1" applyProtection="1">
      <alignment horizontal="center" vertical="center" wrapText="1"/>
      <protection/>
    </xf>
    <xf numFmtId="0" fontId="3" fillId="0" borderId="12" xfId="63" applyNumberFormat="1" applyFont="1" applyBorder="1" applyAlignment="1" applyProtection="1">
      <alignment horizontal="center" vertical="center" wrapText="1"/>
      <protection/>
    </xf>
    <xf numFmtId="0" fontId="3" fillId="0" borderId="0" xfId="63" applyNumberFormat="1" applyFont="1" applyBorder="1" applyAlignment="1" applyProtection="1">
      <alignment horizontal="center" vertical="center" wrapText="1"/>
      <protection/>
    </xf>
    <xf numFmtId="0" fontId="3" fillId="0" borderId="12" xfId="63" applyNumberFormat="1" applyFont="1" applyBorder="1" applyAlignment="1" applyProtection="1">
      <alignment horizontal="center" vertical="center"/>
      <protection/>
    </xf>
    <xf numFmtId="0" fontId="3" fillId="0" borderId="23" xfId="63" applyNumberFormat="1" applyFont="1" applyBorder="1" applyAlignment="1" applyProtection="1">
      <alignment horizontal="center" vertical="center"/>
      <protection/>
    </xf>
    <xf numFmtId="0" fontId="3" fillId="0" borderId="0" xfId="63" applyNumberFormat="1" applyFont="1" applyBorder="1" applyAlignment="1" applyProtection="1">
      <alignment horizontal="center"/>
      <protection/>
    </xf>
    <xf numFmtId="0" fontId="6" fillId="0" borderId="12" xfId="63" applyNumberFormat="1" applyFont="1" applyBorder="1" applyAlignment="1" applyProtection="1">
      <alignment horizontal="left" vertical="center" wrapText="1"/>
      <protection/>
    </xf>
    <xf numFmtId="0" fontId="6" fillId="0" borderId="0" xfId="63" applyNumberFormat="1" applyFont="1" applyBorder="1" applyAlignment="1" applyProtection="1">
      <alignment horizontal="left" vertical="center"/>
      <protection/>
    </xf>
    <xf numFmtId="0" fontId="6" fillId="0" borderId="16" xfId="63" applyNumberFormat="1" applyFont="1" applyBorder="1" applyAlignment="1" applyProtection="1">
      <alignment horizontal="left" vertical="center"/>
      <protection/>
    </xf>
    <xf numFmtId="0" fontId="6" fillId="0" borderId="23" xfId="63" applyNumberFormat="1" applyFont="1" applyBorder="1" applyAlignment="1" applyProtection="1">
      <alignment horizontal="left" vertical="center"/>
      <protection/>
    </xf>
    <xf numFmtId="0" fontId="6" fillId="0" borderId="18" xfId="63" applyNumberFormat="1" applyFont="1" applyBorder="1" applyAlignment="1" applyProtection="1">
      <alignment horizontal="left" vertical="center"/>
      <protection/>
    </xf>
    <xf numFmtId="0" fontId="6" fillId="0" borderId="22" xfId="63" applyNumberFormat="1" applyFont="1" applyBorder="1" applyAlignment="1" applyProtection="1">
      <alignment horizontal="left" vertical="center"/>
      <protection/>
    </xf>
    <xf numFmtId="0" fontId="3" fillId="0" borderId="10" xfId="63" applyNumberFormat="1" applyFont="1" applyBorder="1" applyAlignment="1" applyProtection="1">
      <alignment horizontal="center" vertical="top" textRotation="255"/>
      <protection/>
    </xf>
    <xf numFmtId="0" fontId="3" fillId="0" borderId="17" xfId="63" applyNumberFormat="1" applyFont="1" applyBorder="1" applyAlignment="1" applyProtection="1">
      <alignment horizontal="center" vertical="top" textRotation="255"/>
      <protection/>
    </xf>
    <xf numFmtId="0" fontId="3" fillId="0" borderId="12" xfId="63" applyNumberFormat="1" applyFont="1" applyBorder="1" applyAlignment="1" applyProtection="1">
      <alignment horizontal="center" vertical="top" textRotation="255"/>
      <protection/>
    </xf>
    <xf numFmtId="0" fontId="3" fillId="0" borderId="16" xfId="63" applyNumberFormat="1" applyFont="1" applyBorder="1" applyAlignment="1" applyProtection="1">
      <alignment horizontal="center" vertical="top" textRotation="255"/>
      <protection/>
    </xf>
    <xf numFmtId="0" fontId="3" fillId="0" borderId="23" xfId="63" applyNumberFormat="1" applyFont="1" applyBorder="1" applyAlignment="1" applyProtection="1">
      <alignment horizontal="center" vertical="top" textRotation="255"/>
      <protection/>
    </xf>
    <xf numFmtId="0" fontId="3" fillId="0" borderId="22" xfId="63" applyNumberFormat="1" applyFont="1" applyBorder="1" applyAlignment="1" applyProtection="1">
      <alignment horizontal="center" vertical="top" textRotation="255"/>
      <protection/>
    </xf>
    <xf numFmtId="0" fontId="6" fillId="0" borderId="29" xfId="63" applyNumberFormat="1" applyFont="1" applyBorder="1" applyAlignment="1" applyProtection="1">
      <alignment horizontal="center" vertical="center"/>
      <protection/>
    </xf>
    <xf numFmtId="0" fontId="6" fillId="0" borderId="21" xfId="63" applyNumberFormat="1" applyFont="1" applyBorder="1" applyAlignment="1" applyProtection="1">
      <alignment horizontal="center" vertical="center"/>
      <protection/>
    </xf>
    <xf numFmtId="0" fontId="6" fillId="0" borderId="20" xfId="63" applyNumberFormat="1" applyFont="1" applyBorder="1" applyAlignment="1" applyProtection="1">
      <alignment horizontal="center" vertical="center"/>
      <protection/>
    </xf>
    <xf numFmtId="0" fontId="3" fillId="0" borderId="12" xfId="63" applyNumberFormat="1" applyFont="1" applyBorder="1" applyAlignment="1" applyProtection="1">
      <alignment horizontal="left" vertical="center" wrapText="1"/>
      <protection/>
    </xf>
    <xf numFmtId="0" fontId="3" fillId="0" borderId="0" xfId="63" applyNumberFormat="1" applyFont="1" applyBorder="1" applyAlignment="1" applyProtection="1">
      <alignment horizontal="left" vertical="center" wrapText="1"/>
      <protection/>
    </xf>
    <xf numFmtId="0" fontId="3" fillId="0" borderId="0" xfId="63" applyNumberFormat="1" applyFont="1" applyBorder="1" applyAlignment="1" applyProtection="1">
      <alignment horizontal="left" vertical="center"/>
      <protection/>
    </xf>
    <xf numFmtId="0" fontId="3" fillId="0" borderId="12" xfId="63" applyNumberFormat="1" applyFont="1" applyBorder="1" applyAlignment="1" applyProtection="1">
      <alignment horizontal="left" vertical="center"/>
      <protection/>
    </xf>
    <xf numFmtId="0" fontId="9" fillId="13" borderId="10" xfId="63" applyNumberFormat="1" applyFont="1" applyFill="1" applyBorder="1" applyAlignment="1" applyProtection="1">
      <alignment horizontal="left" vertical="center"/>
      <protection locked="0"/>
    </xf>
    <xf numFmtId="0" fontId="9" fillId="13" borderId="11" xfId="63" applyNumberFormat="1" applyFont="1" applyFill="1" applyBorder="1" applyAlignment="1" applyProtection="1">
      <alignment horizontal="left" vertical="center"/>
      <protection locked="0"/>
    </xf>
    <xf numFmtId="0" fontId="16" fillId="13" borderId="29" xfId="63" applyNumberFormat="1" applyFont="1" applyFill="1" applyBorder="1" applyAlignment="1" applyProtection="1">
      <alignment horizontal="center" vertical="center"/>
      <protection locked="0"/>
    </xf>
    <xf numFmtId="0" fontId="16" fillId="13" borderId="20" xfId="63" applyNumberFormat="1" applyFont="1" applyFill="1" applyBorder="1" applyAlignment="1" applyProtection="1">
      <alignment horizontal="center" vertical="center"/>
      <protection locked="0"/>
    </xf>
    <xf numFmtId="0" fontId="10" fillId="13" borderId="29" xfId="63" applyNumberFormat="1" applyFont="1" applyFill="1" applyBorder="1" applyAlignment="1" applyProtection="1">
      <alignment horizontal="center" vertical="center"/>
      <protection locked="0"/>
    </xf>
    <xf numFmtId="0" fontId="10" fillId="13" borderId="20" xfId="63" applyNumberFormat="1" applyFont="1" applyFill="1" applyBorder="1" applyAlignment="1" applyProtection="1">
      <alignment horizontal="center" vertical="center"/>
      <protection locked="0"/>
    </xf>
    <xf numFmtId="0" fontId="7" fillId="0" borderId="0" xfId="63" applyNumberFormat="1" applyFont="1" applyAlignment="1" applyProtection="1">
      <alignment horizontal="center" vertical="center"/>
      <protection/>
    </xf>
    <xf numFmtId="0" fontId="10" fillId="13" borderId="21" xfId="63" applyNumberFormat="1" applyFont="1" applyFill="1" applyBorder="1" applyAlignment="1" applyProtection="1">
      <alignment horizontal="center" vertical="center"/>
      <protection locked="0"/>
    </xf>
    <xf numFmtId="0" fontId="5" fillId="13" borderId="23" xfId="63" applyNumberFormat="1" applyFont="1" applyFill="1" applyBorder="1" applyAlignment="1" applyProtection="1">
      <alignment horizontal="left" vertical="center" wrapText="1"/>
      <protection locked="0"/>
    </xf>
    <xf numFmtId="0" fontId="5" fillId="13" borderId="18" xfId="63" applyNumberFormat="1" applyFont="1" applyFill="1" applyBorder="1" applyAlignment="1" applyProtection="1">
      <alignment horizontal="left" vertical="center" wrapText="1"/>
      <protection locked="0"/>
    </xf>
    <xf numFmtId="0" fontId="5" fillId="13" borderId="22" xfId="63" applyNumberFormat="1" applyFont="1" applyFill="1" applyBorder="1" applyAlignment="1" applyProtection="1">
      <alignment horizontal="left" vertical="center" wrapText="1"/>
      <protection locked="0"/>
    </xf>
    <xf numFmtId="0" fontId="6" fillId="0" borderId="10" xfId="63" applyNumberFormat="1" applyFont="1" applyBorder="1" applyAlignment="1" applyProtection="1">
      <alignment horizontal="center"/>
      <protection/>
    </xf>
    <xf numFmtId="0" fontId="6" fillId="0" borderId="11" xfId="63" applyNumberFormat="1" applyFont="1" applyBorder="1" applyAlignment="1" applyProtection="1">
      <alignment horizontal="center"/>
      <protection/>
    </xf>
    <xf numFmtId="0" fontId="6" fillId="0" borderId="12" xfId="63" applyNumberFormat="1" applyFont="1" applyBorder="1" applyAlignment="1" applyProtection="1">
      <alignment horizontal="center"/>
      <protection/>
    </xf>
    <xf numFmtId="0" fontId="6" fillId="0" borderId="0" xfId="63" applyNumberFormat="1" applyFont="1" applyBorder="1" applyAlignment="1" applyProtection="1">
      <alignment horizontal="center"/>
      <protection/>
    </xf>
    <xf numFmtId="0" fontId="7" fillId="13" borderId="12" xfId="63" applyNumberFormat="1" applyFont="1" applyFill="1" applyBorder="1" applyAlignment="1" applyProtection="1">
      <alignment horizontal="left" vertical="center"/>
      <protection locked="0"/>
    </xf>
    <xf numFmtId="0" fontId="7" fillId="13" borderId="0" xfId="63" applyNumberFormat="1" applyFont="1" applyFill="1" applyBorder="1" applyAlignment="1" applyProtection="1">
      <alignment horizontal="left" vertical="center"/>
      <protection locked="0"/>
    </xf>
    <xf numFmtId="0" fontId="7" fillId="13" borderId="16" xfId="63" applyNumberFormat="1" applyFont="1" applyFill="1" applyBorder="1" applyAlignment="1" applyProtection="1">
      <alignment horizontal="left" vertical="center"/>
      <protection locked="0"/>
    </xf>
    <xf numFmtId="0" fontId="7" fillId="13" borderId="23" xfId="63" applyNumberFormat="1" applyFont="1" applyFill="1" applyBorder="1" applyAlignment="1" applyProtection="1">
      <alignment horizontal="left" vertical="center"/>
      <protection locked="0"/>
    </xf>
    <xf numFmtId="0" fontId="7" fillId="13" borderId="18" xfId="63" applyNumberFormat="1" applyFont="1" applyFill="1" applyBorder="1" applyAlignment="1" applyProtection="1">
      <alignment horizontal="left" vertical="center"/>
      <protection locked="0"/>
    </xf>
    <xf numFmtId="0" fontId="7" fillId="13" borderId="22" xfId="63" applyNumberFormat="1" applyFont="1" applyFill="1" applyBorder="1" applyAlignment="1" applyProtection="1">
      <alignment horizontal="left" vertical="center"/>
      <protection locked="0"/>
    </xf>
    <xf numFmtId="0" fontId="6" fillId="13" borderId="11" xfId="63" applyNumberFormat="1" applyFont="1" applyFill="1" applyBorder="1" applyAlignment="1" applyProtection="1">
      <alignment horizontal="left"/>
      <protection locked="0"/>
    </xf>
    <xf numFmtId="0" fontId="6" fillId="13" borderId="0" xfId="63" applyNumberFormat="1" applyFont="1" applyFill="1" applyBorder="1" applyAlignment="1" applyProtection="1">
      <alignment horizontal="left"/>
      <protection locked="0"/>
    </xf>
    <xf numFmtId="0" fontId="7" fillId="0" borderId="12" xfId="63" applyNumberFormat="1" applyFont="1" applyBorder="1" applyAlignment="1" applyProtection="1">
      <alignment horizontal="center" vertical="center"/>
      <protection/>
    </xf>
    <xf numFmtId="0" fontId="7" fillId="0" borderId="16" xfId="63" applyNumberFormat="1" applyFont="1" applyBorder="1" applyAlignment="1" applyProtection="1">
      <alignment horizontal="center" vertical="center"/>
      <protection/>
    </xf>
    <xf numFmtId="0" fontId="13" fillId="13" borderId="0" xfId="63" applyNumberFormat="1" applyFont="1" applyFill="1" applyAlignment="1" applyProtection="1">
      <alignment horizontal="center" vertical="center"/>
      <protection locked="0"/>
    </xf>
    <xf numFmtId="0" fontId="7" fillId="0" borderId="0" xfId="63" applyNumberFormat="1" applyFont="1" applyAlignment="1" applyProtection="1">
      <alignment horizontal="center" vertical="center" shrinkToFit="1"/>
      <protection/>
    </xf>
    <xf numFmtId="0" fontId="7" fillId="0" borderId="0" xfId="63" applyNumberFormat="1" applyFont="1" applyAlignment="1" applyProtection="1">
      <alignment horizontal="center" vertical="center" wrapText="1"/>
      <protection/>
    </xf>
    <xf numFmtId="0" fontId="7" fillId="13" borderId="11" xfId="63" applyNumberFormat="1" applyFont="1" applyFill="1" applyBorder="1" applyAlignment="1" applyProtection="1">
      <alignment horizontal="center" vertical="center"/>
      <protection locked="0"/>
    </xf>
    <xf numFmtId="0" fontId="7" fillId="13" borderId="17" xfId="63" applyNumberFormat="1" applyFont="1" applyFill="1" applyBorder="1" applyAlignment="1" applyProtection="1">
      <alignment horizontal="center" vertical="center"/>
      <protection locked="0"/>
    </xf>
    <xf numFmtId="0" fontId="7" fillId="13" borderId="18" xfId="63" applyNumberFormat="1" applyFont="1" applyFill="1" applyBorder="1" applyAlignment="1" applyProtection="1">
      <alignment horizontal="center" vertical="center"/>
      <protection locked="0"/>
    </xf>
    <xf numFmtId="0" fontId="7" fillId="13" borderId="22" xfId="63" applyNumberFormat="1" applyFont="1" applyFill="1" applyBorder="1" applyAlignment="1" applyProtection="1">
      <alignment horizontal="center" vertical="center"/>
      <protection locked="0"/>
    </xf>
    <xf numFmtId="0" fontId="15" fillId="13" borderId="11" xfId="63" applyNumberFormat="1" applyFont="1" applyFill="1" applyBorder="1" applyAlignment="1" applyProtection="1">
      <alignment horizontal="left"/>
      <protection locked="0"/>
    </xf>
    <xf numFmtId="0" fontId="6" fillId="0" borderId="11" xfId="63" applyNumberFormat="1" applyFont="1" applyBorder="1" applyAlignment="1" applyProtection="1">
      <alignment horizontal="right"/>
      <protection/>
    </xf>
    <xf numFmtId="0" fontId="6" fillId="0" borderId="0" xfId="63" applyNumberFormat="1" applyFont="1" applyBorder="1" applyAlignment="1" applyProtection="1">
      <alignment horizontal="right"/>
      <protection/>
    </xf>
    <xf numFmtId="0" fontId="15" fillId="13" borderId="0" xfId="63" applyNumberFormat="1" applyFont="1" applyFill="1" applyBorder="1" applyAlignment="1" applyProtection="1">
      <alignment horizontal="left"/>
      <protection locked="0"/>
    </xf>
    <xf numFmtId="0" fontId="7" fillId="0" borderId="0" xfId="63" applyNumberFormat="1" applyFont="1" applyBorder="1" applyAlignment="1" applyProtection="1">
      <alignment horizontal="center" vertical="top" textRotation="255"/>
      <protection/>
    </xf>
    <xf numFmtId="0" fontId="6" fillId="0" borderId="0" xfId="63" applyNumberFormat="1" applyFont="1" applyBorder="1" applyAlignment="1" applyProtection="1">
      <alignment horizontal="left"/>
      <protection/>
    </xf>
    <xf numFmtId="0" fontId="5" fillId="0" borderId="15" xfId="63" applyNumberFormat="1" applyFont="1" applyBorder="1" applyAlignment="1" applyProtection="1">
      <alignment horizontal="center"/>
      <protection/>
    </xf>
    <xf numFmtId="0" fontId="7" fillId="0" borderId="29" xfId="63" applyNumberFormat="1" applyFont="1" applyBorder="1" applyAlignment="1" applyProtection="1">
      <alignment horizontal="center" vertical="center"/>
      <protection/>
    </xf>
    <xf numFmtId="0" fontId="7" fillId="0" borderId="21" xfId="63" applyNumberFormat="1" applyFont="1" applyBorder="1" applyAlignment="1" applyProtection="1">
      <alignment horizontal="center" vertical="center"/>
      <protection/>
    </xf>
    <xf numFmtId="0" fontId="6" fillId="0" borderId="15" xfId="63" applyNumberFormat="1" applyFont="1" applyBorder="1" applyAlignment="1" applyProtection="1">
      <alignment horizontal="center"/>
      <protection/>
    </xf>
    <xf numFmtId="0" fontId="5" fillId="0" borderId="15" xfId="63" applyNumberFormat="1" applyFont="1" applyBorder="1" applyAlignment="1" applyProtection="1">
      <alignment horizontal="center" vertical="center"/>
      <protection/>
    </xf>
    <xf numFmtId="0" fontId="5" fillId="0" borderId="30" xfId="63" applyNumberFormat="1" applyFont="1" applyBorder="1" applyAlignment="1" applyProtection="1">
      <alignment horizontal="center" vertical="center" shrinkToFit="1"/>
      <protection/>
    </xf>
    <xf numFmtId="0" fontId="5" fillId="0" borderId="36" xfId="63" applyNumberFormat="1" applyFont="1" applyBorder="1" applyAlignment="1" applyProtection="1">
      <alignment horizontal="center" vertical="center" shrinkToFit="1"/>
      <protection/>
    </xf>
    <xf numFmtId="0" fontId="12" fillId="13" borderId="10" xfId="63" applyNumberFormat="1" applyFont="1" applyFill="1" applyBorder="1" applyAlignment="1" applyProtection="1">
      <alignment horizontal="left" vertical="center"/>
      <protection locked="0"/>
    </xf>
    <xf numFmtId="0" fontId="12" fillId="13" borderId="11" xfId="63" applyNumberFormat="1" applyFont="1" applyFill="1" applyBorder="1" applyAlignment="1" applyProtection="1">
      <alignment horizontal="left" vertical="center"/>
      <protection locked="0"/>
    </xf>
    <xf numFmtId="0" fontId="12" fillId="13" borderId="17" xfId="63" applyNumberFormat="1" applyFont="1" applyFill="1" applyBorder="1" applyAlignment="1" applyProtection="1">
      <alignment horizontal="left" vertical="center"/>
      <protection locked="0"/>
    </xf>
    <xf numFmtId="0" fontId="12" fillId="13" borderId="23" xfId="63" applyNumberFormat="1" applyFont="1" applyFill="1" applyBorder="1" applyAlignment="1" applyProtection="1">
      <alignment horizontal="left" vertical="center"/>
      <protection locked="0"/>
    </xf>
    <xf numFmtId="0" fontId="12" fillId="13" borderId="18" xfId="63" applyNumberFormat="1" applyFont="1" applyFill="1" applyBorder="1" applyAlignment="1" applyProtection="1">
      <alignment horizontal="left" vertical="center"/>
      <protection locked="0"/>
    </xf>
    <xf numFmtId="0" fontId="12" fillId="13" borderId="22" xfId="63" applyNumberFormat="1" applyFont="1" applyFill="1" applyBorder="1" applyAlignment="1" applyProtection="1">
      <alignment horizontal="left" vertical="center"/>
      <protection locked="0"/>
    </xf>
    <xf numFmtId="0" fontId="12" fillId="33" borderId="37" xfId="63" applyNumberFormat="1" applyFont="1" applyFill="1" applyBorder="1" applyAlignment="1" applyProtection="1">
      <alignment horizontal="center"/>
      <protection/>
    </xf>
    <xf numFmtId="0" fontId="16" fillId="13" borderId="11" xfId="63" applyNumberFormat="1" applyFont="1" applyFill="1" applyBorder="1" applyAlignment="1" applyProtection="1">
      <alignment horizontal="center" vertical="center"/>
      <protection locked="0"/>
    </xf>
    <xf numFmtId="0" fontId="16" fillId="13" borderId="0" xfId="63" applyNumberFormat="1" applyFont="1" applyFill="1" applyBorder="1" applyAlignment="1" applyProtection="1">
      <alignment horizontal="center" vertical="center"/>
      <protection locked="0"/>
    </xf>
    <xf numFmtId="0" fontId="7" fillId="0" borderId="17" xfId="63" applyNumberFormat="1" applyFont="1" applyBorder="1" applyAlignment="1" applyProtection="1">
      <alignment horizontal="center" vertical="center"/>
      <protection/>
    </xf>
    <xf numFmtId="38" fontId="13" fillId="0" borderId="12" xfId="49" applyNumberFormat="1" applyFont="1" applyFill="1" applyBorder="1" applyAlignment="1" applyProtection="1">
      <alignment horizontal="right" vertical="center"/>
      <protection/>
    </xf>
    <xf numFmtId="0" fontId="13" fillId="0" borderId="0" xfId="49" applyNumberFormat="1" applyFont="1" applyFill="1" applyBorder="1" applyAlignment="1" applyProtection="1">
      <alignment horizontal="right" vertical="center"/>
      <protection/>
    </xf>
    <xf numFmtId="0" fontId="13" fillId="0" borderId="16" xfId="49" applyNumberFormat="1" applyFont="1" applyFill="1" applyBorder="1" applyAlignment="1" applyProtection="1">
      <alignment horizontal="right" vertical="center"/>
      <protection/>
    </xf>
    <xf numFmtId="0" fontId="13" fillId="0" borderId="23" xfId="49" applyNumberFormat="1" applyFont="1" applyFill="1" applyBorder="1" applyAlignment="1" applyProtection="1">
      <alignment horizontal="right" vertical="center"/>
      <protection/>
    </xf>
    <xf numFmtId="0" fontId="13" fillId="0" borderId="18" xfId="49" applyNumberFormat="1" applyFont="1" applyFill="1" applyBorder="1" applyAlignment="1" applyProtection="1">
      <alignment horizontal="right" vertical="center"/>
      <protection/>
    </xf>
    <xf numFmtId="0" fontId="13" fillId="0" borderId="22" xfId="49" applyNumberFormat="1" applyFont="1" applyFill="1" applyBorder="1" applyAlignment="1" applyProtection="1">
      <alignment horizontal="right" vertical="center"/>
      <protection/>
    </xf>
    <xf numFmtId="38" fontId="13" fillId="0" borderId="38" xfId="49" applyNumberFormat="1" applyFont="1" applyFill="1" applyBorder="1" applyAlignment="1" applyProtection="1">
      <alignment horizontal="right" vertical="center"/>
      <protection/>
    </xf>
    <xf numFmtId="0" fontId="13" fillId="0" borderId="19" xfId="49" applyNumberFormat="1" applyFont="1" applyFill="1" applyBorder="1" applyAlignment="1" applyProtection="1">
      <alignment horizontal="right" vertical="center"/>
      <protection/>
    </xf>
    <xf numFmtId="0" fontId="13" fillId="0" borderId="39" xfId="49" applyNumberFormat="1" applyFont="1" applyFill="1" applyBorder="1" applyAlignment="1" applyProtection="1">
      <alignment horizontal="right" vertical="center"/>
      <protection/>
    </xf>
    <xf numFmtId="38" fontId="13" fillId="0" borderId="38" xfId="49" applyFont="1" applyFill="1" applyBorder="1" applyAlignment="1" applyProtection="1">
      <alignment horizontal="right" vertical="center"/>
      <protection/>
    </xf>
    <xf numFmtId="38" fontId="13" fillId="0" borderId="19" xfId="49" applyFont="1" applyFill="1" applyBorder="1" applyAlignment="1" applyProtection="1">
      <alignment horizontal="right" vertical="center"/>
      <protection/>
    </xf>
    <xf numFmtId="38" fontId="13" fillId="0" borderId="40" xfId="49" applyFont="1" applyFill="1" applyBorder="1" applyAlignment="1" applyProtection="1">
      <alignment horizontal="right" vertical="center"/>
      <protection/>
    </xf>
    <xf numFmtId="0" fontId="9" fillId="0" borderId="10" xfId="63" applyNumberFormat="1" applyFont="1" applyBorder="1" applyAlignment="1" applyProtection="1">
      <alignment horizontal="center" vertical="center"/>
      <protection/>
    </xf>
    <xf numFmtId="0" fontId="9" fillId="0" borderId="12" xfId="63" applyNumberFormat="1" applyFont="1" applyBorder="1" applyAlignment="1" applyProtection="1">
      <alignment horizontal="center" vertical="center"/>
      <protection/>
    </xf>
    <xf numFmtId="0" fontId="9" fillId="0" borderId="0" xfId="63" applyNumberFormat="1" applyFont="1" applyBorder="1" applyAlignment="1" applyProtection="1">
      <alignment horizontal="center" vertical="center"/>
      <protection/>
    </xf>
    <xf numFmtId="0" fontId="8" fillId="0" borderId="10" xfId="63" applyNumberFormat="1" applyFont="1" applyBorder="1" applyAlignment="1" applyProtection="1">
      <alignment horizontal="center" vertical="center" textRotation="255"/>
      <protection/>
    </xf>
    <xf numFmtId="0" fontId="8" fillId="0" borderId="12" xfId="63" applyNumberFormat="1" applyFont="1" applyBorder="1" applyAlignment="1" applyProtection="1">
      <alignment horizontal="center" vertical="center" textRotation="255"/>
      <protection/>
    </xf>
    <xf numFmtId="0" fontId="8" fillId="0" borderId="23" xfId="63" applyNumberFormat="1" applyFont="1" applyBorder="1" applyAlignment="1" applyProtection="1">
      <alignment horizontal="center" vertical="center" textRotation="255"/>
      <protection/>
    </xf>
    <xf numFmtId="0" fontId="8" fillId="0" borderId="10" xfId="63" applyNumberFormat="1" applyFont="1" applyBorder="1" applyAlignment="1" applyProtection="1">
      <alignment horizontal="center" vertical="center"/>
      <protection/>
    </xf>
    <xf numFmtId="49" fontId="12" fillId="13" borderId="15" xfId="63" applyNumberFormat="1" applyFont="1" applyFill="1" applyBorder="1" applyAlignment="1" applyProtection="1">
      <alignment horizontal="center" vertical="center"/>
      <protection locked="0"/>
    </xf>
    <xf numFmtId="49" fontId="3" fillId="13" borderId="15" xfId="63" applyNumberFormat="1" applyFont="1" applyFill="1" applyBorder="1" applyAlignment="1" applyProtection="1">
      <alignment vertical="center"/>
      <protection locked="0"/>
    </xf>
    <xf numFmtId="0" fontId="12" fillId="0" borderId="15" xfId="63" applyNumberFormat="1" applyFont="1" applyBorder="1" applyAlignment="1" applyProtection="1">
      <alignment horizont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税申告書原紙"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39</xdr:col>
      <xdr:colOff>38100</xdr:colOff>
      <xdr:row>24</xdr:row>
      <xdr:rowOff>257175</xdr:rowOff>
    </xdr:from>
    <xdr:ext cx="276225" cy="419100"/>
    <xdr:sp>
      <xdr:nvSpPr>
        <xdr:cNvPr id="1" name="テキスト ボックス 11"/>
        <xdr:cNvSpPr txBox="1">
          <a:spLocks noChangeArrowheads="1"/>
        </xdr:cNvSpPr>
      </xdr:nvSpPr>
      <xdr:spPr>
        <a:xfrm>
          <a:off x="6667500" y="4191000"/>
          <a:ext cx="276225" cy="419100"/>
        </a:xfrm>
        <a:prstGeom prst="rect">
          <a:avLst/>
        </a:prstGeom>
        <a:noFill/>
        <a:ln w="9525" cmpd="sng">
          <a:noFill/>
        </a:ln>
      </xdr:spPr>
      <xdr:txBody>
        <a:bodyPr vertOverflow="clip" wrap="square" lIns="18000" tIns="0" rIns="18000" bIns="0" anchor="ctr"/>
        <a:p>
          <a:pPr algn="ctr">
            <a:defRPr/>
          </a:pPr>
          <a:r>
            <a:rPr lang="en-US" cap="none" sz="1000" b="0" i="0" u="none" baseline="0">
              <a:solidFill>
                <a:srgbClr val="000000"/>
              </a:solidFill>
            </a:rPr>
            <a:t>0.25100</a:t>
          </a:r>
        </a:p>
      </xdr:txBody>
    </xdr:sp>
    <xdr:clientData/>
  </xdr:oneCellAnchor>
  <xdr:oneCellAnchor>
    <xdr:from>
      <xdr:col>34</xdr:col>
      <xdr:colOff>314325</xdr:colOff>
      <xdr:row>36</xdr:row>
      <xdr:rowOff>209550</xdr:rowOff>
    </xdr:from>
    <xdr:ext cx="200025" cy="142875"/>
    <xdr:sp>
      <xdr:nvSpPr>
        <xdr:cNvPr id="2" name="テキスト ボックス 7"/>
        <xdr:cNvSpPr txBox="1">
          <a:spLocks noChangeArrowheads="1"/>
        </xdr:cNvSpPr>
      </xdr:nvSpPr>
      <xdr:spPr>
        <a:xfrm>
          <a:off x="4895850" y="6267450"/>
          <a:ext cx="200025" cy="142875"/>
        </a:xfrm>
        <a:prstGeom prst="rect">
          <a:avLst/>
        </a:prstGeom>
        <a:noFill/>
        <a:ln w="9525" cmpd="sng">
          <a:noFill/>
        </a:ln>
      </xdr:spPr>
      <xdr:txBody>
        <a:bodyPr vertOverflow="clip" wrap="square"/>
        <a:p>
          <a:pPr algn="l">
            <a:defRPr/>
          </a:pPr>
          <a:r>
            <a:rPr lang="en-US" cap="none" sz="600" b="0" i="0" u="none" baseline="0">
              <a:solidFill>
                <a:srgbClr val="000000"/>
              </a:solidFill>
            </a:rPr>
            <a:t>千</a:t>
          </a:r>
        </a:p>
      </xdr:txBody>
    </xdr:sp>
    <xdr:clientData/>
  </xdr:oneCellAnchor>
  <xdr:oneCellAnchor>
    <xdr:from>
      <xdr:col>47</xdr:col>
      <xdr:colOff>228600</xdr:colOff>
      <xdr:row>15</xdr:row>
      <xdr:rowOff>314325</xdr:rowOff>
    </xdr:from>
    <xdr:ext cx="257175" cy="161925"/>
    <xdr:sp>
      <xdr:nvSpPr>
        <xdr:cNvPr id="3" name="テキスト ボックス 8"/>
        <xdr:cNvSpPr txBox="1">
          <a:spLocks noChangeArrowheads="1"/>
        </xdr:cNvSpPr>
      </xdr:nvSpPr>
      <xdr:spPr>
        <a:xfrm>
          <a:off x="8858250" y="2457450"/>
          <a:ext cx="257175" cy="161925"/>
        </a:xfrm>
        <a:prstGeom prst="rect">
          <a:avLst/>
        </a:prstGeom>
        <a:noFill/>
        <a:ln w="9525" cmpd="sng">
          <a:noFill/>
        </a:ln>
      </xdr:spPr>
      <xdr:txBody>
        <a:bodyPr vertOverflow="clip" wrap="square"/>
        <a:p>
          <a:pPr algn="l">
            <a:defRPr/>
          </a:pPr>
          <a:r>
            <a:rPr lang="en-US" cap="none" sz="600" b="0" i="0" u="none" baseline="0">
              <a:solidFill>
                <a:srgbClr val="000000"/>
              </a:solidFill>
            </a:rPr>
            <a:t>千</a:t>
          </a:r>
        </a:p>
      </xdr:txBody>
    </xdr:sp>
    <xdr:clientData/>
  </xdr:oneCellAnchor>
  <xdr:oneCellAnchor>
    <xdr:from>
      <xdr:col>46</xdr:col>
      <xdr:colOff>257175</xdr:colOff>
      <xdr:row>15</xdr:row>
      <xdr:rowOff>314325</xdr:rowOff>
    </xdr:from>
    <xdr:ext cx="314325" cy="152400"/>
    <xdr:sp>
      <xdr:nvSpPr>
        <xdr:cNvPr id="4" name="テキスト ボックス 9"/>
        <xdr:cNvSpPr txBox="1">
          <a:spLocks noChangeArrowheads="1"/>
        </xdr:cNvSpPr>
      </xdr:nvSpPr>
      <xdr:spPr>
        <a:xfrm>
          <a:off x="8543925" y="2457450"/>
          <a:ext cx="314325" cy="152400"/>
        </a:xfrm>
        <a:prstGeom prst="rect">
          <a:avLst/>
        </a:prstGeom>
        <a:noFill/>
        <a:ln w="9525" cmpd="sng">
          <a:noFill/>
        </a:ln>
      </xdr:spPr>
      <xdr:txBody>
        <a:bodyPr vertOverflow="clip" wrap="square" lIns="91440" tIns="45720" rIns="0" bIns="45720"/>
        <a:p>
          <a:pPr algn="l">
            <a:defRPr/>
          </a:pPr>
          <a:r>
            <a:rPr lang="en-US" cap="none" sz="600" b="0" i="0" u="none" baseline="0">
              <a:solidFill>
                <a:srgbClr val="000000"/>
              </a:solidFill>
            </a:rPr>
            <a:t>百万</a:t>
          </a:r>
        </a:p>
      </xdr:txBody>
    </xdr:sp>
    <xdr:clientData/>
  </xdr:oneCellAnchor>
  <xdr:oneCellAnchor>
    <xdr:from>
      <xdr:col>45</xdr:col>
      <xdr:colOff>333375</xdr:colOff>
      <xdr:row>15</xdr:row>
      <xdr:rowOff>314325</xdr:rowOff>
    </xdr:from>
    <xdr:ext cx="342900" cy="161925"/>
    <xdr:sp>
      <xdr:nvSpPr>
        <xdr:cNvPr id="5" name="テキスト ボックス 10"/>
        <xdr:cNvSpPr txBox="1">
          <a:spLocks noChangeArrowheads="1"/>
        </xdr:cNvSpPr>
      </xdr:nvSpPr>
      <xdr:spPr>
        <a:xfrm>
          <a:off x="8277225" y="2457450"/>
          <a:ext cx="342900" cy="161925"/>
        </a:xfrm>
        <a:prstGeom prst="rect">
          <a:avLst/>
        </a:prstGeom>
        <a:noFill/>
        <a:ln w="9525" cmpd="sng">
          <a:noFill/>
        </a:ln>
      </xdr:spPr>
      <xdr:txBody>
        <a:bodyPr vertOverflow="clip" wrap="square" lIns="72000" tIns="45720" rIns="91440" bIns="45720"/>
        <a:p>
          <a:pPr algn="l">
            <a:defRPr/>
          </a:pPr>
          <a:r>
            <a:rPr lang="en-US" cap="none" sz="600" b="0" i="0" u="none" baseline="0">
              <a:solidFill>
                <a:srgbClr val="000000"/>
              </a:solidFill>
            </a:rPr>
            <a:t>十億</a:t>
          </a:r>
        </a:p>
      </xdr:txBody>
    </xdr:sp>
    <xdr:clientData/>
  </xdr:oneCellAnchor>
  <xdr:twoCellAnchor>
    <xdr:from>
      <xdr:col>39</xdr:col>
      <xdr:colOff>47625</xdr:colOff>
      <xdr:row>26</xdr:row>
      <xdr:rowOff>47625</xdr:rowOff>
    </xdr:from>
    <xdr:to>
      <xdr:col>39</xdr:col>
      <xdr:colOff>314325</xdr:colOff>
      <xdr:row>26</xdr:row>
      <xdr:rowOff>47625</xdr:rowOff>
    </xdr:to>
    <xdr:sp>
      <xdr:nvSpPr>
        <xdr:cNvPr id="6" name="Line 21"/>
        <xdr:cNvSpPr>
          <a:spLocks/>
        </xdr:cNvSpPr>
      </xdr:nvSpPr>
      <xdr:spPr>
        <a:xfrm>
          <a:off x="6677025" y="4400550"/>
          <a:ext cx="257175" cy="0"/>
        </a:xfrm>
        <a:prstGeom prst="line">
          <a:avLst/>
        </a:prstGeom>
        <a:noFill/>
        <a:ln w="127"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47</xdr:col>
      <xdr:colOff>219075</xdr:colOff>
      <xdr:row>7</xdr:row>
      <xdr:rowOff>104775</xdr:rowOff>
    </xdr:from>
    <xdr:ext cx="323850" cy="171450"/>
    <xdr:sp>
      <xdr:nvSpPr>
        <xdr:cNvPr id="7" name="テキスト ボックス 19"/>
        <xdr:cNvSpPr txBox="1">
          <a:spLocks noChangeArrowheads="1"/>
        </xdr:cNvSpPr>
      </xdr:nvSpPr>
      <xdr:spPr>
        <a:xfrm>
          <a:off x="8848725" y="1133475"/>
          <a:ext cx="323850" cy="171450"/>
        </a:xfrm>
        <a:prstGeom prst="rect">
          <a:avLst/>
        </a:prstGeom>
        <a:noFill/>
        <a:ln w="9525" cmpd="sng">
          <a:noFill/>
        </a:ln>
      </xdr:spPr>
      <xdr:txBody>
        <a:bodyPr vertOverflow="clip" wrap="square" lIns="91440" tIns="45720" rIns="0" bIns="45720"/>
        <a:p>
          <a:pPr algn="l">
            <a:defRPr/>
          </a:pPr>
          <a:r>
            <a:rPr lang="en-US" cap="none" sz="600" b="0" i="0" u="none" baseline="0">
              <a:solidFill>
                <a:srgbClr val="000000"/>
              </a:solidFill>
            </a:rPr>
            <a:t>百万</a:t>
          </a:r>
        </a:p>
      </xdr:txBody>
    </xdr:sp>
    <xdr:clientData/>
  </xdr:oneCellAnchor>
  <xdr:oneCellAnchor>
    <xdr:from>
      <xdr:col>48</xdr:col>
      <xdr:colOff>85725</xdr:colOff>
      <xdr:row>7</xdr:row>
      <xdr:rowOff>104775</xdr:rowOff>
    </xdr:from>
    <xdr:ext cx="333375" cy="152400"/>
    <xdr:sp>
      <xdr:nvSpPr>
        <xdr:cNvPr id="8" name="テキスト ボックス 8"/>
        <xdr:cNvSpPr txBox="1">
          <a:spLocks noChangeArrowheads="1"/>
        </xdr:cNvSpPr>
      </xdr:nvSpPr>
      <xdr:spPr>
        <a:xfrm>
          <a:off x="9058275" y="1133475"/>
          <a:ext cx="333375" cy="152400"/>
        </a:xfrm>
        <a:prstGeom prst="rect">
          <a:avLst/>
        </a:prstGeom>
        <a:noFill/>
        <a:ln w="9525" cmpd="sng">
          <a:noFill/>
        </a:ln>
      </xdr:spPr>
      <xdr:txBody>
        <a:bodyPr vertOverflow="clip" wrap="square"/>
        <a:p>
          <a:pPr algn="l">
            <a:defRPr/>
          </a:pPr>
          <a:r>
            <a:rPr lang="en-US" cap="none" sz="600" b="0" i="0" u="none" baseline="0">
              <a:solidFill>
                <a:srgbClr val="000000"/>
              </a:solidFill>
            </a:rPr>
            <a:t>千円</a:t>
          </a:r>
        </a:p>
      </xdr:txBody>
    </xdr:sp>
    <xdr:clientData/>
  </xdr:oneCellAnchor>
  <xdr:twoCellAnchor>
    <xdr:from>
      <xdr:col>0</xdr:col>
      <xdr:colOff>0</xdr:colOff>
      <xdr:row>0</xdr:row>
      <xdr:rowOff>38100</xdr:rowOff>
    </xdr:from>
    <xdr:to>
      <xdr:col>4</xdr:col>
      <xdr:colOff>85725</xdr:colOff>
      <xdr:row>4</xdr:row>
      <xdr:rowOff>133350</xdr:rowOff>
    </xdr:to>
    <xdr:sp>
      <xdr:nvSpPr>
        <xdr:cNvPr id="9" name="Oval 1"/>
        <xdr:cNvSpPr>
          <a:spLocks/>
        </xdr:cNvSpPr>
      </xdr:nvSpPr>
      <xdr:spPr>
        <a:xfrm>
          <a:off x="0" y="38100"/>
          <a:ext cx="581025" cy="590550"/>
        </a:xfrm>
        <a:prstGeom prst="ellipse">
          <a:avLst/>
        </a:prstGeom>
        <a:solidFill>
          <a:srgbClr val="FFFFFF"/>
        </a:solidFill>
        <a:ln w="6350" cmpd="sng">
          <a:solidFill>
            <a:srgbClr val="333333"/>
          </a:solidFill>
          <a:prstDash val="dash"/>
          <a:headEnd type="none"/>
          <a:tailEnd type="none"/>
        </a:ln>
      </xdr:spPr>
      <xdr:txBody>
        <a:bodyPr vertOverflow="clip" wrap="square" lIns="0" tIns="0" rIns="0" bIns="0"/>
        <a:p>
          <a:pPr algn="ctr">
            <a:defRPr/>
          </a:pPr>
          <a:r>
            <a:rPr lang="en-US" cap="none" sz="800" b="0" i="0" u="none" baseline="0"/>
            <a:t>受付印</a:t>
          </a:r>
        </a:p>
      </xdr:txBody>
    </xdr:sp>
    <xdr:clientData/>
  </xdr:twoCellAnchor>
  <xdr:oneCellAnchor>
    <xdr:from>
      <xdr:col>46</xdr:col>
      <xdr:colOff>285750</xdr:colOff>
      <xdr:row>7</xdr:row>
      <xdr:rowOff>104775</xdr:rowOff>
    </xdr:from>
    <xdr:ext cx="285750" cy="161925"/>
    <xdr:sp>
      <xdr:nvSpPr>
        <xdr:cNvPr id="10" name="テキスト ボックス 21"/>
        <xdr:cNvSpPr txBox="1">
          <a:spLocks noChangeArrowheads="1"/>
        </xdr:cNvSpPr>
      </xdr:nvSpPr>
      <xdr:spPr>
        <a:xfrm>
          <a:off x="8572500" y="1133475"/>
          <a:ext cx="285750" cy="161925"/>
        </a:xfrm>
        <a:prstGeom prst="rect">
          <a:avLst/>
        </a:prstGeom>
        <a:noFill/>
        <a:ln w="9525" cmpd="sng">
          <a:noFill/>
        </a:ln>
      </xdr:spPr>
      <xdr:txBody>
        <a:bodyPr vertOverflow="clip" wrap="square" lIns="91440" tIns="45720" rIns="0" bIns="45720"/>
        <a:p>
          <a:pPr algn="l">
            <a:defRPr/>
          </a:pPr>
          <a:r>
            <a:rPr lang="en-US" cap="none" sz="600" b="0" i="0" u="none" baseline="0">
              <a:solidFill>
                <a:srgbClr val="000000"/>
              </a:solidFill>
            </a:rPr>
            <a:t>十億</a:t>
          </a:r>
        </a:p>
      </xdr:txBody>
    </xdr:sp>
    <xdr:clientData/>
  </xdr:oneCellAnchor>
  <xdr:oneCellAnchor>
    <xdr:from>
      <xdr:col>46</xdr:col>
      <xdr:colOff>38100</xdr:colOff>
      <xdr:row>7</xdr:row>
      <xdr:rowOff>104775</xdr:rowOff>
    </xdr:from>
    <xdr:ext cx="219075" cy="209550"/>
    <xdr:sp>
      <xdr:nvSpPr>
        <xdr:cNvPr id="11" name="テキスト ボックス 16"/>
        <xdr:cNvSpPr txBox="1">
          <a:spLocks noChangeArrowheads="1"/>
        </xdr:cNvSpPr>
      </xdr:nvSpPr>
      <xdr:spPr>
        <a:xfrm>
          <a:off x="8324850" y="1133475"/>
          <a:ext cx="219075" cy="209550"/>
        </a:xfrm>
        <a:prstGeom prst="rect">
          <a:avLst/>
        </a:prstGeom>
        <a:noFill/>
        <a:ln w="9525" cmpd="sng">
          <a:noFill/>
        </a:ln>
      </xdr:spPr>
      <xdr:txBody>
        <a:bodyPr vertOverflow="clip" wrap="square" lIns="91440" tIns="45720" rIns="0" bIns="45720">
          <a:spAutoFit/>
        </a:bodyPr>
        <a:p>
          <a:pPr algn="l">
            <a:defRPr/>
          </a:pPr>
          <a:r>
            <a:rPr lang="en-US" cap="none" sz="600" b="0" i="0" u="none" baseline="0">
              <a:solidFill>
                <a:srgbClr val="000000"/>
              </a:solidFill>
            </a:rPr>
            <a:t>兆</a:t>
          </a:r>
        </a:p>
      </xdr:txBody>
    </xdr:sp>
    <xdr:clientData/>
  </xdr:oneCellAnchor>
  <xdr:oneCellAnchor>
    <xdr:from>
      <xdr:col>34</xdr:col>
      <xdr:colOff>19050</xdr:colOff>
      <xdr:row>36</xdr:row>
      <xdr:rowOff>209550</xdr:rowOff>
    </xdr:from>
    <xdr:ext cx="323850" cy="171450"/>
    <xdr:sp>
      <xdr:nvSpPr>
        <xdr:cNvPr id="12" name="テキスト ボックス 7"/>
        <xdr:cNvSpPr txBox="1">
          <a:spLocks noChangeArrowheads="1"/>
        </xdr:cNvSpPr>
      </xdr:nvSpPr>
      <xdr:spPr>
        <a:xfrm>
          <a:off x="4600575" y="6267450"/>
          <a:ext cx="323850" cy="171450"/>
        </a:xfrm>
        <a:prstGeom prst="rect">
          <a:avLst/>
        </a:prstGeom>
        <a:noFill/>
        <a:ln w="9525" cmpd="sng">
          <a:noFill/>
        </a:ln>
      </xdr:spPr>
      <xdr:txBody>
        <a:bodyPr vertOverflow="clip" wrap="square" lIns="91440" tIns="45720" rIns="0" bIns="0"/>
        <a:p>
          <a:pPr algn="l">
            <a:defRPr/>
          </a:pPr>
          <a:r>
            <a:rPr lang="en-US" cap="none" sz="600" b="0" i="0" u="none" baseline="0">
              <a:solidFill>
                <a:srgbClr val="000000"/>
              </a:solidFill>
            </a:rPr>
            <a:t>百万</a:t>
          </a:r>
        </a:p>
      </xdr:txBody>
    </xdr:sp>
    <xdr:clientData/>
  </xdr:oneCellAnchor>
  <xdr:oneCellAnchor>
    <xdr:from>
      <xdr:col>32</xdr:col>
      <xdr:colOff>85725</xdr:colOff>
      <xdr:row>36</xdr:row>
      <xdr:rowOff>209550</xdr:rowOff>
    </xdr:from>
    <xdr:ext cx="323850" cy="171450"/>
    <xdr:sp>
      <xdr:nvSpPr>
        <xdr:cNvPr id="13" name="テキスト ボックス 7"/>
        <xdr:cNvSpPr txBox="1">
          <a:spLocks noChangeArrowheads="1"/>
        </xdr:cNvSpPr>
      </xdr:nvSpPr>
      <xdr:spPr>
        <a:xfrm>
          <a:off x="4295775" y="6267450"/>
          <a:ext cx="323850" cy="171450"/>
        </a:xfrm>
        <a:prstGeom prst="rect">
          <a:avLst/>
        </a:prstGeom>
        <a:noFill/>
        <a:ln w="9525" cmpd="sng">
          <a:noFill/>
        </a:ln>
      </xdr:spPr>
      <xdr:txBody>
        <a:bodyPr vertOverflow="clip" wrap="square" lIns="91440" tIns="45720" rIns="0" bIns="0"/>
        <a:p>
          <a:pPr algn="l">
            <a:defRPr/>
          </a:pPr>
          <a:r>
            <a:rPr lang="en-US" cap="none" sz="600" b="0" i="0" u="none" baseline="0">
              <a:solidFill>
                <a:srgbClr val="000000"/>
              </a:solidFill>
            </a:rPr>
            <a:t>十億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V80"/>
  <sheetViews>
    <sheetView showZeros="0" tabSelected="1" workbookViewId="0" topLeftCell="A1">
      <selection activeCell="AE35" sqref="AE35:AJ35"/>
    </sheetView>
  </sheetViews>
  <sheetFormatPr defaultColWidth="9.140625" defaultRowHeight="15"/>
  <cols>
    <col min="1" max="1" width="1.28515625" style="48" customWidth="1"/>
    <col min="2" max="2" width="3.57421875" style="48" customWidth="1"/>
    <col min="3" max="3" width="0.71875" style="48" customWidth="1"/>
    <col min="4" max="5" width="1.8515625" style="48" customWidth="1"/>
    <col min="6" max="6" width="0.85546875" style="48" customWidth="1"/>
    <col min="7" max="7" width="3.140625" style="48" customWidth="1"/>
    <col min="8" max="9" width="1.8515625" style="48" customWidth="1"/>
    <col min="10" max="10" width="3.57421875" style="48" customWidth="1"/>
    <col min="11" max="12" width="1.8515625" style="48" customWidth="1"/>
    <col min="13" max="14" width="3.421875" style="48" customWidth="1"/>
    <col min="15" max="15" width="3.140625" style="48" customWidth="1"/>
    <col min="16" max="17" width="1.7109375" style="48" customWidth="1"/>
    <col min="18" max="18" width="0.42578125" style="48" customWidth="1"/>
    <col min="19" max="19" width="3.57421875" style="48" customWidth="1"/>
    <col min="20" max="20" width="1.7109375" style="48" customWidth="1"/>
    <col min="21" max="21" width="1.28515625" style="48" customWidth="1"/>
    <col min="22" max="22" width="0.5625" style="48" customWidth="1"/>
    <col min="23" max="23" width="3.8515625" style="48" customWidth="1"/>
    <col min="24" max="24" width="1.8515625" style="48" customWidth="1"/>
    <col min="25" max="26" width="1.1484375" style="48" customWidth="1"/>
    <col min="27" max="27" width="0.71875" style="48" customWidth="1"/>
    <col min="28" max="28" width="1.421875" style="48" customWidth="1"/>
    <col min="29" max="29" width="2.7109375" style="48" customWidth="1"/>
    <col min="30" max="30" width="0.85546875" style="48" customWidth="1"/>
    <col min="31" max="31" width="0.9921875" style="48" customWidth="1"/>
    <col min="32" max="32" width="3.140625" style="48" customWidth="1"/>
    <col min="33" max="33" width="2.57421875" style="48" customWidth="1"/>
    <col min="34" max="34" width="3.00390625" style="48" customWidth="1"/>
    <col min="35" max="35" width="5.28125" style="48" customWidth="1"/>
    <col min="36" max="36" width="5.140625" style="48" customWidth="1"/>
    <col min="37" max="37" width="4.421875" style="48" customWidth="1"/>
    <col min="38" max="38" width="5.421875" style="48" customWidth="1"/>
    <col min="39" max="39" width="10.421875" style="48" customWidth="1"/>
    <col min="40" max="40" width="5.28125" style="48" customWidth="1"/>
    <col min="41" max="41" width="2.28125" style="48" customWidth="1"/>
    <col min="42" max="42" width="2.57421875" style="48" customWidth="1"/>
    <col min="43" max="43" width="3.421875" style="48" customWidth="1"/>
    <col min="44" max="44" width="2.7109375" style="48" customWidth="1"/>
    <col min="45" max="45" width="3.421875" style="48" customWidth="1"/>
    <col min="46" max="49" width="5.140625" style="48" customWidth="1"/>
    <col min="50" max="50" width="4.00390625" style="7" customWidth="1"/>
    <col min="51" max="52" width="4.00390625" style="7" hidden="1" customWidth="1"/>
    <col min="53" max="56" width="0" style="7" hidden="1" customWidth="1"/>
    <col min="57" max="57" width="9.00390625" style="48" customWidth="1"/>
    <col min="58" max="58" width="9.00390625" style="7" customWidth="1"/>
    <col min="59" max="61" width="9.00390625" style="7" hidden="1" customWidth="1"/>
    <col min="62" max="126" width="9.00390625" style="7" customWidth="1"/>
    <col min="127" max="16384" width="9.00390625" style="48" customWidth="1"/>
  </cols>
  <sheetData>
    <row r="1" ht="10.5" customHeight="1"/>
    <row r="2" spans="1:126" s="49" customFormat="1" ht="8.25" customHeight="1">
      <c r="A2" s="8"/>
      <c r="B2" s="311"/>
      <c r="C2" s="311"/>
      <c r="D2" s="9"/>
      <c r="E2" s="10"/>
      <c r="F2" s="10"/>
      <c r="G2" s="154" t="s">
        <v>104</v>
      </c>
      <c r="H2" s="330"/>
      <c r="I2" s="330"/>
      <c r="J2" s="203" t="s">
        <v>73</v>
      </c>
      <c r="K2" s="330"/>
      <c r="L2" s="330"/>
      <c r="M2" s="203" t="s">
        <v>74</v>
      </c>
      <c r="N2" s="330"/>
      <c r="O2" s="332" t="s">
        <v>75</v>
      </c>
      <c r="P2" s="184" t="s">
        <v>78</v>
      </c>
      <c r="Q2" s="184" t="s">
        <v>79</v>
      </c>
      <c r="R2" s="162" t="s">
        <v>80</v>
      </c>
      <c r="S2" s="163"/>
      <c r="T2" s="86" t="s">
        <v>81</v>
      </c>
      <c r="U2" s="117" t="s">
        <v>96</v>
      </c>
      <c r="V2" s="118"/>
      <c r="W2" s="118"/>
      <c r="X2" s="118"/>
      <c r="Y2" s="119"/>
      <c r="Z2" s="348" t="s">
        <v>82</v>
      </c>
      <c r="AA2" s="184"/>
      <c r="AB2" s="351" t="s">
        <v>83</v>
      </c>
      <c r="AC2" s="163"/>
      <c r="AD2" s="114" t="s">
        <v>81</v>
      </c>
      <c r="AE2" s="114"/>
      <c r="AF2" s="117" t="s">
        <v>108</v>
      </c>
      <c r="AG2" s="118"/>
      <c r="AH2" s="119"/>
      <c r="AI2" s="320" t="s">
        <v>6</v>
      </c>
      <c r="AJ2" s="320"/>
      <c r="AK2" s="320"/>
      <c r="AL2" s="320"/>
      <c r="AM2" s="320" t="s">
        <v>7</v>
      </c>
      <c r="AN2" s="320"/>
      <c r="AO2" s="320"/>
      <c r="AP2" s="320"/>
      <c r="AQ2" s="320" t="s">
        <v>0</v>
      </c>
      <c r="AR2" s="320"/>
      <c r="AS2" s="320"/>
      <c r="AT2" s="320" t="s">
        <v>95</v>
      </c>
      <c r="AU2" s="320"/>
      <c r="AV2" s="320"/>
      <c r="AW2" s="321" t="s">
        <v>3</v>
      </c>
      <c r="AX2" s="11"/>
      <c r="AY2" s="11"/>
      <c r="AZ2" s="11"/>
      <c r="BA2" s="11"/>
      <c r="BB2" s="11"/>
      <c r="BC2" s="11"/>
      <c r="BD2" s="11"/>
      <c r="BE2" s="48"/>
      <c r="BF2" s="7"/>
      <c r="BG2" s="7"/>
      <c r="BH2" s="7"/>
      <c r="BI2" s="7"/>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row>
    <row r="3" spans="1:126" s="49" customFormat="1" ht="8.25" customHeight="1">
      <c r="A3" s="12"/>
      <c r="B3" s="13"/>
      <c r="C3" s="14"/>
      <c r="D3" s="14"/>
      <c r="E3" s="13"/>
      <c r="F3" s="13"/>
      <c r="G3" s="155"/>
      <c r="H3" s="331"/>
      <c r="I3" s="331"/>
      <c r="J3" s="204"/>
      <c r="K3" s="331"/>
      <c r="L3" s="331"/>
      <c r="M3" s="204"/>
      <c r="N3" s="331"/>
      <c r="O3" s="302"/>
      <c r="P3" s="185"/>
      <c r="Q3" s="185"/>
      <c r="R3" s="164"/>
      <c r="S3" s="165"/>
      <c r="T3" s="87"/>
      <c r="U3" s="120"/>
      <c r="V3" s="120"/>
      <c r="W3" s="120"/>
      <c r="X3" s="120"/>
      <c r="Y3" s="121"/>
      <c r="Z3" s="349"/>
      <c r="AA3" s="185"/>
      <c r="AB3" s="164"/>
      <c r="AC3" s="165"/>
      <c r="AD3" s="115"/>
      <c r="AE3" s="115"/>
      <c r="AF3" s="120"/>
      <c r="AG3" s="120"/>
      <c r="AH3" s="121"/>
      <c r="AI3" s="320"/>
      <c r="AJ3" s="320"/>
      <c r="AK3" s="320"/>
      <c r="AL3" s="320"/>
      <c r="AM3" s="320"/>
      <c r="AN3" s="320"/>
      <c r="AO3" s="320"/>
      <c r="AP3" s="320"/>
      <c r="AQ3" s="320"/>
      <c r="AR3" s="320"/>
      <c r="AS3" s="320"/>
      <c r="AT3" s="320"/>
      <c r="AU3" s="320"/>
      <c r="AV3" s="320"/>
      <c r="AW3" s="322"/>
      <c r="AX3" s="11"/>
      <c r="AY3" s="11"/>
      <c r="AZ3" s="11"/>
      <c r="BA3" s="11"/>
      <c r="BB3" s="11"/>
      <c r="BC3" s="11"/>
      <c r="BD3" s="11"/>
      <c r="BE3" s="48"/>
      <c r="BF3" s="7"/>
      <c r="BG3" s="7"/>
      <c r="BH3" s="7"/>
      <c r="BI3" s="7"/>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row>
    <row r="4" spans="1:126" s="49" customFormat="1" ht="12" customHeight="1">
      <c r="A4" s="12"/>
      <c r="B4" s="315"/>
      <c r="C4" s="315"/>
      <c r="D4" s="13"/>
      <c r="E4" s="13"/>
      <c r="F4" s="13"/>
      <c r="G4" s="155"/>
      <c r="H4" s="331"/>
      <c r="I4" s="331"/>
      <c r="J4" s="204"/>
      <c r="K4" s="331"/>
      <c r="L4" s="331"/>
      <c r="M4" s="204"/>
      <c r="N4" s="331"/>
      <c r="O4" s="302"/>
      <c r="P4" s="185"/>
      <c r="Q4" s="185"/>
      <c r="R4" s="164"/>
      <c r="S4" s="165"/>
      <c r="T4" s="87"/>
      <c r="U4" s="120"/>
      <c r="V4" s="120"/>
      <c r="W4" s="120"/>
      <c r="X4" s="120"/>
      <c r="Y4" s="121"/>
      <c r="Z4" s="349"/>
      <c r="AA4" s="185"/>
      <c r="AB4" s="164"/>
      <c r="AC4" s="165"/>
      <c r="AD4" s="115"/>
      <c r="AE4" s="115"/>
      <c r="AF4" s="120"/>
      <c r="AG4" s="120"/>
      <c r="AH4" s="121"/>
      <c r="AI4" s="319" t="s">
        <v>8</v>
      </c>
      <c r="AJ4" s="319"/>
      <c r="AK4" s="319"/>
      <c r="AL4" s="17" t="s">
        <v>106</v>
      </c>
      <c r="AM4" s="323"/>
      <c r="AN4" s="324"/>
      <c r="AO4" s="324"/>
      <c r="AP4" s="325"/>
      <c r="AQ4" s="352"/>
      <c r="AR4" s="353"/>
      <c r="AS4" s="329"/>
      <c r="AT4" s="323"/>
      <c r="AU4" s="324"/>
      <c r="AV4" s="325"/>
      <c r="AW4" s="354"/>
      <c r="AX4" s="314" t="s">
        <v>48</v>
      </c>
      <c r="AY4" s="65"/>
      <c r="AZ4" s="65"/>
      <c r="BA4" s="11"/>
      <c r="BB4" s="11"/>
      <c r="BC4" s="11"/>
      <c r="BD4" s="11"/>
      <c r="BE4" s="48"/>
      <c r="BF4" s="7"/>
      <c r="BG4" s="7"/>
      <c r="BH4" s="7"/>
      <c r="BI4" s="7"/>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row>
    <row r="5" spans="1:126" s="49" customFormat="1" ht="10.5" customHeight="1">
      <c r="A5" s="12"/>
      <c r="B5" s="315"/>
      <c r="C5" s="315"/>
      <c r="D5" s="13"/>
      <c r="E5" s="14"/>
      <c r="F5" s="15" t="s">
        <v>76</v>
      </c>
      <c r="G5" s="11"/>
      <c r="H5" s="13"/>
      <c r="I5" s="13"/>
      <c r="J5" s="13"/>
      <c r="K5" s="15"/>
      <c r="L5" s="15"/>
      <c r="M5" s="15"/>
      <c r="N5" s="18"/>
      <c r="O5" s="19"/>
      <c r="P5" s="185"/>
      <c r="Q5" s="185"/>
      <c r="R5" s="164"/>
      <c r="S5" s="165"/>
      <c r="T5" s="87"/>
      <c r="U5" s="120"/>
      <c r="V5" s="120"/>
      <c r="W5" s="120"/>
      <c r="X5" s="120"/>
      <c r="Y5" s="121"/>
      <c r="Z5" s="349"/>
      <c r="AA5" s="185"/>
      <c r="AB5" s="164"/>
      <c r="AC5" s="165"/>
      <c r="AD5" s="115"/>
      <c r="AE5" s="115"/>
      <c r="AF5" s="120"/>
      <c r="AG5" s="120"/>
      <c r="AH5" s="121"/>
      <c r="AI5" s="316"/>
      <c r="AJ5" s="316"/>
      <c r="AK5" s="316"/>
      <c r="AL5" s="316"/>
      <c r="AM5" s="326"/>
      <c r="AN5" s="327"/>
      <c r="AO5" s="327"/>
      <c r="AP5" s="328"/>
      <c r="AQ5" s="353"/>
      <c r="AR5" s="353"/>
      <c r="AS5" s="329"/>
      <c r="AT5" s="326"/>
      <c r="AU5" s="327"/>
      <c r="AV5" s="328"/>
      <c r="AW5" s="354"/>
      <c r="AX5" s="314"/>
      <c r="AY5" s="65"/>
      <c r="AZ5" s="65"/>
      <c r="BA5" s="11"/>
      <c r="BB5" s="11"/>
      <c r="BC5" s="11"/>
      <c r="BD5" s="11"/>
      <c r="BE5" s="48"/>
      <c r="BF5" s="7"/>
      <c r="BG5" s="7"/>
      <c r="BH5" s="7"/>
      <c r="BI5" s="7"/>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row>
    <row r="6" spans="1:52" ht="19.5" customHeight="1">
      <c r="A6" s="45"/>
      <c r="B6" s="40"/>
      <c r="C6" s="40"/>
      <c r="D6" s="40"/>
      <c r="E6" s="40"/>
      <c r="F6" s="40" t="s">
        <v>77</v>
      </c>
      <c r="G6" s="7"/>
      <c r="H6" s="41"/>
      <c r="I6" s="41"/>
      <c r="J6" s="41"/>
      <c r="K6" s="41"/>
      <c r="L6" s="41"/>
      <c r="M6" s="41"/>
      <c r="N6" s="41"/>
      <c r="O6" s="42"/>
      <c r="P6" s="186"/>
      <c r="Q6" s="186"/>
      <c r="R6" s="166"/>
      <c r="S6" s="167"/>
      <c r="T6" s="88"/>
      <c r="U6" s="122"/>
      <c r="V6" s="122"/>
      <c r="W6" s="122"/>
      <c r="X6" s="122"/>
      <c r="Y6" s="123"/>
      <c r="Z6" s="350"/>
      <c r="AA6" s="186"/>
      <c r="AB6" s="166"/>
      <c r="AC6" s="167"/>
      <c r="AD6" s="116"/>
      <c r="AE6" s="116"/>
      <c r="AF6" s="122"/>
      <c r="AG6" s="122"/>
      <c r="AH6" s="123"/>
      <c r="AI6" s="316"/>
      <c r="AJ6" s="316"/>
      <c r="AK6" s="316"/>
      <c r="AL6" s="316"/>
      <c r="AM6" s="317" t="s">
        <v>72</v>
      </c>
      <c r="AN6" s="318"/>
      <c r="AO6" s="317" t="s">
        <v>105</v>
      </c>
      <c r="AP6" s="318"/>
      <c r="AQ6" s="285"/>
      <c r="AR6" s="285"/>
      <c r="AS6" s="33" t="s">
        <v>69</v>
      </c>
      <c r="AT6" s="76"/>
      <c r="AU6" s="33" t="s">
        <v>70</v>
      </c>
      <c r="AV6" s="76"/>
      <c r="AW6" s="32" t="s">
        <v>71</v>
      </c>
      <c r="AX6" s="314"/>
      <c r="AY6" s="65"/>
      <c r="AZ6" s="65"/>
    </row>
    <row r="7" spans="1:52" ht="12" customHeight="1">
      <c r="A7" s="168" t="s">
        <v>9</v>
      </c>
      <c r="B7" s="169"/>
      <c r="C7" s="169"/>
      <c r="D7" s="169"/>
      <c r="E7" s="170"/>
      <c r="F7" s="150"/>
      <c r="G7" s="151"/>
      <c r="H7" s="151"/>
      <c r="I7" s="151"/>
      <c r="J7" s="151"/>
      <c r="K7" s="151"/>
      <c r="L7" s="151"/>
      <c r="M7" s="151"/>
      <c r="N7" s="151"/>
      <c r="O7" s="151"/>
      <c r="P7" s="151"/>
      <c r="Q7" s="151"/>
      <c r="R7" s="151"/>
      <c r="S7" s="177"/>
      <c r="T7" s="100"/>
      <c r="U7" s="101"/>
      <c r="V7" s="168" t="s">
        <v>10</v>
      </c>
      <c r="W7" s="170"/>
      <c r="X7" s="99" t="s">
        <v>11</v>
      </c>
      <c r="Y7" s="100"/>
      <c r="Z7" s="101"/>
      <c r="AA7" s="289" t="s">
        <v>1</v>
      </c>
      <c r="AB7" s="290"/>
      <c r="AC7" s="299"/>
      <c r="AD7" s="299"/>
      <c r="AE7" s="299"/>
      <c r="AF7" s="299"/>
      <c r="AG7" s="299"/>
      <c r="AH7" s="299"/>
      <c r="AI7" s="299"/>
      <c r="AJ7" s="299"/>
      <c r="AK7" s="299"/>
      <c r="AL7" s="14" t="s">
        <v>12</v>
      </c>
      <c r="AM7" s="310"/>
      <c r="AN7" s="310"/>
      <c r="AO7" s="51" t="s">
        <v>49</v>
      </c>
      <c r="AP7" s="50"/>
      <c r="AQ7" s="271" t="s">
        <v>13</v>
      </c>
      <c r="AR7" s="272"/>
      <c r="AS7" s="273"/>
      <c r="AT7" s="306"/>
      <c r="AU7" s="306"/>
      <c r="AV7" s="306"/>
      <c r="AW7" s="307"/>
      <c r="AX7" s="314"/>
      <c r="AY7" s="65"/>
      <c r="AZ7" s="65"/>
    </row>
    <row r="8" spans="1:52" ht="11.25" customHeight="1">
      <c r="A8" s="171"/>
      <c r="B8" s="172"/>
      <c r="C8" s="172"/>
      <c r="D8" s="172"/>
      <c r="E8" s="173"/>
      <c r="F8" s="108"/>
      <c r="G8" s="109"/>
      <c r="H8" s="109"/>
      <c r="I8" s="109"/>
      <c r="J8" s="109"/>
      <c r="K8" s="109"/>
      <c r="L8" s="109"/>
      <c r="M8" s="109"/>
      <c r="N8" s="109"/>
      <c r="O8" s="109"/>
      <c r="P8" s="109"/>
      <c r="Q8" s="109"/>
      <c r="R8" s="109"/>
      <c r="S8" s="103"/>
      <c r="T8" s="103"/>
      <c r="U8" s="104"/>
      <c r="V8" s="171"/>
      <c r="W8" s="173"/>
      <c r="X8" s="102"/>
      <c r="Y8" s="103"/>
      <c r="Z8" s="104"/>
      <c r="AA8" s="108"/>
      <c r="AB8" s="109"/>
      <c r="AC8" s="109"/>
      <c r="AD8" s="109"/>
      <c r="AE8" s="109"/>
      <c r="AF8" s="109"/>
      <c r="AG8" s="109"/>
      <c r="AH8" s="109"/>
      <c r="AI8" s="109"/>
      <c r="AJ8" s="109"/>
      <c r="AK8" s="109"/>
      <c r="AL8" s="109"/>
      <c r="AM8" s="109"/>
      <c r="AN8" s="109"/>
      <c r="AO8" s="109"/>
      <c r="AP8" s="110"/>
      <c r="AQ8" s="271"/>
      <c r="AR8" s="272"/>
      <c r="AS8" s="273"/>
      <c r="AT8" s="308"/>
      <c r="AU8" s="308"/>
      <c r="AV8" s="308"/>
      <c r="AW8" s="309"/>
      <c r="AX8" s="314"/>
      <c r="AY8" s="65"/>
      <c r="AZ8" s="65"/>
    </row>
    <row r="9" spans="1:52" ht="12.75" customHeight="1">
      <c r="A9" s="174"/>
      <c r="B9" s="175"/>
      <c r="C9" s="175"/>
      <c r="D9" s="175"/>
      <c r="E9" s="176"/>
      <c r="F9" s="111"/>
      <c r="G9" s="112"/>
      <c r="H9" s="112"/>
      <c r="I9" s="112"/>
      <c r="J9" s="112"/>
      <c r="K9" s="112"/>
      <c r="L9" s="112"/>
      <c r="M9" s="112"/>
      <c r="N9" s="112"/>
      <c r="O9" s="112"/>
      <c r="P9" s="112"/>
      <c r="Q9" s="112"/>
      <c r="R9" s="112"/>
      <c r="S9" s="106"/>
      <c r="T9" s="106"/>
      <c r="U9" s="107"/>
      <c r="V9" s="171"/>
      <c r="W9" s="173"/>
      <c r="X9" s="102"/>
      <c r="Y9" s="103"/>
      <c r="Z9" s="104"/>
      <c r="AA9" s="108"/>
      <c r="AB9" s="109"/>
      <c r="AC9" s="109"/>
      <c r="AD9" s="109"/>
      <c r="AE9" s="109"/>
      <c r="AF9" s="109"/>
      <c r="AG9" s="109"/>
      <c r="AH9" s="109"/>
      <c r="AI9" s="109"/>
      <c r="AJ9" s="109"/>
      <c r="AK9" s="109"/>
      <c r="AL9" s="109"/>
      <c r="AM9" s="109"/>
      <c r="AN9" s="109"/>
      <c r="AO9" s="109"/>
      <c r="AP9" s="110"/>
      <c r="AQ9" s="156" t="s">
        <v>14</v>
      </c>
      <c r="AR9" s="157"/>
      <c r="AS9" s="158"/>
      <c r="AT9" s="20"/>
      <c r="AU9" s="20"/>
      <c r="AV9" s="20"/>
      <c r="AW9" s="21"/>
      <c r="AX9" s="314"/>
      <c r="AY9" s="65"/>
      <c r="AZ9" s="65"/>
    </row>
    <row r="10" spans="1:52" ht="19.5" customHeight="1">
      <c r="A10" s="156" t="s">
        <v>84</v>
      </c>
      <c r="B10" s="157"/>
      <c r="C10" s="157"/>
      <c r="D10" s="157"/>
      <c r="E10" s="158"/>
      <c r="F10" s="159"/>
      <c r="G10" s="160"/>
      <c r="H10" s="160"/>
      <c r="I10" s="160"/>
      <c r="J10" s="160"/>
      <c r="K10" s="160"/>
      <c r="L10" s="160"/>
      <c r="M10" s="160"/>
      <c r="N10" s="160"/>
      <c r="O10" s="160"/>
      <c r="P10" s="160"/>
      <c r="Q10" s="160"/>
      <c r="R10" s="160"/>
      <c r="S10" s="160"/>
      <c r="T10" s="160"/>
      <c r="U10" s="161"/>
      <c r="V10" s="171"/>
      <c r="W10" s="173"/>
      <c r="X10" s="105"/>
      <c r="Y10" s="106"/>
      <c r="Z10" s="107"/>
      <c r="AA10" s="111"/>
      <c r="AB10" s="112"/>
      <c r="AC10" s="112"/>
      <c r="AD10" s="112"/>
      <c r="AE10" s="112"/>
      <c r="AF10" s="112"/>
      <c r="AG10" s="112"/>
      <c r="AH10" s="112"/>
      <c r="AI10" s="112"/>
      <c r="AJ10" s="112"/>
      <c r="AK10" s="112"/>
      <c r="AL10" s="112"/>
      <c r="AM10" s="112"/>
      <c r="AN10" s="112"/>
      <c r="AO10" s="112"/>
      <c r="AP10" s="113"/>
      <c r="AQ10" s="156"/>
      <c r="AR10" s="157"/>
      <c r="AS10" s="158"/>
      <c r="AT10" s="128"/>
      <c r="AU10" s="129"/>
      <c r="AV10" s="129"/>
      <c r="AW10" s="130"/>
      <c r="AX10" s="314"/>
      <c r="AY10" s="65"/>
      <c r="AZ10" s="65"/>
    </row>
    <row r="11" spans="1:52" ht="8.25" customHeight="1">
      <c r="A11" s="168" t="s">
        <v>15</v>
      </c>
      <c r="B11" s="169"/>
      <c r="C11" s="169"/>
      <c r="D11" s="169"/>
      <c r="E11" s="170"/>
      <c r="F11" s="150"/>
      <c r="G11" s="151"/>
      <c r="H11" s="151"/>
      <c r="I11" s="151"/>
      <c r="J11" s="151"/>
      <c r="K11" s="151"/>
      <c r="L11" s="151"/>
      <c r="M11" s="151"/>
      <c r="N11" s="151"/>
      <c r="O11" s="151"/>
      <c r="P11" s="151"/>
      <c r="Q11" s="151"/>
      <c r="R11" s="151"/>
      <c r="S11" s="177"/>
      <c r="T11" s="178"/>
      <c r="U11" s="179"/>
      <c r="V11" s="171"/>
      <c r="W11" s="173"/>
      <c r="X11" s="99" t="s">
        <v>16</v>
      </c>
      <c r="Y11" s="100"/>
      <c r="Z11" s="101"/>
      <c r="AA11" s="289" t="s">
        <v>1</v>
      </c>
      <c r="AB11" s="290"/>
      <c r="AC11" s="299"/>
      <c r="AD11" s="299"/>
      <c r="AE11" s="299"/>
      <c r="AF11" s="299"/>
      <c r="AG11" s="299"/>
      <c r="AH11" s="299"/>
      <c r="AI11" s="299"/>
      <c r="AJ11" s="299"/>
      <c r="AK11" s="299"/>
      <c r="AL11" s="311" t="s">
        <v>12</v>
      </c>
      <c r="AM11" s="310"/>
      <c r="AN11" s="310"/>
      <c r="AO11" s="290" t="s">
        <v>68</v>
      </c>
      <c r="AP11" s="50"/>
      <c r="AQ11" s="156"/>
      <c r="AR11" s="157"/>
      <c r="AS11" s="158"/>
      <c r="AT11" s="128"/>
      <c r="AU11" s="129"/>
      <c r="AV11" s="129"/>
      <c r="AW11" s="130"/>
      <c r="AX11" s="314"/>
      <c r="AY11" s="65"/>
      <c r="AZ11" s="65"/>
    </row>
    <row r="12" spans="1:52" ht="3.75" customHeight="1">
      <c r="A12" s="171"/>
      <c r="B12" s="172"/>
      <c r="C12" s="172"/>
      <c r="D12" s="172"/>
      <c r="E12" s="173"/>
      <c r="F12" s="152"/>
      <c r="G12" s="153"/>
      <c r="H12" s="153"/>
      <c r="I12" s="153"/>
      <c r="J12" s="153"/>
      <c r="K12" s="153"/>
      <c r="L12" s="153"/>
      <c r="M12" s="153"/>
      <c r="N12" s="153"/>
      <c r="O12" s="153"/>
      <c r="P12" s="153"/>
      <c r="Q12" s="153"/>
      <c r="R12" s="153"/>
      <c r="S12" s="180"/>
      <c r="T12" s="180"/>
      <c r="U12" s="181"/>
      <c r="V12" s="171"/>
      <c r="W12" s="173"/>
      <c r="X12" s="102"/>
      <c r="Y12" s="103"/>
      <c r="Z12" s="104"/>
      <c r="AA12" s="291"/>
      <c r="AB12" s="292"/>
      <c r="AC12" s="300"/>
      <c r="AD12" s="300"/>
      <c r="AE12" s="300"/>
      <c r="AF12" s="300"/>
      <c r="AG12" s="300"/>
      <c r="AH12" s="300"/>
      <c r="AI12" s="300"/>
      <c r="AJ12" s="300"/>
      <c r="AK12" s="300"/>
      <c r="AL12" s="312"/>
      <c r="AM12" s="313"/>
      <c r="AN12" s="313"/>
      <c r="AO12" s="292"/>
      <c r="AP12" s="52"/>
      <c r="AQ12" s="156"/>
      <c r="AR12" s="157"/>
      <c r="AS12" s="158"/>
      <c r="AT12" s="131"/>
      <c r="AU12" s="132"/>
      <c r="AV12" s="132"/>
      <c r="AW12" s="133"/>
      <c r="AX12" s="314"/>
      <c r="AY12" s="65"/>
      <c r="AZ12" s="65"/>
    </row>
    <row r="13" spans="1:52" ht="11.25" customHeight="1">
      <c r="A13" s="171"/>
      <c r="B13" s="172"/>
      <c r="C13" s="172"/>
      <c r="D13" s="172"/>
      <c r="E13" s="173"/>
      <c r="F13" s="108"/>
      <c r="G13" s="109"/>
      <c r="H13" s="109"/>
      <c r="I13" s="109"/>
      <c r="J13" s="109"/>
      <c r="K13" s="109"/>
      <c r="L13" s="109"/>
      <c r="M13" s="109"/>
      <c r="N13" s="109"/>
      <c r="O13" s="109"/>
      <c r="P13" s="109"/>
      <c r="Q13" s="109"/>
      <c r="R13" s="109"/>
      <c r="S13" s="180"/>
      <c r="T13" s="180"/>
      <c r="U13" s="181"/>
      <c r="V13" s="171"/>
      <c r="W13" s="173"/>
      <c r="X13" s="102"/>
      <c r="Y13" s="103"/>
      <c r="Z13" s="104"/>
      <c r="AA13" s="293"/>
      <c r="AB13" s="294"/>
      <c r="AC13" s="294"/>
      <c r="AD13" s="294"/>
      <c r="AE13" s="294"/>
      <c r="AF13" s="294"/>
      <c r="AG13" s="294"/>
      <c r="AH13" s="294"/>
      <c r="AI13" s="294"/>
      <c r="AJ13" s="294"/>
      <c r="AK13" s="294"/>
      <c r="AL13" s="294"/>
      <c r="AM13" s="294"/>
      <c r="AN13" s="294"/>
      <c r="AO13" s="294"/>
      <c r="AP13" s="295"/>
      <c r="AQ13" s="271" t="s">
        <v>17</v>
      </c>
      <c r="AR13" s="272"/>
      <c r="AS13" s="273"/>
      <c r="AT13" s="278"/>
      <c r="AU13" s="279"/>
      <c r="AV13" s="279"/>
      <c r="AW13" s="101" t="s">
        <v>18</v>
      </c>
      <c r="AX13" s="314"/>
      <c r="AY13" s="65"/>
      <c r="AZ13" s="65"/>
    </row>
    <row r="14" spans="1:52" ht="11.25" customHeight="1">
      <c r="A14" s="174"/>
      <c r="B14" s="175"/>
      <c r="C14" s="175"/>
      <c r="D14" s="175"/>
      <c r="E14" s="176"/>
      <c r="F14" s="111"/>
      <c r="G14" s="112"/>
      <c r="H14" s="112"/>
      <c r="I14" s="112"/>
      <c r="J14" s="112"/>
      <c r="K14" s="112"/>
      <c r="L14" s="112"/>
      <c r="M14" s="112"/>
      <c r="N14" s="112"/>
      <c r="O14" s="112"/>
      <c r="P14" s="112"/>
      <c r="Q14" s="112"/>
      <c r="R14" s="112"/>
      <c r="S14" s="182"/>
      <c r="T14" s="182"/>
      <c r="U14" s="183"/>
      <c r="V14" s="174"/>
      <c r="W14" s="176"/>
      <c r="X14" s="105"/>
      <c r="Y14" s="106"/>
      <c r="Z14" s="107"/>
      <c r="AA14" s="296"/>
      <c r="AB14" s="297"/>
      <c r="AC14" s="297"/>
      <c r="AD14" s="297"/>
      <c r="AE14" s="297"/>
      <c r="AF14" s="297"/>
      <c r="AG14" s="297"/>
      <c r="AH14" s="297"/>
      <c r="AI14" s="297"/>
      <c r="AJ14" s="297"/>
      <c r="AK14" s="297"/>
      <c r="AL14" s="297"/>
      <c r="AM14" s="297"/>
      <c r="AN14" s="297"/>
      <c r="AO14" s="297"/>
      <c r="AP14" s="298"/>
      <c r="AQ14" s="271"/>
      <c r="AR14" s="272"/>
      <c r="AS14" s="273"/>
      <c r="AT14" s="236"/>
      <c r="AU14" s="237"/>
      <c r="AV14" s="237"/>
      <c r="AW14" s="107"/>
      <c r="AX14" s="314"/>
      <c r="AY14" s="65"/>
      <c r="AZ14" s="65"/>
    </row>
    <row r="15" spans="1:52" ht="9.75" customHeight="1">
      <c r="A15" s="258"/>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9" t="s">
        <v>19</v>
      </c>
      <c r="AR15" s="260"/>
      <c r="AS15" s="261"/>
      <c r="AT15" s="64" t="s">
        <v>12</v>
      </c>
      <c r="AU15" s="148"/>
      <c r="AV15" s="148"/>
      <c r="AW15" s="35" t="s">
        <v>50</v>
      </c>
      <c r="AX15" s="314"/>
      <c r="AY15" s="65"/>
      <c r="AZ15" s="65"/>
    </row>
    <row r="16" spans="1:52" ht="24.75" customHeight="1">
      <c r="A16" s="204"/>
      <c r="B16" s="204"/>
      <c r="C16" s="204"/>
      <c r="D16" s="280"/>
      <c r="E16" s="281"/>
      <c r="F16" s="301" t="s">
        <v>4</v>
      </c>
      <c r="G16" s="302"/>
      <c r="H16" s="282"/>
      <c r="I16" s="283"/>
      <c r="J16" s="16" t="s">
        <v>5</v>
      </c>
      <c r="K16" s="282"/>
      <c r="L16" s="283"/>
      <c r="M16" s="204" t="s">
        <v>107</v>
      </c>
      <c r="N16" s="284"/>
      <c r="O16" s="204"/>
      <c r="P16" s="282"/>
      <c r="Q16" s="285"/>
      <c r="R16" s="283"/>
      <c r="S16" s="34" t="s">
        <v>4</v>
      </c>
      <c r="T16" s="282"/>
      <c r="U16" s="285"/>
      <c r="V16" s="283"/>
      <c r="W16" s="34" t="s">
        <v>5</v>
      </c>
      <c r="X16" s="282"/>
      <c r="Y16" s="285"/>
      <c r="Z16" s="283"/>
      <c r="AA16" s="53"/>
      <c r="AB16" s="43" t="s">
        <v>2</v>
      </c>
      <c r="AC16" s="43"/>
      <c r="AD16" s="44"/>
      <c r="AE16" s="44"/>
      <c r="AF16" s="44"/>
      <c r="AG16" s="305" t="s">
        <v>20</v>
      </c>
      <c r="AH16" s="305"/>
      <c r="AI16" s="305"/>
      <c r="AJ16" s="304" t="s">
        <v>21</v>
      </c>
      <c r="AK16" s="304"/>
      <c r="AL16" s="303"/>
      <c r="AM16" s="303"/>
      <c r="AN16" s="149" t="s">
        <v>22</v>
      </c>
      <c r="AO16" s="149"/>
      <c r="AP16" s="139"/>
      <c r="AQ16" s="262"/>
      <c r="AR16" s="263"/>
      <c r="AS16" s="264"/>
      <c r="AT16" s="286"/>
      <c r="AU16" s="287"/>
      <c r="AV16" s="287"/>
      <c r="AW16" s="288"/>
      <c r="AX16" s="314"/>
      <c r="AY16" s="65"/>
      <c r="AZ16" s="65"/>
    </row>
    <row r="17" spans="1:49" ht="4.5" customHeight="1">
      <c r="A17" s="258"/>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7"/>
      <c r="AR17" s="7"/>
      <c r="AS17" s="7"/>
      <c r="AT17" s="7"/>
      <c r="AU17" s="7"/>
      <c r="AV17" s="7"/>
      <c r="AW17" s="7"/>
    </row>
    <row r="18" spans="1:58" ht="12.75" customHeight="1">
      <c r="A18" s="265" t="s">
        <v>23</v>
      </c>
      <c r="B18" s="266"/>
      <c r="C18" s="241" t="s">
        <v>24</v>
      </c>
      <c r="D18" s="241"/>
      <c r="E18" s="242"/>
      <c r="F18" s="242"/>
      <c r="G18" s="242"/>
      <c r="H18" s="242"/>
      <c r="I18" s="242"/>
      <c r="J18" s="242"/>
      <c r="K18" s="95" t="s">
        <v>25</v>
      </c>
      <c r="L18" s="95"/>
      <c r="M18" s="95"/>
      <c r="N18" s="95"/>
      <c r="O18" s="95"/>
      <c r="P18" s="95"/>
      <c r="Q18" s="95"/>
      <c r="R18" s="95"/>
      <c r="S18" s="95"/>
      <c r="T18" s="95"/>
      <c r="U18" s="95"/>
      <c r="V18" s="95"/>
      <c r="W18" s="95"/>
      <c r="X18" s="95"/>
      <c r="Y18" s="96"/>
      <c r="Z18" s="96"/>
      <c r="AA18" s="96"/>
      <c r="AB18" s="96"/>
      <c r="AC18" s="124" t="s">
        <v>51</v>
      </c>
      <c r="AD18" s="125"/>
      <c r="AE18" s="39"/>
      <c r="AF18" s="2"/>
      <c r="AG18" s="2"/>
      <c r="AH18" s="2"/>
      <c r="AI18" s="2"/>
      <c r="AJ18" s="21" t="s">
        <v>47</v>
      </c>
      <c r="AK18" s="134" t="s">
        <v>26</v>
      </c>
      <c r="AL18" s="218" t="s">
        <v>27</v>
      </c>
      <c r="AM18" s="137"/>
      <c r="AN18" s="137"/>
      <c r="AO18" s="137"/>
      <c r="AP18" s="137"/>
      <c r="AQ18" s="137"/>
      <c r="AR18" s="124" t="s">
        <v>85</v>
      </c>
      <c r="AS18" s="125"/>
      <c r="AT18" s="1"/>
      <c r="AU18" s="2"/>
      <c r="AV18" s="2"/>
      <c r="AW18" s="21" t="s">
        <v>28</v>
      </c>
      <c r="AX18" s="48"/>
      <c r="BE18" s="83" t="s">
        <v>103</v>
      </c>
      <c r="BF18" s="83"/>
    </row>
    <row r="19" spans="1:61" ht="20.25" customHeight="1">
      <c r="A19" s="267"/>
      <c r="B19" s="268"/>
      <c r="C19" s="242"/>
      <c r="D19" s="242"/>
      <c r="E19" s="242"/>
      <c r="F19" s="242"/>
      <c r="G19" s="242"/>
      <c r="H19" s="242"/>
      <c r="I19" s="242"/>
      <c r="J19" s="242"/>
      <c r="K19" s="95"/>
      <c r="L19" s="95"/>
      <c r="M19" s="95"/>
      <c r="N19" s="95"/>
      <c r="O19" s="95"/>
      <c r="P19" s="95"/>
      <c r="Q19" s="95"/>
      <c r="R19" s="95"/>
      <c r="S19" s="95"/>
      <c r="T19" s="95"/>
      <c r="U19" s="95"/>
      <c r="V19" s="95"/>
      <c r="W19" s="95"/>
      <c r="X19" s="95"/>
      <c r="Y19" s="96"/>
      <c r="Z19" s="96"/>
      <c r="AA19" s="96"/>
      <c r="AB19" s="96"/>
      <c r="AC19" s="126"/>
      <c r="AD19" s="127"/>
      <c r="AE19" s="89"/>
      <c r="AF19" s="90"/>
      <c r="AG19" s="90"/>
      <c r="AH19" s="90"/>
      <c r="AI19" s="90"/>
      <c r="AJ19" s="91"/>
      <c r="AK19" s="135"/>
      <c r="AL19" s="140"/>
      <c r="AM19" s="141"/>
      <c r="AN19" s="141"/>
      <c r="AO19" s="141"/>
      <c r="AP19" s="141"/>
      <c r="AQ19" s="141"/>
      <c r="AR19" s="126"/>
      <c r="AS19" s="127"/>
      <c r="AT19" s="92"/>
      <c r="AU19" s="93"/>
      <c r="AV19" s="93"/>
      <c r="AW19" s="94"/>
      <c r="AX19" s="75"/>
      <c r="AY19" s="55"/>
      <c r="AZ19" s="55"/>
      <c r="BA19" s="7" t="str">
        <f>"H"&amp;D16&amp;"."&amp;H16&amp;"."&amp;K16</f>
        <v>H..</v>
      </c>
      <c r="BB19" s="7" t="str">
        <f>"H"&amp;P16&amp;"."&amp;T16&amp;"."&amp;X16</f>
        <v>H..</v>
      </c>
      <c r="BC19" s="7" t="e">
        <f>DATEDIF(BA21,BB21,"M")</f>
        <v>#VALUE!</v>
      </c>
      <c r="BD19" s="7" t="e">
        <f>DATEDIF(BA21,BB21,"MD")</f>
        <v>#VALUE!</v>
      </c>
      <c r="BE19" s="83"/>
      <c r="BF19" s="83"/>
      <c r="BG19" s="11"/>
      <c r="BH19" s="11"/>
      <c r="BI19" s="11"/>
    </row>
    <row r="20" spans="1:61" ht="12.75" customHeight="1">
      <c r="A20" s="267"/>
      <c r="B20" s="268"/>
      <c r="C20" s="242"/>
      <c r="D20" s="242"/>
      <c r="E20" s="242"/>
      <c r="F20" s="242"/>
      <c r="G20" s="242"/>
      <c r="H20" s="242"/>
      <c r="I20" s="242"/>
      <c r="J20" s="242"/>
      <c r="K20" s="95" t="s">
        <v>29</v>
      </c>
      <c r="L20" s="95"/>
      <c r="M20" s="95"/>
      <c r="N20" s="95"/>
      <c r="O20" s="95"/>
      <c r="P20" s="95"/>
      <c r="Q20" s="95"/>
      <c r="R20" s="95"/>
      <c r="S20" s="95"/>
      <c r="T20" s="95"/>
      <c r="U20" s="95"/>
      <c r="V20" s="95"/>
      <c r="W20" s="95"/>
      <c r="X20" s="95"/>
      <c r="Y20" s="96"/>
      <c r="Z20" s="96"/>
      <c r="AA20" s="96"/>
      <c r="AB20" s="96"/>
      <c r="AC20" s="124" t="s">
        <v>52</v>
      </c>
      <c r="AD20" s="125"/>
      <c r="AE20" s="39"/>
      <c r="AF20" s="36"/>
      <c r="AG20" s="36"/>
      <c r="AH20" s="36"/>
      <c r="AI20" s="36"/>
      <c r="AJ20" s="37" t="s">
        <v>47</v>
      </c>
      <c r="AK20" s="135"/>
      <c r="AL20" s="218" t="s">
        <v>30</v>
      </c>
      <c r="AM20" s="137"/>
      <c r="AN20" s="137"/>
      <c r="AO20" s="137"/>
      <c r="AP20" s="137"/>
      <c r="AQ20" s="137"/>
      <c r="AR20" s="124" t="s">
        <v>86</v>
      </c>
      <c r="AS20" s="125"/>
      <c r="AT20" s="1"/>
      <c r="AU20" s="2"/>
      <c r="AV20" s="2"/>
      <c r="AW20" s="21" t="s">
        <v>28</v>
      </c>
      <c r="AX20" s="75"/>
      <c r="AY20" s="55"/>
      <c r="AZ20" s="55"/>
      <c r="BE20" s="83"/>
      <c r="BF20" s="83"/>
      <c r="BG20" s="11"/>
      <c r="BH20" s="11"/>
      <c r="BI20" s="11"/>
    </row>
    <row r="21" spans="1:61" ht="20.25" customHeight="1">
      <c r="A21" s="267"/>
      <c r="B21" s="268"/>
      <c r="C21" s="242"/>
      <c r="D21" s="242"/>
      <c r="E21" s="242"/>
      <c r="F21" s="242"/>
      <c r="G21" s="242"/>
      <c r="H21" s="242"/>
      <c r="I21" s="242"/>
      <c r="J21" s="242"/>
      <c r="K21" s="95"/>
      <c r="L21" s="95"/>
      <c r="M21" s="95"/>
      <c r="N21" s="95"/>
      <c r="O21" s="95"/>
      <c r="P21" s="95"/>
      <c r="Q21" s="95"/>
      <c r="R21" s="95"/>
      <c r="S21" s="95"/>
      <c r="T21" s="95"/>
      <c r="U21" s="95"/>
      <c r="V21" s="95"/>
      <c r="W21" s="95"/>
      <c r="X21" s="95"/>
      <c r="Y21" s="96"/>
      <c r="Z21" s="96"/>
      <c r="AA21" s="96"/>
      <c r="AB21" s="96"/>
      <c r="AC21" s="126"/>
      <c r="AD21" s="127"/>
      <c r="AE21" s="89"/>
      <c r="AF21" s="90"/>
      <c r="AG21" s="90"/>
      <c r="AH21" s="90"/>
      <c r="AI21" s="90"/>
      <c r="AJ21" s="91"/>
      <c r="AK21" s="135"/>
      <c r="AL21" s="140"/>
      <c r="AM21" s="141"/>
      <c r="AN21" s="141"/>
      <c r="AO21" s="141"/>
      <c r="AP21" s="141"/>
      <c r="AQ21" s="141"/>
      <c r="AR21" s="126"/>
      <c r="AS21" s="127"/>
      <c r="AT21" s="92"/>
      <c r="AU21" s="93"/>
      <c r="AV21" s="93"/>
      <c r="AW21" s="94"/>
      <c r="AX21" s="75"/>
      <c r="AY21" s="55"/>
      <c r="AZ21" s="55"/>
      <c r="BA21" s="7" t="str">
        <f>BA19</f>
        <v>H..</v>
      </c>
      <c r="BB21" s="7" t="str">
        <f>BB19</f>
        <v>H..</v>
      </c>
      <c r="BC21" s="7" t="e">
        <f>IF(BC19&gt;0,BC19+1,BC19)</f>
        <v>#VALUE!</v>
      </c>
      <c r="BE21" s="78" t="s">
        <v>97</v>
      </c>
      <c r="BF21" s="84" t="s">
        <v>99</v>
      </c>
      <c r="BG21" s="85">
        <f>VLOOKUP(BF21,$BH$21:$BI$22,2,FALSE)</f>
        <v>1</v>
      </c>
      <c r="BH21" s="11" t="s">
        <v>99</v>
      </c>
      <c r="BI21" s="11">
        <v>1</v>
      </c>
    </row>
    <row r="22" spans="1:61" ht="12.75" customHeight="1">
      <c r="A22" s="267"/>
      <c r="B22" s="268"/>
      <c r="C22" s="252" t="s">
        <v>31</v>
      </c>
      <c r="D22" s="253"/>
      <c r="E22" s="124"/>
      <c r="F22" s="124"/>
      <c r="G22" s="124"/>
      <c r="H22" s="124"/>
      <c r="I22" s="124"/>
      <c r="J22" s="125"/>
      <c r="K22" s="243" t="s">
        <v>32</v>
      </c>
      <c r="L22" s="243"/>
      <c r="M22" s="243"/>
      <c r="N22" s="243"/>
      <c r="O22" s="243"/>
      <c r="P22" s="243"/>
      <c r="Q22" s="243"/>
      <c r="R22" s="243"/>
      <c r="S22" s="243"/>
      <c r="T22" s="243"/>
      <c r="U22" s="243"/>
      <c r="V22" s="243"/>
      <c r="W22" s="243"/>
      <c r="X22" s="243"/>
      <c r="Y22" s="244"/>
      <c r="Z22" s="244"/>
      <c r="AA22" s="244"/>
      <c r="AB22" s="244"/>
      <c r="AC22" s="124" t="s">
        <v>53</v>
      </c>
      <c r="AD22" s="125"/>
      <c r="AE22" s="39"/>
      <c r="AF22" s="36"/>
      <c r="AG22" s="36"/>
      <c r="AH22" s="36"/>
      <c r="AI22" s="36"/>
      <c r="AJ22" s="37" t="s">
        <v>47</v>
      </c>
      <c r="AK22" s="135"/>
      <c r="AL22" s="218" t="s">
        <v>33</v>
      </c>
      <c r="AM22" s="137"/>
      <c r="AN22" s="137"/>
      <c r="AO22" s="137"/>
      <c r="AP22" s="137"/>
      <c r="AQ22" s="137"/>
      <c r="AR22" s="124" t="s">
        <v>87</v>
      </c>
      <c r="AS22" s="125"/>
      <c r="AT22" s="1"/>
      <c r="AU22" s="2"/>
      <c r="AV22" s="2"/>
      <c r="AW22" s="21" t="s">
        <v>28</v>
      </c>
      <c r="AX22" s="75"/>
      <c r="AY22" s="55"/>
      <c r="AZ22" s="55"/>
      <c r="BA22" s="66"/>
      <c r="BE22" s="79" t="s">
        <v>101</v>
      </c>
      <c r="BF22" s="84"/>
      <c r="BG22" s="85"/>
      <c r="BH22" s="11" t="s">
        <v>100</v>
      </c>
      <c r="BI22" s="11">
        <v>2</v>
      </c>
    </row>
    <row r="23" spans="1:59" ht="20.25" customHeight="1">
      <c r="A23" s="267"/>
      <c r="B23" s="268"/>
      <c r="C23" s="254"/>
      <c r="D23" s="255"/>
      <c r="E23" s="147"/>
      <c r="F23" s="147"/>
      <c r="G23" s="147"/>
      <c r="H23" s="147"/>
      <c r="I23" s="147"/>
      <c r="J23" s="195"/>
      <c r="K23" s="243"/>
      <c r="L23" s="243"/>
      <c r="M23" s="243"/>
      <c r="N23" s="243"/>
      <c r="O23" s="243"/>
      <c r="P23" s="243"/>
      <c r="Q23" s="243"/>
      <c r="R23" s="243"/>
      <c r="S23" s="243"/>
      <c r="T23" s="243"/>
      <c r="U23" s="243"/>
      <c r="V23" s="243"/>
      <c r="W23" s="243"/>
      <c r="X23" s="243"/>
      <c r="Y23" s="244"/>
      <c r="Z23" s="244"/>
      <c r="AA23" s="244"/>
      <c r="AB23" s="244"/>
      <c r="AC23" s="126"/>
      <c r="AD23" s="127"/>
      <c r="AE23" s="89"/>
      <c r="AF23" s="90"/>
      <c r="AG23" s="90"/>
      <c r="AH23" s="90"/>
      <c r="AI23" s="90"/>
      <c r="AJ23" s="91"/>
      <c r="AK23" s="135"/>
      <c r="AL23" s="140"/>
      <c r="AM23" s="141"/>
      <c r="AN23" s="141"/>
      <c r="AO23" s="141"/>
      <c r="AP23" s="141"/>
      <c r="AQ23" s="141"/>
      <c r="AR23" s="126"/>
      <c r="AS23" s="127"/>
      <c r="AT23" s="92"/>
      <c r="AU23" s="93"/>
      <c r="AV23" s="93"/>
      <c r="AW23" s="94"/>
      <c r="AX23" s="75"/>
      <c r="AY23" s="55"/>
      <c r="AZ23" s="55"/>
      <c r="BE23" s="78" t="s">
        <v>98</v>
      </c>
      <c r="BF23" s="84" t="s">
        <v>99</v>
      </c>
      <c r="BG23" s="85">
        <f>VLOOKUP(BF23,$BH$21:$BI$22,2,FALSE)</f>
        <v>1</v>
      </c>
    </row>
    <row r="24" spans="1:59" ht="12.75" customHeight="1">
      <c r="A24" s="267"/>
      <c r="B24" s="268"/>
      <c r="C24" s="256"/>
      <c r="D24" s="147"/>
      <c r="E24" s="147"/>
      <c r="F24" s="147"/>
      <c r="G24" s="147"/>
      <c r="H24" s="147"/>
      <c r="I24" s="147"/>
      <c r="J24" s="195"/>
      <c r="K24" s="243" t="s">
        <v>34</v>
      </c>
      <c r="L24" s="243"/>
      <c r="M24" s="243"/>
      <c r="N24" s="243"/>
      <c r="O24" s="243"/>
      <c r="P24" s="243"/>
      <c r="Q24" s="243"/>
      <c r="R24" s="243"/>
      <c r="S24" s="243"/>
      <c r="T24" s="243"/>
      <c r="U24" s="243"/>
      <c r="V24" s="243"/>
      <c r="W24" s="243"/>
      <c r="X24" s="243"/>
      <c r="Y24" s="244"/>
      <c r="Z24" s="244"/>
      <c r="AA24" s="244"/>
      <c r="AB24" s="244"/>
      <c r="AC24" s="124" t="s">
        <v>55</v>
      </c>
      <c r="AD24" s="125"/>
      <c r="AE24" s="39"/>
      <c r="AF24" s="36"/>
      <c r="AG24" s="36"/>
      <c r="AH24" s="36"/>
      <c r="AI24" s="36"/>
      <c r="AJ24" s="37" t="s">
        <v>47</v>
      </c>
      <c r="AK24" s="135"/>
      <c r="AL24" s="199" t="s">
        <v>88</v>
      </c>
      <c r="AM24" s="200"/>
      <c r="AN24" s="200"/>
      <c r="AO24" s="200"/>
      <c r="AP24" s="200"/>
      <c r="AQ24" s="200"/>
      <c r="AR24" s="147" t="s">
        <v>54</v>
      </c>
      <c r="AS24" s="147"/>
      <c r="AT24" s="1"/>
      <c r="AU24" s="2"/>
      <c r="AV24" s="2"/>
      <c r="AW24" s="21" t="s">
        <v>28</v>
      </c>
      <c r="AX24" s="75"/>
      <c r="AY24" s="55"/>
      <c r="AZ24" s="55"/>
      <c r="BE24" s="79" t="s">
        <v>102</v>
      </c>
      <c r="BF24" s="84"/>
      <c r="BG24" s="85"/>
    </row>
    <row r="25" spans="1:53" ht="20.25" customHeight="1">
      <c r="A25" s="267"/>
      <c r="B25" s="268"/>
      <c r="C25" s="257"/>
      <c r="D25" s="126"/>
      <c r="E25" s="126"/>
      <c r="F25" s="126"/>
      <c r="G25" s="126"/>
      <c r="H25" s="126"/>
      <c r="I25" s="126"/>
      <c r="J25" s="127"/>
      <c r="K25" s="243"/>
      <c r="L25" s="243"/>
      <c r="M25" s="243"/>
      <c r="N25" s="243"/>
      <c r="O25" s="243"/>
      <c r="P25" s="243"/>
      <c r="Q25" s="243"/>
      <c r="R25" s="243"/>
      <c r="S25" s="243"/>
      <c r="T25" s="243"/>
      <c r="U25" s="243"/>
      <c r="V25" s="243"/>
      <c r="W25" s="243"/>
      <c r="X25" s="243"/>
      <c r="Y25" s="244"/>
      <c r="Z25" s="244"/>
      <c r="AA25" s="244"/>
      <c r="AB25" s="244"/>
      <c r="AC25" s="126"/>
      <c r="AD25" s="127"/>
      <c r="AE25" s="89"/>
      <c r="AF25" s="90"/>
      <c r="AG25" s="90"/>
      <c r="AH25" s="90"/>
      <c r="AI25" s="90"/>
      <c r="AJ25" s="91"/>
      <c r="AK25" s="135"/>
      <c r="AL25" s="201"/>
      <c r="AM25" s="202"/>
      <c r="AN25" s="202"/>
      <c r="AO25" s="202"/>
      <c r="AP25" s="202"/>
      <c r="AQ25" s="202"/>
      <c r="AR25" s="126"/>
      <c r="AS25" s="126"/>
      <c r="AT25" s="144">
        <f>IF(ROUNDDOWN(AT19-AT21-AT23,-3)&gt;0,ROUNDDOWN(AT19-AT21-AT23,-3),0)</f>
        <v>0</v>
      </c>
      <c r="AU25" s="145"/>
      <c r="AV25" s="145"/>
      <c r="AW25" s="146"/>
      <c r="AX25" s="48"/>
      <c r="BA25" s="67"/>
    </row>
    <row r="26" spans="1:50" ht="12.75" customHeight="1">
      <c r="A26" s="267"/>
      <c r="B26" s="268"/>
      <c r="C26" s="241" t="s">
        <v>35</v>
      </c>
      <c r="D26" s="241"/>
      <c r="E26" s="242"/>
      <c r="F26" s="242"/>
      <c r="G26" s="242"/>
      <c r="H26" s="242"/>
      <c r="I26" s="242"/>
      <c r="J26" s="242"/>
      <c r="K26" s="243" t="s">
        <v>36</v>
      </c>
      <c r="L26" s="243"/>
      <c r="M26" s="243"/>
      <c r="N26" s="243"/>
      <c r="O26" s="243"/>
      <c r="P26" s="243"/>
      <c r="Q26" s="243"/>
      <c r="R26" s="243"/>
      <c r="S26" s="243"/>
      <c r="T26" s="243"/>
      <c r="U26" s="243"/>
      <c r="V26" s="243"/>
      <c r="W26" s="243"/>
      <c r="X26" s="243"/>
      <c r="Y26" s="244"/>
      <c r="Z26" s="244"/>
      <c r="AA26" s="244"/>
      <c r="AB26" s="244"/>
      <c r="AC26" s="124" t="s">
        <v>57</v>
      </c>
      <c r="AD26" s="125"/>
      <c r="AE26" s="39"/>
      <c r="AF26" s="36"/>
      <c r="AG26" s="36"/>
      <c r="AH26" s="36"/>
      <c r="AI26" s="36"/>
      <c r="AJ26" s="37" t="s">
        <v>47</v>
      </c>
      <c r="AK26" s="135"/>
      <c r="AL26" s="218" t="s">
        <v>89</v>
      </c>
      <c r="AM26" s="137"/>
      <c r="AN26" s="137"/>
      <c r="AO26" s="203" t="s">
        <v>50</v>
      </c>
      <c r="AP26" s="23"/>
      <c r="AQ26" s="23"/>
      <c r="AR26" s="147" t="s">
        <v>56</v>
      </c>
      <c r="AS26" s="147"/>
      <c r="AT26" s="1"/>
      <c r="AU26" s="2"/>
      <c r="AV26" s="2"/>
      <c r="AW26" s="21" t="s">
        <v>28</v>
      </c>
      <c r="AX26" s="48"/>
    </row>
    <row r="27" spans="1:50" ht="20.25" customHeight="1">
      <c r="A27" s="267"/>
      <c r="B27" s="268"/>
      <c r="C27" s="242"/>
      <c r="D27" s="242"/>
      <c r="E27" s="242"/>
      <c r="F27" s="242"/>
      <c r="G27" s="242"/>
      <c r="H27" s="242"/>
      <c r="I27" s="242"/>
      <c r="J27" s="242"/>
      <c r="K27" s="243"/>
      <c r="L27" s="243"/>
      <c r="M27" s="243"/>
      <c r="N27" s="243"/>
      <c r="O27" s="243"/>
      <c r="P27" s="243"/>
      <c r="Q27" s="243"/>
      <c r="R27" s="243"/>
      <c r="S27" s="243"/>
      <c r="T27" s="243"/>
      <c r="U27" s="243"/>
      <c r="V27" s="243"/>
      <c r="W27" s="243"/>
      <c r="X27" s="243"/>
      <c r="Y27" s="244"/>
      <c r="Z27" s="244"/>
      <c r="AA27" s="244"/>
      <c r="AB27" s="244"/>
      <c r="AC27" s="126"/>
      <c r="AD27" s="127"/>
      <c r="AE27" s="89"/>
      <c r="AF27" s="90"/>
      <c r="AG27" s="90"/>
      <c r="AH27" s="90"/>
      <c r="AI27" s="90"/>
      <c r="AJ27" s="91"/>
      <c r="AK27" s="135"/>
      <c r="AL27" s="140"/>
      <c r="AM27" s="141"/>
      <c r="AN27" s="141"/>
      <c r="AO27" s="205"/>
      <c r="AP27" s="25"/>
      <c r="AQ27" s="25"/>
      <c r="AR27" s="126"/>
      <c r="AS27" s="126"/>
      <c r="AT27" s="144">
        <f>IF(BG23=2,0,ROUNDDOWN(AT25*0.25/100,0))</f>
        <v>0</v>
      </c>
      <c r="AU27" s="145"/>
      <c r="AV27" s="145"/>
      <c r="AW27" s="146"/>
      <c r="AX27" s="48"/>
    </row>
    <row r="28" spans="1:50" ht="12.75" customHeight="1">
      <c r="A28" s="267"/>
      <c r="B28" s="268"/>
      <c r="C28" s="242"/>
      <c r="D28" s="242"/>
      <c r="E28" s="242"/>
      <c r="F28" s="242"/>
      <c r="G28" s="242"/>
      <c r="H28" s="242"/>
      <c r="I28" s="242"/>
      <c r="J28" s="242"/>
      <c r="K28" s="243" t="s">
        <v>37</v>
      </c>
      <c r="L28" s="243"/>
      <c r="M28" s="243"/>
      <c r="N28" s="243"/>
      <c r="O28" s="243"/>
      <c r="P28" s="243"/>
      <c r="Q28" s="243"/>
      <c r="R28" s="243"/>
      <c r="S28" s="243"/>
      <c r="T28" s="243"/>
      <c r="U28" s="243"/>
      <c r="V28" s="243"/>
      <c r="W28" s="243"/>
      <c r="X28" s="243"/>
      <c r="Y28" s="244"/>
      <c r="Z28" s="244"/>
      <c r="AA28" s="244"/>
      <c r="AB28" s="244"/>
      <c r="AC28" s="124" t="s">
        <v>59</v>
      </c>
      <c r="AD28" s="125"/>
      <c r="AE28" s="39"/>
      <c r="AF28" s="36"/>
      <c r="AG28" s="36"/>
      <c r="AH28" s="36"/>
      <c r="AI28" s="36"/>
      <c r="AJ28" s="37" t="s">
        <v>47</v>
      </c>
      <c r="AK28" s="135"/>
      <c r="AL28" s="218" t="s">
        <v>38</v>
      </c>
      <c r="AM28" s="137"/>
      <c r="AN28" s="137"/>
      <c r="AO28" s="137"/>
      <c r="AP28" s="137"/>
      <c r="AQ28" s="137"/>
      <c r="AR28" s="124" t="s">
        <v>58</v>
      </c>
      <c r="AS28" s="125"/>
      <c r="AT28" s="1"/>
      <c r="AU28" s="2"/>
      <c r="AV28" s="2"/>
      <c r="AW28" s="21" t="s">
        <v>28</v>
      </c>
      <c r="AX28" s="48"/>
    </row>
    <row r="29" spans="1:50" ht="20.25" customHeight="1">
      <c r="A29" s="267"/>
      <c r="B29" s="268"/>
      <c r="C29" s="242"/>
      <c r="D29" s="242"/>
      <c r="E29" s="242"/>
      <c r="F29" s="242"/>
      <c r="G29" s="242"/>
      <c r="H29" s="242"/>
      <c r="I29" s="242"/>
      <c r="J29" s="242"/>
      <c r="K29" s="243"/>
      <c r="L29" s="243"/>
      <c r="M29" s="243"/>
      <c r="N29" s="243"/>
      <c r="O29" s="243"/>
      <c r="P29" s="243"/>
      <c r="Q29" s="243"/>
      <c r="R29" s="243"/>
      <c r="S29" s="243"/>
      <c r="T29" s="243"/>
      <c r="U29" s="243"/>
      <c r="V29" s="243"/>
      <c r="W29" s="243"/>
      <c r="X29" s="243"/>
      <c r="Y29" s="244"/>
      <c r="Z29" s="244"/>
      <c r="AA29" s="244"/>
      <c r="AB29" s="244"/>
      <c r="AC29" s="126"/>
      <c r="AD29" s="127"/>
      <c r="AE29" s="245"/>
      <c r="AF29" s="246"/>
      <c r="AG29" s="246"/>
      <c r="AH29" s="246"/>
      <c r="AI29" s="246"/>
      <c r="AJ29" s="247"/>
      <c r="AK29" s="135"/>
      <c r="AL29" s="138"/>
      <c r="AM29" s="139"/>
      <c r="AN29" s="139"/>
      <c r="AO29" s="139"/>
      <c r="AP29" s="139"/>
      <c r="AQ29" s="139"/>
      <c r="AR29" s="126"/>
      <c r="AS29" s="127"/>
      <c r="AT29" s="92"/>
      <c r="AU29" s="93"/>
      <c r="AV29" s="93"/>
      <c r="AW29" s="94"/>
      <c r="AX29" s="48"/>
    </row>
    <row r="30" spans="1:50" ht="3" customHeight="1">
      <c r="A30" s="267"/>
      <c r="B30" s="268"/>
      <c r="C30" s="274" t="s">
        <v>39</v>
      </c>
      <c r="D30" s="275"/>
      <c r="E30" s="276"/>
      <c r="F30" s="276"/>
      <c r="G30" s="276"/>
      <c r="H30" s="276"/>
      <c r="I30" s="276"/>
      <c r="J30" s="276"/>
      <c r="K30" s="136" t="s">
        <v>40</v>
      </c>
      <c r="L30" s="198"/>
      <c r="M30" s="198"/>
      <c r="N30" s="198"/>
      <c r="O30" s="198"/>
      <c r="P30" s="198"/>
      <c r="Q30" s="198"/>
      <c r="R30" s="198"/>
      <c r="S30" s="198"/>
      <c r="T30" s="203" t="s">
        <v>60</v>
      </c>
      <c r="U30" s="203"/>
      <c r="V30" s="203"/>
      <c r="W30" s="26"/>
      <c r="X30" s="249"/>
      <c r="Y30" s="249"/>
      <c r="Z30" s="249"/>
      <c r="AA30" s="249"/>
      <c r="AB30" s="249"/>
      <c r="AC30" s="124" t="s">
        <v>61</v>
      </c>
      <c r="AD30" s="125"/>
      <c r="AE30" s="39"/>
      <c r="AF30" s="36"/>
      <c r="AG30" s="36"/>
      <c r="AH30" s="36"/>
      <c r="AI30" s="36"/>
      <c r="AJ30" s="97" t="s">
        <v>47</v>
      </c>
      <c r="AK30" s="136" t="s">
        <v>91</v>
      </c>
      <c r="AL30" s="137"/>
      <c r="AM30" s="137"/>
      <c r="AN30" s="137"/>
      <c r="AO30" s="137"/>
      <c r="AP30" s="137"/>
      <c r="AQ30" s="137"/>
      <c r="AR30" s="124" t="s">
        <v>93</v>
      </c>
      <c r="AS30" s="125"/>
      <c r="AT30" s="345"/>
      <c r="AU30" s="177"/>
      <c r="AV30" s="177"/>
      <c r="AW30" s="142" t="s">
        <v>28</v>
      </c>
      <c r="AX30" s="48"/>
    </row>
    <row r="31" spans="1:50" ht="13.5" customHeight="1">
      <c r="A31" s="267"/>
      <c r="B31" s="268"/>
      <c r="C31" s="274"/>
      <c r="D31" s="275"/>
      <c r="E31" s="276"/>
      <c r="F31" s="276"/>
      <c r="G31" s="276"/>
      <c r="H31" s="276"/>
      <c r="I31" s="276"/>
      <c r="J31" s="276"/>
      <c r="K31" s="199"/>
      <c r="L31" s="200"/>
      <c r="M31" s="200"/>
      <c r="N31" s="200"/>
      <c r="O31" s="200"/>
      <c r="P31" s="200"/>
      <c r="Q31" s="200"/>
      <c r="R31" s="200"/>
      <c r="S31" s="200"/>
      <c r="T31" s="204"/>
      <c r="U31" s="204"/>
      <c r="V31" s="204"/>
      <c r="W31" s="77"/>
      <c r="X31" s="250"/>
      <c r="Y31" s="250"/>
      <c r="Z31" s="250"/>
      <c r="AA31" s="250"/>
      <c r="AB31" s="250"/>
      <c r="AC31" s="147"/>
      <c r="AD31" s="195"/>
      <c r="AE31" s="22"/>
      <c r="AF31" s="38"/>
      <c r="AG31" s="38"/>
      <c r="AH31" s="38"/>
      <c r="AI31" s="38"/>
      <c r="AJ31" s="98"/>
      <c r="AK31" s="138"/>
      <c r="AL31" s="139"/>
      <c r="AM31" s="139"/>
      <c r="AN31" s="139"/>
      <c r="AO31" s="139"/>
      <c r="AP31" s="139"/>
      <c r="AQ31" s="139"/>
      <c r="AR31" s="147"/>
      <c r="AS31" s="195"/>
      <c r="AT31" s="346"/>
      <c r="AU31" s="347"/>
      <c r="AV31" s="347"/>
      <c r="AW31" s="143"/>
      <c r="AX31" s="48"/>
    </row>
    <row r="32" spans="1:50" ht="3" customHeight="1">
      <c r="A32" s="267"/>
      <c r="B32" s="268"/>
      <c r="C32" s="274"/>
      <c r="D32" s="275"/>
      <c r="E32" s="276"/>
      <c r="F32" s="276"/>
      <c r="G32" s="276"/>
      <c r="H32" s="276"/>
      <c r="I32" s="276"/>
      <c r="J32" s="276"/>
      <c r="K32" s="199"/>
      <c r="L32" s="200"/>
      <c r="M32" s="200"/>
      <c r="N32" s="200"/>
      <c r="O32" s="200"/>
      <c r="P32" s="200"/>
      <c r="Q32" s="200"/>
      <c r="R32" s="200"/>
      <c r="S32" s="200"/>
      <c r="T32" s="204"/>
      <c r="U32" s="204"/>
      <c r="V32" s="204"/>
      <c r="W32" s="27"/>
      <c r="X32" s="250"/>
      <c r="Y32" s="250"/>
      <c r="Z32" s="250"/>
      <c r="AA32" s="250"/>
      <c r="AB32" s="250"/>
      <c r="AC32" s="147"/>
      <c r="AD32" s="195"/>
      <c r="AE32" s="206">
        <f>IF(AND(W31&gt;0,W31&lt;12),ROUNDDOWN(ROUNDDOWN((AE19-AE23-AE27)/W33,5)*W31,2),(AE19-AE23-AE27))</f>
        <v>0</v>
      </c>
      <c r="AF32" s="207"/>
      <c r="AG32" s="207"/>
      <c r="AH32" s="207"/>
      <c r="AI32" s="207"/>
      <c r="AJ32" s="208"/>
      <c r="AK32" s="138"/>
      <c r="AL32" s="139"/>
      <c r="AM32" s="139"/>
      <c r="AN32" s="139"/>
      <c r="AO32" s="139"/>
      <c r="AP32" s="139"/>
      <c r="AQ32" s="139"/>
      <c r="AR32" s="147"/>
      <c r="AS32" s="195"/>
      <c r="AT32" s="333">
        <f>ROUNDDOWN(AE39+AT27,-2)</f>
        <v>0</v>
      </c>
      <c r="AU32" s="334"/>
      <c r="AV32" s="334"/>
      <c r="AW32" s="335"/>
      <c r="AX32" s="48"/>
    </row>
    <row r="33" spans="1:50" ht="15.75" customHeight="1">
      <c r="A33" s="267"/>
      <c r="B33" s="268"/>
      <c r="C33" s="277"/>
      <c r="D33" s="276"/>
      <c r="E33" s="276"/>
      <c r="F33" s="276"/>
      <c r="G33" s="276"/>
      <c r="H33" s="276"/>
      <c r="I33" s="276"/>
      <c r="J33" s="276"/>
      <c r="K33" s="201"/>
      <c r="L33" s="202"/>
      <c r="M33" s="202"/>
      <c r="N33" s="202"/>
      <c r="O33" s="202"/>
      <c r="P33" s="202"/>
      <c r="Q33" s="202"/>
      <c r="R33" s="202"/>
      <c r="S33" s="202"/>
      <c r="T33" s="205"/>
      <c r="U33" s="205"/>
      <c r="V33" s="205"/>
      <c r="W33" s="24">
        <v>12</v>
      </c>
      <c r="X33" s="251"/>
      <c r="Y33" s="251"/>
      <c r="Z33" s="251"/>
      <c r="AA33" s="251"/>
      <c r="AB33" s="251"/>
      <c r="AC33" s="126"/>
      <c r="AD33" s="127"/>
      <c r="AE33" s="209"/>
      <c r="AF33" s="210"/>
      <c r="AG33" s="210"/>
      <c r="AH33" s="210"/>
      <c r="AI33" s="210"/>
      <c r="AJ33" s="211"/>
      <c r="AK33" s="140"/>
      <c r="AL33" s="141"/>
      <c r="AM33" s="141"/>
      <c r="AN33" s="141"/>
      <c r="AO33" s="141"/>
      <c r="AP33" s="141"/>
      <c r="AQ33" s="141"/>
      <c r="AR33" s="126"/>
      <c r="AS33" s="127"/>
      <c r="AT33" s="336"/>
      <c r="AU33" s="337"/>
      <c r="AV33" s="337"/>
      <c r="AW33" s="338"/>
      <c r="AX33" s="48"/>
    </row>
    <row r="34" spans="1:50" ht="12.75" customHeight="1">
      <c r="A34" s="267"/>
      <c r="B34" s="268"/>
      <c r="C34" s="277"/>
      <c r="D34" s="276"/>
      <c r="E34" s="276"/>
      <c r="F34" s="276"/>
      <c r="G34" s="276"/>
      <c r="H34" s="276"/>
      <c r="I34" s="276"/>
      <c r="J34" s="276"/>
      <c r="K34" s="244" t="s">
        <v>41</v>
      </c>
      <c r="L34" s="248"/>
      <c r="M34" s="248"/>
      <c r="N34" s="248"/>
      <c r="O34" s="248"/>
      <c r="P34" s="248"/>
      <c r="Q34" s="248"/>
      <c r="R34" s="248"/>
      <c r="S34" s="248"/>
      <c r="T34" s="248"/>
      <c r="U34" s="248"/>
      <c r="V34" s="248"/>
      <c r="W34" s="248"/>
      <c r="X34" s="248"/>
      <c r="Y34" s="248"/>
      <c r="Z34" s="248"/>
      <c r="AA34" s="248"/>
      <c r="AB34" s="248"/>
      <c r="AC34" s="124" t="s">
        <v>63</v>
      </c>
      <c r="AD34" s="125"/>
      <c r="AE34" s="39"/>
      <c r="AF34" s="36"/>
      <c r="AG34" s="36"/>
      <c r="AH34" s="36"/>
      <c r="AI34" s="36"/>
      <c r="AJ34" s="37" t="s">
        <v>47</v>
      </c>
      <c r="AK34" s="200" t="s">
        <v>90</v>
      </c>
      <c r="AL34" s="139"/>
      <c r="AM34" s="139"/>
      <c r="AN34" s="139"/>
      <c r="AO34" s="139"/>
      <c r="AP34" s="139"/>
      <c r="AQ34" s="139"/>
      <c r="AR34" s="147" t="s">
        <v>62</v>
      </c>
      <c r="AS34" s="147"/>
      <c r="AT34" s="3"/>
      <c r="AU34" s="6"/>
      <c r="AV34" s="6"/>
      <c r="AW34" s="80" t="s">
        <v>28</v>
      </c>
      <c r="AX34" s="48"/>
    </row>
    <row r="35" spans="1:50" ht="20.25" customHeight="1">
      <c r="A35" s="267"/>
      <c r="B35" s="268"/>
      <c r="C35" s="277"/>
      <c r="D35" s="276"/>
      <c r="E35" s="276"/>
      <c r="F35" s="276"/>
      <c r="G35" s="276"/>
      <c r="H35" s="276"/>
      <c r="I35" s="276"/>
      <c r="J35" s="276"/>
      <c r="K35" s="244"/>
      <c r="L35" s="248"/>
      <c r="M35" s="248"/>
      <c r="N35" s="248"/>
      <c r="O35" s="248"/>
      <c r="P35" s="248"/>
      <c r="Q35" s="248"/>
      <c r="R35" s="248"/>
      <c r="S35" s="248"/>
      <c r="T35" s="248"/>
      <c r="U35" s="248"/>
      <c r="V35" s="248"/>
      <c r="W35" s="248"/>
      <c r="X35" s="248"/>
      <c r="Y35" s="248"/>
      <c r="Z35" s="248"/>
      <c r="AA35" s="248"/>
      <c r="AB35" s="248"/>
      <c r="AC35" s="126"/>
      <c r="AD35" s="127"/>
      <c r="AE35" s="89"/>
      <c r="AF35" s="90"/>
      <c r="AG35" s="90"/>
      <c r="AH35" s="90"/>
      <c r="AI35" s="90"/>
      <c r="AJ35" s="91"/>
      <c r="AK35" s="221"/>
      <c r="AL35" s="221"/>
      <c r="AM35" s="221"/>
      <c r="AN35" s="221"/>
      <c r="AO35" s="221"/>
      <c r="AP35" s="221"/>
      <c r="AQ35" s="221"/>
      <c r="AR35" s="222"/>
      <c r="AS35" s="222"/>
      <c r="AT35" s="339">
        <f>ROUNDDOWN(AE41+AT29,-2)</f>
        <v>0</v>
      </c>
      <c r="AU35" s="340"/>
      <c r="AV35" s="340"/>
      <c r="AW35" s="341"/>
      <c r="AX35" s="48"/>
    </row>
    <row r="36" spans="1:50" ht="12.75" customHeight="1">
      <c r="A36" s="267"/>
      <c r="B36" s="268"/>
      <c r="C36" s="277"/>
      <c r="D36" s="276"/>
      <c r="E36" s="276"/>
      <c r="F36" s="276"/>
      <c r="G36" s="276"/>
      <c r="H36" s="276"/>
      <c r="I36" s="276"/>
      <c r="J36" s="276"/>
      <c r="K36" s="218" t="s">
        <v>42</v>
      </c>
      <c r="L36" s="137"/>
      <c r="M36" s="137"/>
      <c r="N36" s="137"/>
      <c r="O36" s="137"/>
      <c r="P36" s="137"/>
      <c r="Q36" s="137"/>
      <c r="R36" s="137"/>
      <c r="S36" s="137"/>
      <c r="T36" s="137"/>
      <c r="U36" s="137"/>
      <c r="V36" s="137"/>
      <c r="W36" s="137"/>
      <c r="X36" s="137"/>
      <c r="Y36" s="137"/>
      <c r="Z36" s="137"/>
      <c r="AA36" s="137"/>
      <c r="AB36" s="137"/>
      <c r="AC36" s="124" t="s">
        <v>65</v>
      </c>
      <c r="AD36" s="125"/>
      <c r="AE36" s="39"/>
      <c r="AF36" s="2"/>
      <c r="AG36" s="2"/>
      <c r="AH36" s="2"/>
      <c r="AI36" s="2"/>
      <c r="AJ36" s="21" t="s">
        <v>47</v>
      </c>
      <c r="AK36" s="229" t="s">
        <v>94</v>
      </c>
      <c r="AL36" s="230"/>
      <c r="AM36" s="230"/>
      <c r="AN36" s="230"/>
      <c r="AO36" s="230"/>
      <c r="AP36" s="230"/>
      <c r="AQ36" s="230"/>
      <c r="AR36" s="240" t="s">
        <v>64</v>
      </c>
      <c r="AS36" s="240"/>
      <c r="AT36" s="4"/>
      <c r="AU36" s="5"/>
      <c r="AV36" s="5"/>
      <c r="AW36" s="81" t="s">
        <v>28</v>
      </c>
      <c r="AX36" s="48"/>
    </row>
    <row r="37" spans="1:50" ht="20.25" customHeight="1">
      <c r="A37" s="267"/>
      <c r="B37" s="268"/>
      <c r="C37" s="277"/>
      <c r="D37" s="276"/>
      <c r="E37" s="276"/>
      <c r="F37" s="276"/>
      <c r="G37" s="276"/>
      <c r="H37" s="276"/>
      <c r="I37" s="276"/>
      <c r="J37" s="276"/>
      <c r="K37" s="140"/>
      <c r="L37" s="141"/>
      <c r="M37" s="141"/>
      <c r="N37" s="141"/>
      <c r="O37" s="141"/>
      <c r="P37" s="141"/>
      <c r="Q37" s="141"/>
      <c r="R37" s="141"/>
      <c r="S37" s="141"/>
      <c r="T37" s="141"/>
      <c r="U37" s="141"/>
      <c r="V37" s="141"/>
      <c r="W37" s="141"/>
      <c r="X37" s="141"/>
      <c r="Y37" s="141"/>
      <c r="Z37" s="141"/>
      <c r="AA37" s="141"/>
      <c r="AB37" s="141"/>
      <c r="AC37" s="126"/>
      <c r="AD37" s="127"/>
      <c r="AE37" s="209">
        <f>AE32+AE35</f>
        <v>0</v>
      </c>
      <c r="AF37" s="210"/>
      <c r="AG37" s="210"/>
      <c r="AH37" s="210"/>
      <c r="AI37" s="210"/>
      <c r="AJ37" s="211"/>
      <c r="AK37" s="231"/>
      <c r="AL37" s="221"/>
      <c r="AM37" s="221"/>
      <c r="AN37" s="221"/>
      <c r="AO37" s="221"/>
      <c r="AP37" s="221"/>
      <c r="AQ37" s="221"/>
      <c r="AR37" s="222"/>
      <c r="AS37" s="222"/>
      <c r="AT37" s="342">
        <f>AT32-AT35</f>
        <v>0</v>
      </c>
      <c r="AU37" s="343"/>
      <c r="AV37" s="343"/>
      <c r="AW37" s="344"/>
      <c r="AX37" s="48"/>
    </row>
    <row r="38" spans="1:50" ht="9" customHeight="1">
      <c r="A38" s="267"/>
      <c r="B38" s="268"/>
      <c r="C38" s="196" t="s">
        <v>43</v>
      </c>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24" t="s">
        <v>66</v>
      </c>
      <c r="AD38" s="125"/>
      <c r="AE38" s="39"/>
      <c r="AF38" s="29"/>
      <c r="AG38" s="28"/>
      <c r="AH38" s="29"/>
      <c r="AI38" s="28"/>
      <c r="AJ38" s="21" t="s">
        <v>28</v>
      </c>
      <c r="AK38" s="238" t="s">
        <v>92</v>
      </c>
      <c r="AL38" s="223"/>
      <c r="AM38" s="224"/>
      <c r="AN38" s="224"/>
      <c r="AO38" s="224"/>
      <c r="AP38" s="224"/>
      <c r="AQ38" s="224"/>
      <c r="AR38" s="224"/>
      <c r="AS38" s="224"/>
      <c r="AT38" s="224"/>
      <c r="AU38" s="224"/>
      <c r="AV38" s="224"/>
      <c r="AW38" s="225"/>
      <c r="AX38" s="48"/>
    </row>
    <row r="39" spans="1:50" ht="20.25" customHeight="1">
      <c r="A39" s="267"/>
      <c r="B39" s="268"/>
      <c r="C39" s="196"/>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26"/>
      <c r="AD39" s="127"/>
      <c r="AE39" s="191">
        <f>IF(BG21=2,0,AE37*600)</f>
        <v>0</v>
      </c>
      <c r="AF39" s="192"/>
      <c r="AG39" s="192"/>
      <c r="AH39" s="192"/>
      <c r="AI39" s="192"/>
      <c r="AJ39" s="193"/>
      <c r="AK39" s="239"/>
      <c r="AL39" s="226"/>
      <c r="AM39" s="227"/>
      <c r="AN39" s="227"/>
      <c r="AO39" s="227"/>
      <c r="AP39" s="227"/>
      <c r="AQ39" s="227"/>
      <c r="AR39" s="227"/>
      <c r="AS39" s="227"/>
      <c r="AT39" s="227"/>
      <c r="AU39" s="227"/>
      <c r="AV39" s="227"/>
      <c r="AW39" s="228"/>
      <c r="AX39" s="48"/>
    </row>
    <row r="40" spans="1:50" ht="13.5" customHeight="1">
      <c r="A40" s="267"/>
      <c r="B40" s="268"/>
      <c r="C40" s="196" t="s">
        <v>44</v>
      </c>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24" t="s">
        <v>67</v>
      </c>
      <c r="AD40" s="125"/>
      <c r="AE40" s="39"/>
      <c r="AF40" s="2"/>
      <c r="AG40" s="2"/>
      <c r="AH40" s="2"/>
      <c r="AI40" s="29"/>
      <c r="AJ40" s="21" t="s">
        <v>28</v>
      </c>
      <c r="AK40" s="232" t="s">
        <v>45</v>
      </c>
      <c r="AL40" s="233"/>
      <c r="AM40" s="99"/>
      <c r="AN40" s="100"/>
      <c r="AO40" s="100"/>
      <c r="AP40" s="100"/>
      <c r="AQ40" s="100"/>
      <c r="AR40" s="30" t="s">
        <v>46</v>
      </c>
      <c r="AS40" s="30"/>
      <c r="AT40" s="219"/>
      <c r="AU40" s="219"/>
      <c r="AV40" s="219"/>
      <c r="AW40" s="31" t="s">
        <v>49</v>
      </c>
      <c r="AX40" s="48"/>
    </row>
    <row r="41" spans="1:50" ht="20.25" customHeight="1">
      <c r="A41" s="269"/>
      <c r="B41" s="270"/>
      <c r="C41" s="196"/>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26"/>
      <c r="AD41" s="127"/>
      <c r="AE41" s="188"/>
      <c r="AF41" s="189"/>
      <c r="AG41" s="189"/>
      <c r="AH41" s="189"/>
      <c r="AI41" s="189"/>
      <c r="AJ41" s="190"/>
      <c r="AK41" s="234"/>
      <c r="AL41" s="235"/>
      <c r="AM41" s="236"/>
      <c r="AN41" s="237"/>
      <c r="AO41" s="237"/>
      <c r="AP41" s="237"/>
      <c r="AQ41" s="237"/>
      <c r="AR41" s="237"/>
      <c r="AS41" s="237"/>
      <c r="AT41" s="237"/>
      <c r="AU41" s="237"/>
      <c r="AV41" s="237"/>
      <c r="AW41" s="82"/>
      <c r="AX41" s="48"/>
    </row>
    <row r="42" spans="1:57" s="7" customFormat="1" ht="13.5" customHeight="1">
      <c r="A42" s="68"/>
      <c r="B42" s="68"/>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194"/>
      <c r="AD42" s="194"/>
      <c r="AE42" s="69"/>
      <c r="AF42" s="70"/>
      <c r="AG42" s="70"/>
      <c r="AH42" s="70"/>
      <c r="AI42" s="70"/>
      <c r="AJ42" s="71"/>
      <c r="AK42" s="215"/>
      <c r="AL42" s="215"/>
      <c r="AM42" s="217"/>
      <c r="AN42" s="217"/>
      <c r="AO42" s="217"/>
      <c r="AP42" s="217"/>
      <c r="AQ42" s="217"/>
      <c r="AR42" s="72"/>
      <c r="AS42" s="72"/>
      <c r="AT42" s="220"/>
      <c r="AU42" s="220"/>
      <c r="AV42" s="220"/>
      <c r="AW42" s="73"/>
      <c r="AX42" s="48"/>
      <c r="BE42" s="48"/>
    </row>
    <row r="43" spans="1:57" s="7" customFormat="1" ht="20.25" customHeight="1">
      <c r="A43" s="68"/>
      <c r="B43" s="68"/>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187"/>
      <c r="AD43" s="187"/>
      <c r="AE43" s="187"/>
      <c r="AF43" s="187"/>
      <c r="AG43" s="187"/>
      <c r="AH43" s="187"/>
      <c r="AI43" s="187"/>
      <c r="AJ43" s="187"/>
      <c r="AK43" s="216"/>
      <c r="AL43" s="216"/>
      <c r="AM43" s="212"/>
      <c r="AN43" s="212"/>
      <c r="AO43" s="212"/>
      <c r="AP43" s="212"/>
      <c r="AQ43" s="212"/>
      <c r="AR43" s="212"/>
      <c r="AS43" s="212"/>
      <c r="AT43" s="212"/>
      <c r="AU43" s="212"/>
      <c r="AV43" s="212"/>
      <c r="AW43" s="74"/>
      <c r="AX43" s="48"/>
      <c r="BE43" s="48"/>
    </row>
    <row r="44" spans="1:57" s="7" customFormat="1" ht="33" customHeight="1">
      <c r="A44" s="58"/>
      <c r="B44" s="58"/>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22"/>
      <c r="AE44" s="22"/>
      <c r="AF44" s="6"/>
      <c r="AG44" s="6"/>
      <c r="AH44" s="6"/>
      <c r="AI44" s="6"/>
      <c r="AJ44" s="59"/>
      <c r="AK44" s="56"/>
      <c r="AL44" s="16"/>
      <c r="AM44" s="54"/>
      <c r="AN44" s="54"/>
      <c r="AO44" s="54"/>
      <c r="AP44" s="54"/>
      <c r="AQ44" s="54"/>
      <c r="AR44" s="46"/>
      <c r="AS44" s="60"/>
      <c r="AT44" s="57"/>
      <c r="AU44" s="57"/>
      <c r="AV44" s="61"/>
      <c r="AW44" s="62"/>
      <c r="BE44" s="48"/>
    </row>
    <row r="45" spans="1:57" s="7" customFormat="1" ht="33" customHeight="1">
      <c r="A45" s="58"/>
      <c r="B45" s="58"/>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22"/>
      <c r="AE45" s="22"/>
      <c r="AF45" s="6"/>
      <c r="AG45" s="6"/>
      <c r="AH45" s="6"/>
      <c r="AI45" s="6"/>
      <c r="AJ45" s="59"/>
      <c r="AK45" s="56"/>
      <c r="AL45" s="16"/>
      <c r="AM45" s="54"/>
      <c r="AN45" s="54"/>
      <c r="AO45" s="54"/>
      <c r="AP45" s="54"/>
      <c r="AQ45" s="54"/>
      <c r="AR45" s="46"/>
      <c r="AS45" s="60"/>
      <c r="AT45" s="57"/>
      <c r="AU45" s="57"/>
      <c r="AV45" s="61"/>
      <c r="AW45" s="62"/>
      <c r="BE45" s="48"/>
    </row>
    <row r="46" spans="31:57" s="7" customFormat="1" ht="13.5">
      <c r="AE46" s="63"/>
      <c r="AK46" s="63"/>
      <c r="BE46" s="48"/>
    </row>
    <row r="47" spans="31:57" s="7" customFormat="1" ht="13.5">
      <c r="AE47" s="63"/>
      <c r="BE47" s="48"/>
    </row>
    <row r="48" spans="31:57" s="7" customFormat="1" ht="13.5">
      <c r="AE48" s="63"/>
      <c r="AF48" s="63"/>
      <c r="BE48" s="48"/>
    </row>
    <row r="49" s="7" customFormat="1" ht="13.5">
      <c r="BE49" s="48"/>
    </row>
    <row r="50" s="7" customFormat="1" ht="13.5">
      <c r="BE50" s="48"/>
    </row>
    <row r="51" s="7" customFormat="1" ht="13.5">
      <c r="BE51" s="48"/>
    </row>
    <row r="52" s="7" customFormat="1" ht="13.5">
      <c r="BE52" s="48"/>
    </row>
    <row r="53" s="7" customFormat="1" ht="13.5">
      <c r="BE53" s="48"/>
    </row>
    <row r="54" s="7" customFormat="1" ht="13.5">
      <c r="BE54" s="48"/>
    </row>
    <row r="55" s="7" customFormat="1" ht="13.5">
      <c r="BE55" s="48"/>
    </row>
    <row r="56" s="7" customFormat="1" ht="13.5">
      <c r="BE56" s="48"/>
    </row>
    <row r="57" s="7" customFormat="1" ht="13.5">
      <c r="BE57" s="48"/>
    </row>
    <row r="58" s="7" customFormat="1" ht="13.5">
      <c r="BE58" s="48"/>
    </row>
    <row r="59" s="7" customFormat="1" ht="13.5">
      <c r="BE59" s="48"/>
    </row>
    <row r="60" s="7" customFormat="1" ht="13.5">
      <c r="BE60" s="48"/>
    </row>
    <row r="61" s="7" customFormat="1" ht="13.5">
      <c r="BE61" s="48"/>
    </row>
    <row r="62" s="7" customFormat="1" ht="13.5">
      <c r="BE62" s="48"/>
    </row>
    <row r="63" s="7" customFormat="1" ht="13.5">
      <c r="BE63" s="48"/>
    </row>
    <row r="64" s="7" customFormat="1" ht="13.5">
      <c r="BE64" s="48"/>
    </row>
    <row r="65" s="7" customFormat="1" ht="13.5">
      <c r="BE65" s="48"/>
    </row>
    <row r="66" s="7" customFormat="1" ht="13.5">
      <c r="BE66" s="48"/>
    </row>
    <row r="67" s="7" customFormat="1" ht="13.5">
      <c r="BE67" s="48"/>
    </row>
    <row r="68" s="7" customFormat="1" ht="13.5">
      <c r="BE68" s="48"/>
    </row>
    <row r="69" s="7" customFormat="1" ht="13.5">
      <c r="BE69" s="48"/>
    </row>
    <row r="70" s="7" customFormat="1" ht="13.5">
      <c r="BE70" s="48"/>
    </row>
    <row r="71" s="7" customFormat="1" ht="13.5">
      <c r="BE71" s="48"/>
    </row>
    <row r="72" s="7" customFormat="1" ht="13.5">
      <c r="BE72" s="48"/>
    </row>
    <row r="73" s="7" customFormat="1" ht="13.5">
      <c r="BE73" s="48"/>
    </row>
    <row r="74" s="7" customFormat="1" ht="13.5">
      <c r="BE74" s="48"/>
    </row>
    <row r="75" s="7" customFormat="1" ht="13.5">
      <c r="BE75" s="48"/>
    </row>
    <row r="76" s="7" customFormat="1" ht="13.5">
      <c r="BE76" s="48"/>
    </row>
    <row r="77" s="7" customFormat="1" ht="13.5">
      <c r="BE77" s="48"/>
    </row>
    <row r="78" s="7" customFormat="1" ht="13.5">
      <c r="BE78" s="48"/>
    </row>
    <row r="79" s="7" customFormat="1" ht="13.5">
      <c r="BE79" s="48"/>
    </row>
    <row r="80" s="7" customFormat="1" ht="13.5">
      <c r="BE80" s="48"/>
    </row>
  </sheetData>
  <sheetProtection sheet="1" formatCells="0" selectLockedCells="1"/>
  <protectedRanges>
    <protectedRange sqref="H2 K2 N2 AM4 AQ4 AT4 AW4 AQ6 AV6 AT6:AT7 AT10 AT13 AA13 AC11 AM11 AA8 AM7 AC7 F7:F8 F10:F11 F13 D16 H16 K16 P16 T16 X16 AL16 AT16 AU15 AT19 AE19 AT27 AT29 AE32 AT32 AT35 AT37 AE37 AE35 AE39 AE41 AL38 AM41 AT40 W31 AE21 AE23 AE25 AE27 AE29 AT21 AT23 AT25" name="範囲1"/>
  </protectedRanges>
  <mergeCells count="175">
    <mergeCell ref="AT32:AW33"/>
    <mergeCell ref="AT35:AW35"/>
    <mergeCell ref="AT37:AW37"/>
    <mergeCell ref="AT30:AV31"/>
    <mergeCell ref="U2:Y6"/>
    <mergeCell ref="Z2:AA6"/>
    <mergeCell ref="AB2:AC6"/>
    <mergeCell ref="AQ4:AR5"/>
    <mergeCell ref="AT4:AV5"/>
    <mergeCell ref="AW4:AW5"/>
    <mergeCell ref="AI2:AL3"/>
    <mergeCell ref="B2:C2"/>
    <mergeCell ref="H2:I4"/>
    <mergeCell ref="J2:J4"/>
    <mergeCell ref="K2:L4"/>
    <mergeCell ref="M2:M4"/>
    <mergeCell ref="N2:N4"/>
    <mergeCell ref="B4:C4"/>
    <mergeCell ref="O2:O4"/>
    <mergeCell ref="Q2:Q6"/>
    <mergeCell ref="AM2:AP3"/>
    <mergeCell ref="AQ2:AR3"/>
    <mergeCell ref="AS2:AS3"/>
    <mergeCell ref="AT2:AV3"/>
    <mergeCell ref="AW2:AW3"/>
    <mergeCell ref="AM4:AP5"/>
    <mergeCell ref="AS4:AS5"/>
    <mergeCell ref="AA7:AB7"/>
    <mergeCell ref="AX4:AX16"/>
    <mergeCell ref="B5:C5"/>
    <mergeCell ref="AI5:AK6"/>
    <mergeCell ref="AL5:AL6"/>
    <mergeCell ref="AM6:AN6"/>
    <mergeCell ref="AO6:AP6"/>
    <mergeCell ref="AQ6:AR6"/>
    <mergeCell ref="A7:E9"/>
    <mergeCell ref="AI4:AK4"/>
    <mergeCell ref="AQ7:AS8"/>
    <mergeCell ref="AT7:AW8"/>
    <mergeCell ref="AQ9:AS12"/>
    <mergeCell ref="X11:Z14"/>
    <mergeCell ref="AC7:AK7"/>
    <mergeCell ref="S7:U9"/>
    <mergeCell ref="V7:W14"/>
    <mergeCell ref="AM7:AN7"/>
    <mergeCell ref="AL11:AL12"/>
    <mergeCell ref="AM11:AN12"/>
    <mergeCell ref="AA11:AB12"/>
    <mergeCell ref="AA13:AP14"/>
    <mergeCell ref="AC11:AK12"/>
    <mergeCell ref="A15:AP15"/>
    <mergeCell ref="AO11:AO12"/>
    <mergeCell ref="F16:G16"/>
    <mergeCell ref="T16:V16"/>
    <mergeCell ref="AL16:AM16"/>
    <mergeCell ref="AJ16:AK16"/>
    <mergeCell ref="AG16:AI16"/>
    <mergeCell ref="AT13:AV14"/>
    <mergeCell ref="AW13:AW14"/>
    <mergeCell ref="A16:C16"/>
    <mergeCell ref="D16:E16"/>
    <mergeCell ref="H16:I16"/>
    <mergeCell ref="K16:L16"/>
    <mergeCell ref="M16:O16"/>
    <mergeCell ref="P16:R16"/>
    <mergeCell ref="AT16:AW16"/>
    <mergeCell ref="X16:Z16"/>
    <mergeCell ref="AR18:AS19"/>
    <mergeCell ref="AQ15:AS16"/>
    <mergeCell ref="AC20:AD21"/>
    <mergeCell ref="A18:B41"/>
    <mergeCell ref="AQ13:AS14"/>
    <mergeCell ref="AL20:AQ21"/>
    <mergeCell ref="AR20:AS21"/>
    <mergeCell ref="C30:J37"/>
    <mergeCell ref="AC36:AD37"/>
    <mergeCell ref="AR30:AS33"/>
    <mergeCell ref="AE19:AJ19"/>
    <mergeCell ref="AC18:AD19"/>
    <mergeCell ref="A17:AP17"/>
    <mergeCell ref="C18:J21"/>
    <mergeCell ref="K18:AB19"/>
    <mergeCell ref="AL18:AQ19"/>
    <mergeCell ref="C22:J25"/>
    <mergeCell ref="K22:AB23"/>
    <mergeCell ref="AL22:AQ23"/>
    <mergeCell ref="AR22:AS23"/>
    <mergeCell ref="AC22:AD23"/>
    <mergeCell ref="AC24:AD25"/>
    <mergeCell ref="K34:AB35"/>
    <mergeCell ref="AT23:AW23"/>
    <mergeCell ref="K24:AB25"/>
    <mergeCell ref="AL24:AQ25"/>
    <mergeCell ref="AR24:AS25"/>
    <mergeCell ref="AE25:AJ25"/>
    <mergeCell ref="AC26:AD27"/>
    <mergeCell ref="AR28:AS29"/>
    <mergeCell ref="AT29:AW29"/>
    <mergeCell ref="X30:AB33"/>
    <mergeCell ref="C26:J29"/>
    <mergeCell ref="K26:AB27"/>
    <mergeCell ref="AL26:AN27"/>
    <mergeCell ref="AO26:AO27"/>
    <mergeCell ref="K28:AB29"/>
    <mergeCell ref="AL28:AQ29"/>
    <mergeCell ref="AC28:AD29"/>
    <mergeCell ref="AE29:AJ29"/>
    <mergeCell ref="AK34:AQ35"/>
    <mergeCell ref="AR34:AS35"/>
    <mergeCell ref="AL38:AW39"/>
    <mergeCell ref="AK36:AQ37"/>
    <mergeCell ref="AK40:AL41"/>
    <mergeCell ref="AM41:AV41"/>
    <mergeCell ref="AK38:AK39"/>
    <mergeCell ref="AR36:AS37"/>
    <mergeCell ref="F7:R7"/>
    <mergeCell ref="AE32:AJ33"/>
    <mergeCell ref="AM43:AV43"/>
    <mergeCell ref="C42:AB43"/>
    <mergeCell ref="AK42:AL43"/>
    <mergeCell ref="AM42:AQ42"/>
    <mergeCell ref="K36:AB37"/>
    <mergeCell ref="AT40:AV40"/>
    <mergeCell ref="AT42:AV42"/>
    <mergeCell ref="AE37:AJ37"/>
    <mergeCell ref="AE43:AJ43"/>
    <mergeCell ref="AE41:AJ41"/>
    <mergeCell ref="AE39:AJ39"/>
    <mergeCell ref="AC42:AD43"/>
    <mergeCell ref="AC30:AD33"/>
    <mergeCell ref="C40:AB41"/>
    <mergeCell ref="C38:AB39"/>
    <mergeCell ref="K30:S33"/>
    <mergeCell ref="AC34:AD35"/>
    <mergeCell ref="T30:V33"/>
    <mergeCell ref="F8:R9"/>
    <mergeCell ref="F11:R12"/>
    <mergeCell ref="F13:R14"/>
    <mergeCell ref="G2:G4"/>
    <mergeCell ref="A10:E10"/>
    <mergeCell ref="F10:U10"/>
    <mergeCell ref="R2:S6"/>
    <mergeCell ref="A11:E14"/>
    <mergeCell ref="S11:U14"/>
    <mergeCell ref="P2:P6"/>
    <mergeCell ref="AT10:AW12"/>
    <mergeCell ref="AK18:AK29"/>
    <mergeCell ref="AK30:AQ33"/>
    <mergeCell ref="AW30:AW31"/>
    <mergeCell ref="AT27:AW27"/>
    <mergeCell ref="AR26:AS27"/>
    <mergeCell ref="AU15:AV15"/>
    <mergeCell ref="AN16:AP16"/>
    <mergeCell ref="AT25:AW25"/>
    <mergeCell ref="AT21:AW21"/>
    <mergeCell ref="AJ30:AJ31"/>
    <mergeCell ref="X7:Z10"/>
    <mergeCell ref="AA8:AP10"/>
    <mergeCell ref="AM40:AQ40"/>
    <mergeCell ref="AD2:AE6"/>
    <mergeCell ref="AF2:AH6"/>
    <mergeCell ref="AE35:AJ35"/>
    <mergeCell ref="AC38:AD39"/>
    <mergeCell ref="AE27:AJ27"/>
    <mergeCell ref="AC40:AD41"/>
    <mergeCell ref="BE18:BF20"/>
    <mergeCell ref="BF21:BF22"/>
    <mergeCell ref="BF23:BF24"/>
    <mergeCell ref="BG21:BG22"/>
    <mergeCell ref="BG23:BG24"/>
    <mergeCell ref="T2:T6"/>
    <mergeCell ref="AE23:AJ23"/>
    <mergeCell ref="AE21:AJ21"/>
    <mergeCell ref="AT19:AW19"/>
    <mergeCell ref="K20:AB21"/>
  </mergeCells>
  <dataValidations count="5">
    <dataValidation type="custom" allowBlank="1" showInputMessage="1" showErrorMessage="1" errorTitle="小数点第2位までの値を入力ください。" error="小数点第2位に満たない値は切り捨ててください" sqref="AE29:AJ29 AE21:AJ21 AE23:AJ23 AE25:AJ25 AE27:AJ27">
      <formula1>AE29-ROUNDDOWN(AE29,2)=0</formula1>
    </dataValidation>
    <dataValidation type="whole" allowBlank="1" showInputMessage="1" showErrorMessage="1" errorTitle="1円未満" error="1円未満の端数を切り捨ててください" sqref="AT25:AW25 AT21:AW21 AT23:AW23">
      <formula1>0</formula1>
      <formula2>9.99999999999999E+171</formula2>
    </dataValidation>
    <dataValidation type="list" allowBlank="1" showInputMessage="1" showErrorMessage="1" sqref="BF21:BF24">
      <formula1>$BH$21:$BH$22</formula1>
    </dataValidation>
    <dataValidation type="custom" allowBlank="1" showInputMessage="1" showErrorMessage="1" promptTitle="免税点未満の場合は免税点判定欄を超えないに変更してください。" prompt="税額計算が行われなくなります。" errorTitle="小数点第2位までの値を入力ください。" error="小数点第2位に満たない値は切り捨ててください" sqref="AE19:AJ19">
      <formula1>AE19-ROUNDDOWN(AE19,2)=0</formula1>
    </dataValidation>
    <dataValidation type="whole" allowBlank="1" showInputMessage="1" showErrorMessage="1" promptTitle="免税点未満の場合は免税点判定欄を超えないに変更してください。" prompt="税額計算が行われなくなります。" errorTitle="1円未満" error="1円未満の端数を切り捨ててください" sqref="AT19:AW19">
      <formula1>0</formula1>
      <formula2>9.99999999999999E+171</formula2>
    </dataValidation>
  </dataValidations>
  <printOptions horizontalCentered="1" verticalCentered="1"/>
  <pageMargins left="0.3937007874015748" right="0.1968503937007874" top="0.3937007874015748" bottom="0.3937007874015748" header="0" footer="0"/>
  <pageSetup blackAndWhite="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