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G13" i="11" l="1"/>
  <c r="H13" i="11"/>
  <c r="I13" i="11"/>
  <c r="J13" i="11"/>
  <c r="K13" i="11"/>
  <c r="L13" i="11"/>
  <c r="M13" i="11"/>
  <c r="O13" i="11"/>
  <c r="P13" i="11"/>
  <c r="Q13" i="11"/>
  <c r="R13" i="11"/>
  <c r="T13" i="11"/>
  <c r="U13" i="11"/>
  <c r="V13" i="11"/>
  <c r="W13" i="11"/>
  <c r="X13" i="11"/>
  <c r="Y13" i="11"/>
  <c r="Z13" i="11"/>
  <c r="AA13" i="11"/>
  <c r="AB13" i="11"/>
  <c r="AD13" i="11"/>
  <c r="AE13" i="11"/>
  <c r="E15" i="11"/>
  <c r="F15" i="11"/>
  <c r="F13" i="11"/>
  <c r="N15" i="11"/>
  <c r="N13" i="11"/>
  <c r="S15" i="11"/>
  <c r="S13" i="11"/>
  <c r="AC15" i="11"/>
  <c r="AC13" i="11"/>
  <c r="E16" i="11"/>
  <c r="F16" i="11"/>
  <c r="N16" i="11"/>
  <c r="S16" i="11"/>
  <c r="AC16" i="11"/>
  <c r="F17" i="11"/>
  <c r="E17" i="11"/>
  <c r="N17" i="11"/>
  <c r="S17" i="11"/>
  <c r="AC17" i="11"/>
  <c r="F18" i="11"/>
  <c r="E18" i="11"/>
  <c r="N18" i="11"/>
  <c r="S18" i="11"/>
  <c r="AC18" i="11"/>
  <c r="E19" i="11"/>
  <c r="F19" i="11"/>
  <c r="N19" i="11"/>
  <c r="S19" i="11"/>
  <c r="AC19" i="11"/>
  <c r="F20" i="11"/>
  <c r="E20" i="11"/>
  <c r="N20" i="11"/>
  <c r="S20" i="11"/>
  <c r="AC20" i="11"/>
  <c r="F22" i="11"/>
  <c r="E22" i="11"/>
  <c r="N22" i="11"/>
  <c r="S22" i="11"/>
  <c r="AC22" i="11"/>
  <c r="F23" i="11"/>
  <c r="E23" i="11"/>
  <c r="N23" i="11"/>
  <c r="S23" i="11"/>
  <c r="AC23" i="11"/>
  <c r="E24" i="11"/>
  <c r="F24" i="11"/>
  <c r="N24" i="11"/>
  <c r="S24" i="11"/>
  <c r="AC24" i="11"/>
  <c r="E25" i="11"/>
  <c r="F25" i="11"/>
  <c r="N25" i="11"/>
  <c r="S25" i="11"/>
  <c r="AC25" i="11"/>
  <c r="F26" i="11"/>
  <c r="E26" i="11"/>
  <c r="N26" i="11"/>
  <c r="S26" i="11"/>
  <c r="AC26" i="11"/>
  <c r="F27" i="11"/>
  <c r="E27" i="11"/>
  <c r="N27" i="11"/>
  <c r="S27" i="11"/>
  <c r="AC27" i="11"/>
  <c r="E29" i="11"/>
  <c r="F29" i="11"/>
  <c r="N29" i="11"/>
  <c r="S29" i="11"/>
  <c r="AC29" i="11"/>
  <c r="E30" i="11"/>
  <c r="F30" i="11"/>
  <c r="N30" i="11"/>
  <c r="S30" i="11"/>
  <c r="AC30" i="11"/>
  <c r="F31" i="11"/>
  <c r="E31" i="11"/>
  <c r="N31" i="11"/>
  <c r="S31" i="11"/>
  <c r="AC31" i="11"/>
  <c r="F32" i="11"/>
  <c r="E32" i="11"/>
  <c r="N32" i="11"/>
  <c r="S32" i="11"/>
  <c r="AC32" i="11"/>
  <c r="E33" i="11"/>
  <c r="F33" i="11"/>
  <c r="N33" i="11"/>
  <c r="S33" i="11"/>
  <c r="AC33" i="11"/>
  <c r="E34" i="11"/>
  <c r="F34" i="11"/>
  <c r="N34" i="11"/>
  <c r="S34" i="11"/>
  <c r="AC34" i="11"/>
  <c r="F36" i="11"/>
  <c r="E36" i="11"/>
  <c r="N36" i="11"/>
  <c r="S36" i="11"/>
  <c r="AC36" i="11"/>
  <c r="F37" i="11"/>
  <c r="E37" i="11"/>
  <c r="N37" i="11"/>
  <c r="S37" i="11"/>
  <c r="AC37" i="11"/>
  <c r="E38" i="11"/>
  <c r="F38" i="11"/>
  <c r="N38" i="11"/>
  <c r="S38" i="11"/>
  <c r="AC38" i="11"/>
  <c r="F39" i="11"/>
  <c r="E39" i="11"/>
  <c r="N39" i="11"/>
  <c r="S39" i="11"/>
  <c r="AC39" i="11"/>
  <c r="F40" i="11"/>
  <c r="E40" i="11"/>
  <c r="N40" i="11"/>
  <c r="S40" i="11"/>
  <c r="AC40" i="11"/>
  <c r="F41" i="11"/>
  <c r="E41" i="11"/>
  <c r="N41" i="11"/>
  <c r="S41" i="11"/>
  <c r="AC41" i="11"/>
  <c r="E43" i="11"/>
  <c r="F43" i="11"/>
  <c r="N43" i="11"/>
  <c r="S43" i="11"/>
  <c r="AC43" i="11"/>
  <c r="F44" i="11"/>
  <c r="E44" i="11"/>
  <c r="N44" i="11"/>
  <c r="S44" i="11"/>
  <c r="AC44" i="11"/>
  <c r="F45" i="11"/>
  <c r="E45" i="11"/>
  <c r="N45" i="11"/>
  <c r="S45" i="11"/>
  <c r="AC45" i="11"/>
  <c r="F46" i="11"/>
  <c r="E46" i="11"/>
  <c r="N46" i="11"/>
  <c r="S46" i="11"/>
  <c r="AC46" i="1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E15" i="1"/>
  <c r="F15" i="1"/>
  <c r="N15" i="1"/>
  <c r="S15" i="1"/>
  <c r="AB15" i="1"/>
  <c r="E16" i="1"/>
  <c r="F16" i="1"/>
  <c r="N16" i="1"/>
  <c r="S16" i="1"/>
  <c r="AB16" i="1"/>
  <c r="E17" i="1"/>
  <c r="F17" i="1"/>
  <c r="N17" i="1"/>
  <c r="S17" i="1"/>
  <c r="AB17" i="1"/>
  <c r="E18" i="1"/>
  <c r="F18" i="1"/>
  <c r="N18" i="1"/>
  <c r="S18" i="1"/>
  <c r="AB18" i="1"/>
  <c r="E19" i="1"/>
  <c r="F19" i="1"/>
  <c r="N19" i="1"/>
  <c r="S19" i="1"/>
  <c r="AB19" i="1"/>
  <c r="E20" i="1"/>
  <c r="F20" i="1"/>
  <c r="N20" i="1"/>
  <c r="S20" i="1"/>
  <c r="AB20" i="1"/>
  <c r="E22" i="1"/>
  <c r="F22" i="1"/>
  <c r="N22" i="1"/>
  <c r="S22" i="1"/>
  <c r="AB22" i="1"/>
  <c r="E23" i="1"/>
  <c r="F23" i="1"/>
  <c r="N23" i="1"/>
  <c r="S23" i="1"/>
  <c r="AB23" i="1"/>
  <c r="E24" i="1"/>
  <c r="F24" i="1"/>
  <c r="N24" i="1"/>
  <c r="S24" i="1"/>
  <c r="AB24" i="1"/>
  <c r="E25" i="1"/>
  <c r="F25" i="1"/>
  <c r="N25" i="1"/>
  <c r="S25" i="1"/>
  <c r="AB25" i="1"/>
  <c r="E26" i="1"/>
  <c r="F26" i="1"/>
  <c r="N26" i="1"/>
  <c r="S26" i="1"/>
  <c r="AB26" i="1"/>
  <c r="E27" i="1"/>
  <c r="F27" i="1"/>
  <c r="N27" i="1"/>
  <c r="S27" i="1"/>
  <c r="AB27" i="1"/>
  <c r="E29" i="1"/>
  <c r="F29" i="1"/>
  <c r="N29" i="1"/>
  <c r="S29" i="1"/>
  <c r="AB29" i="1"/>
  <c r="E30" i="1"/>
  <c r="F30" i="1"/>
  <c r="N30" i="1"/>
  <c r="S30" i="1"/>
  <c r="AB30" i="1"/>
  <c r="E31" i="1"/>
  <c r="F31" i="1"/>
  <c r="N31" i="1"/>
  <c r="S31" i="1"/>
  <c r="AB31" i="1"/>
  <c r="E32" i="1"/>
  <c r="F32" i="1"/>
  <c r="N32" i="1"/>
  <c r="S32" i="1"/>
  <c r="AB32" i="1"/>
  <c r="E33" i="1"/>
  <c r="F33" i="1"/>
  <c r="N33" i="1"/>
  <c r="S33" i="1"/>
  <c r="AB33" i="1"/>
  <c r="E34" i="1"/>
  <c r="F34" i="1"/>
  <c r="N34" i="1"/>
  <c r="S34" i="1"/>
  <c r="AB34" i="1"/>
  <c r="E36" i="1"/>
  <c r="F36" i="1"/>
  <c r="N36" i="1"/>
  <c r="S36" i="1"/>
  <c r="AB36" i="1"/>
  <c r="E37" i="1"/>
  <c r="F37" i="1"/>
  <c r="N37" i="1"/>
  <c r="S37" i="1"/>
  <c r="AB37" i="1"/>
  <c r="E38" i="1"/>
  <c r="F38" i="1"/>
  <c r="N38" i="1"/>
  <c r="S38" i="1"/>
  <c r="AB38" i="1"/>
  <c r="E39" i="1"/>
  <c r="F39" i="1"/>
  <c r="N39" i="1"/>
  <c r="S39" i="1"/>
  <c r="AB39" i="1"/>
  <c r="E40" i="1"/>
  <c r="F40" i="1"/>
  <c r="N40" i="1"/>
  <c r="S40" i="1"/>
  <c r="AB40" i="1"/>
  <c r="E41" i="1"/>
  <c r="F41" i="1"/>
  <c r="N41" i="1"/>
  <c r="S41" i="1"/>
  <c r="AB41" i="1"/>
  <c r="E43" i="1"/>
  <c r="F43" i="1"/>
  <c r="N43" i="1"/>
  <c r="S43" i="1"/>
  <c r="AB43" i="1"/>
  <c r="E44" i="1"/>
  <c r="F44" i="1"/>
  <c r="N44" i="1"/>
  <c r="S44" i="1"/>
  <c r="AB44" i="1"/>
  <c r="E45" i="1"/>
  <c r="F45" i="1"/>
  <c r="N45" i="1"/>
  <c r="S45" i="1"/>
  <c r="AB45" i="1"/>
  <c r="E46" i="1"/>
  <c r="F46" i="1"/>
  <c r="N46" i="1"/>
  <c r="S46" i="1"/>
  <c r="AB46" i="1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E15" i="8"/>
  <c r="F15" i="8"/>
  <c r="N15" i="8"/>
  <c r="S15" i="8"/>
  <c r="AC15" i="8"/>
  <c r="E16" i="8"/>
  <c r="F16" i="8"/>
  <c r="N16" i="8"/>
  <c r="S16" i="8"/>
  <c r="AC16" i="8"/>
  <c r="E17" i="8"/>
  <c r="F17" i="8"/>
  <c r="N17" i="8"/>
  <c r="S17" i="8"/>
  <c r="AC17" i="8"/>
  <c r="E18" i="8"/>
  <c r="F18" i="8"/>
  <c r="N18" i="8"/>
  <c r="S18" i="8"/>
  <c r="AC18" i="8"/>
  <c r="E19" i="8"/>
  <c r="F19" i="8"/>
  <c r="N19" i="8"/>
  <c r="S19" i="8"/>
  <c r="AC19" i="8"/>
  <c r="E20" i="8"/>
  <c r="F20" i="8"/>
  <c r="N20" i="8"/>
  <c r="S20" i="8"/>
  <c r="AC20" i="8"/>
  <c r="E22" i="8"/>
  <c r="F22" i="8"/>
  <c r="N22" i="8"/>
  <c r="S22" i="8"/>
  <c r="AC22" i="8"/>
  <c r="E23" i="8"/>
  <c r="F23" i="8"/>
  <c r="N23" i="8"/>
  <c r="S23" i="8"/>
  <c r="AC23" i="8"/>
  <c r="E24" i="8"/>
  <c r="F24" i="8"/>
  <c r="N24" i="8"/>
  <c r="S24" i="8"/>
  <c r="AC24" i="8"/>
  <c r="E25" i="8"/>
  <c r="F25" i="8"/>
  <c r="N25" i="8"/>
  <c r="S25" i="8"/>
  <c r="AC25" i="8"/>
  <c r="E26" i="8"/>
  <c r="F26" i="8"/>
  <c r="N26" i="8"/>
  <c r="S26" i="8"/>
  <c r="AC26" i="8"/>
  <c r="E27" i="8"/>
  <c r="F27" i="8"/>
  <c r="N27" i="8"/>
  <c r="S27" i="8"/>
  <c r="AC27" i="8"/>
  <c r="E29" i="8"/>
  <c r="F29" i="8"/>
  <c r="N29" i="8"/>
  <c r="S29" i="8"/>
  <c r="AC29" i="8"/>
  <c r="E30" i="8"/>
  <c r="F30" i="8"/>
  <c r="N30" i="8"/>
  <c r="S30" i="8"/>
  <c r="AC30" i="8"/>
  <c r="E31" i="8"/>
  <c r="F31" i="8"/>
  <c r="N31" i="8"/>
  <c r="S31" i="8"/>
  <c r="AC31" i="8"/>
  <c r="E32" i="8"/>
  <c r="F32" i="8"/>
  <c r="N32" i="8"/>
  <c r="S32" i="8"/>
  <c r="AC32" i="8"/>
  <c r="E33" i="8"/>
  <c r="F33" i="8"/>
  <c r="N33" i="8"/>
  <c r="S33" i="8"/>
  <c r="AC33" i="8"/>
  <c r="E34" i="8"/>
  <c r="F34" i="8"/>
  <c r="N34" i="8"/>
  <c r="S34" i="8"/>
  <c r="AC34" i="8"/>
  <c r="E36" i="8"/>
  <c r="F36" i="8"/>
  <c r="N36" i="8"/>
  <c r="S36" i="8"/>
  <c r="AC36" i="8"/>
  <c r="E37" i="8"/>
  <c r="F37" i="8"/>
  <c r="N37" i="8"/>
  <c r="S37" i="8"/>
  <c r="AC37" i="8"/>
  <c r="E38" i="8"/>
  <c r="F38" i="8"/>
  <c r="N38" i="8"/>
  <c r="S38" i="8"/>
  <c r="AC38" i="8"/>
  <c r="E39" i="8"/>
  <c r="F39" i="8"/>
  <c r="N39" i="8"/>
  <c r="S39" i="8"/>
  <c r="AC39" i="8"/>
  <c r="E40" i="8"/>
  <c r="F40" i="8"/>
  <c r="N40" i="8"/>
  <c r="S40" i="8"/>
  <c r="AC40" i="8"/>
  <c r="E41" i="8"/>
  <c r="F41" i="8"/>
  <c r="N41" i="8"/>
  <c r="S41" i="8"/>
  <c r="AC41" i="8"/>
  <c r="E43" i="8"/>
  <c r="F43" i="8"/>
  <c r="N43" i="8"/>
  <c r="S43" i="8"/>
  <c r="AC43" i="8"/>
  <c r="E44" i="8"/>
  <c r="F44" i="8"/>
  <c r="N44" i="8"/>
  <c r="S44" i="8"/>
  <c r="AC44" i="8"/>
  <c r="E45" i="8"/>
  <c r="F45" i="8"/>
  <c r="N45" i="8"/>
  <c r="S45" i="8"/>
  <c r="AC45" i="8"/>
  <c r="E46" i="8"/>
  <c r="F46" i="8"/>
  <c r="N46" i="8"/>
  <c r="S46" i="8"/>
  <c r="AC46" i="8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E15" i="9"/>
  <c r="F15" i="9"/>
  <c r="N15" i="9"/>
  <c r="S15" i="9"/>
  <c r="AC15" i="9"/>
  <c r="E16" i="9"/>
  <c r="F16" i="9"/>
  <c r="N16" i="9"/>
  <c r="S16" i="9"/>
  <c r="AC16" i="9"/>
  <c r="E17" i="9"/>
  <c r="F17" i="9"/>
  <c r="N17" i="9"/>
  <c r="S17" i="9"/>
  <c r="AC17" i="9"/>
  <c r="E18" i="9"/>
  <c r="F18" i="9"/>
  <c r="N18" i="9"/>
  <c r="S18" i="9"/>
  <c r="AC18" i="9"/>
  <c r="E19" i="9"/>
  <c r="F19" i="9"/>
  <c r="N19" i="9"/>
  <c r="S19" i="9"/>
  <c r="AC19" i="9"/>
  <c r="E20" i="9"/>
  <c r="F20" i="9"/>
  <c r="N20" i="9"/>
  <c r="S20" i="9"/>
  <c r="AC20" i="9"/>
  <c r="E22" i="9"/>
  <c r="F22" i="9"/>
  <c r="N22" i="9"/>
  <c r="S22" i="9"/>
  <c r="AC22" i="9"/>
  <c r="E23" i="9"/>
  <c r="F23" i="9"/>
  <c r="N23" i="9"/>
  <c r="S23" i="9"/>
  <c r="AC23" i="9"/>
  <c r="E24" i="9"/>
  <c r="F24" i="9"/>
  <c r="N24" i="9"/>
  <c r="S24" i="9"/>
  <c r="AC24" i="9"/>
  <c r="E25" i="9"/>
  <c r="F25" i="9"/>
  <c r="N25" i="9"/>
  <c r="S25" i="9"/>
  <c r="AC25" i="9"/>
  <c r="E26" i="9"/>
  <c r="F26" i="9"/>
  <c r="N26" i="9"/>
  <c r="S26" i="9"/>
  <c r="AC26" i="9"/>
  <c r="E27" i="9"/>
  <c r="F27" i="9"/>
  <c r="N27" i="9"/>
  <c r="S27" i="9"/>
  <c r="AC27" i="9"/>
  <c r="E29" i="9"/>
  <c r="F29" i="9"/>
  <c r="N29" i="9"/>
  <c r="S29" i="9"/>
  <c r="AC29" i="9"/>
  <c r="E30" i="9"/>
  <c r="F30" i="9"/>
  <c r="N30" i="9"/>
  <c r="S30" i="9"/>
  <c r="AC30" i="9"/>
  <c r="E31" i="9"/>
  <c r="F31" i="9"/>
  <c r="N31" i="9"/>
  <c r="S31" i="9"/>
  <c r="AC31" i="9"/>
  <c r="E32" i="9"/>
  <c r="F32" i="9"/>
  <c r="N32" i="9"/>
  <c r="S32" i="9"/>
  <c r="AC32" i="9"/>
  <c r="E33" i="9"/>
  <c r="F33" i="9"/>
  <c r="N33" i="9"/>
  <c r="S33" i="9"/>
  <c r="AC33" i="9"/>
  <c r="E34" i="9"/>
  <c r="F34" i="9"/>
  <c r="N34" i="9"/>
  <c r="S34" i="9"/>
  <c r="AC34" i="9"/>
  <c r="E36" i="9"/>
  <c r="F36" i="9"/>
  <c r="N36" i="9"/>
  <c r="S36" i="9"/>
  <c r="AC36" i="9"/>
  <c r="E37" i="9"/>
  <c r="F37" i="9"/>
  <c r="N37" i="9"/>
  <c r="S37" i="9"/>
  <c r="AC37" i="9"/>
  <c r="E38" i="9"/>
  <c r="F38" i="9"/>
  <c r="N38" i="9"/>
  <c r="S38" i="9"/>
  <c r="AC38" i="9"/>
  <c r="E39" i="9"/>
  <c r="F39" i="9"/>
  <c r="N39" i="9"/>
  <c r="S39" i="9"/>
  <c r="AC39" i="9"/>
  <c r="E40" i="9"/>
  <c r="F40" i="9"/>
  <c r="N40" i="9"/>
  <c r="S40" i="9"/>
  <c r="AC40" i="9"/>
  <c r="E41" i="9"/>
  <c r="F41" i="9"/>
  <c r="N41" i="9"/>
  <c r="S41" i="9"/>
  <c r="AC41" i="9"/>
  <c r="E43" i="9"/>
  <c r="F43" i="9"/>
  <c r="N43" i="9"/>
  <c r="S43" i="9"/>
  <c r="AC43" i="9"/>
  <c r="E44" i="9"/>
  <c r="F44" i="9"/>
  <c r="N44" i="9"/>
  <c r="S44" i="9"/>
  <c r="AC44" i="9"/>
  <c r="E45" i="9"/>
  <c r="F45" i="9"/>
  <c r="N45" i="9"/>
  <c r="S45" i="9"/>
  <c r="AC45" i="9"/>
  <c r="E46" i="9"/>
  <c r="F46" i="9"/>
  <c r="N46" i="9"/>
  <c r="S46" i="9"/>
  <c r="AC46" i="9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E15" i="10"/>
  <c r="F15" i="10"/>
  <c r="N15" i="10"/>
  <c r="S15" i="10"/>
  <c r="AC15" i="10"/>
  <c r="E16" i="10"/>
  <c r="F16" i="10"/>
  <c r="N16" i="10"/>
  <c r="S16" i="10"/>
  <c r="AC16" i="10"/>
  <c r="E17" i="10"/>
  <c r="F17" i="10"/>
  <c r="N17" i="10"/>
  <c r="S17" i="10"/>
  <c r="AC17" i="10"/>
  <c r="E18" i="10"/>
  <c r="F18" i="10"/>
  <c r="N18" i="10"/>
  <c r="S18" i="10"/>
  <c r="AC18" i="10"/>
  <c r="E19" i="10"/>
  <c r="F19" i="10"/>
  <c r="N19" i="10"/>
  <c r="S19" i="10"/>
  <c r="AC19" i="10"/>
  <c r="E20" i="10"/>
  <c r="F20" i="10"/>
  <c r="N20" i="10"/>
  <c r="S20" i="10"/>
  <c r="AC20" i="10"/>
  <c r="N21" i="10"/>
  <c r="E22" i="10"/>
  <c r="F22" i="10"/>
  <c r="N22" i="10"/>
  <c r="S22" i="10"/>
  <c r="AC22" i="10"/>
  <c r="E23" i="10"/>
  <c r="F23" i="10"/>
  <c r="N23" i="10"/>
  <c r="S23" i="10"/>
  <c r="AC23" i="10"/>
  <c r="E24" i="10"/>
  <c r="F24" i="10"/>
  <c r="N24" i="10"/>
  <c r="S24" i="10"/>
  <c r="AC24" i="10"/>
  <c r="E25" i="10"/>
  <c r="F25" i="10"/>
  <c r="N25" i="10"/>
  <c r="S25" i="10"/>
  <c r="AC25" i="10"/>
  <c r="E26" i="10"/>
  <c r="F26" i="10"/>
  <c r="N26" i="10"/>
  <c r="S26" i="10"/>
  <c r="AC26" i="10"/>
  <c r="E27" i="10"/>
  <c r="F27" i="10"/>
  <c r="N27" i="10"/>
  <c r="S27" i="10"/>
  <c r="AC27" i="10"/>
  <c r="E29" i="10"/>
  <c r="F29" i="10"/>
  <c r="N29" i="10"/>
  <c r="S29" i="10"/>
  <c r="AC29" i="10"/>
  <c r="E30" i="10"/>
  <c r="F30" i="10"/>
  <c r="N30" i="10"/>
  <c r="S30" i="10"/>
  <c r="AC30" i="10"/>
  <c r="E31" i="10"/>
  <c r="F31" i="10"/>
  <c r="N31" i="10"/>
  <c r="S31" i="10"/>
  <c r="AC31" i="10"/>
  <c r="E32" i="10"/>
  <c r="F32" i="10"/>
  <c r="N32" i="10"/>
  <c r="S32" i="10"/>
  <c r="AC32" i="10"/>
  <c r="E33" i="10"/>
  <c r="F33" i="10"/>
  <c r="N33" i="10"/>
  <c r="S33" i="10"/>
  <c r="AC33" i="10"/>
  <c r="E34" i="10"/>
  <c r="F34" i="10"/>
  <c r="N34" i="10"/>
  <c r="S34" i="10"/>
  <c r="AC34" i="10"/>
  <c r="E36" i="10"/>
  <c r="F36" i="10"/>
  <c r="N36" i="10"/>
  <c r="S36" i="10"/>
  <c r="AC36" i="10"/>
  <c r="E37" i="10"/>
  <c r="F37" i="10"/>
  <c r="N37" i="10"/>
  <c r="S37" i="10"/>
  <c r="AC37" i="10"/>
  <c r="E38" i="10"/>
  <c r="F38" i="10"/>
  <c r="N38" i="10"/>
  <c r="S38" i="10"/>
  <c r="AC38" i="10"/>
  <c r="E39" i="10"/>
  <c r="F39" i="10"/>
  <c r="N39" i="10"/>
  <c r="S39" i="10"/>
  <c r="AC39" i="10"/>
  <c r="E40" i="10"/>
  <c r="F40" i="10"/>
  <c r="N40" i="10"/>
  <c r="S40" i="10"/>
  <c r="AC40" i="10"/>
  <c r="E41" i="10"/>
  <c r="F41" i="10"/>
  <c r="N41" i="10"/>
  <c r="S41" i="10"/>
  <c r="AC41" i="10"/>
  <c r="E43" i="10"/>
  <c r="F43" i="10"/>
  <c r="N43" i="10"/>
  <c r="S43" i="10"/>
  <c r="AC43" i="10"/>
  <c r="E44" i="10"/>
  <c r="F44" i="10"/>
  <c r="N44" i="10"/>
  <c r="S44" i="10"/>
  <c r="AC44" i="10"/>
  <c r="E45" i="10"/>
  <c r="F45" i="10"/>
  <c r="N45" i="10"/>
  <c r="S45" i="10"/>
  <c r="AC45" i="10"/>
  <c r="E46" i="10"/>
  <c r="F46" i="10"/>
  <c r="N46" i="10"/>
  <c r="S46" i="10"/>
  <c r="AC46" i="10"/>
  <c r="E13" i="11"/>
</calcChain>
</file>

<file path=xl/sharedStrings.xml><?xml version="1.0" encoding="utf-8"?>
<sst xmlns="http://schemas.openxmlformats.org/spreadsheetml/2006/main" count="3508" uniqueCount="215">
  <si>
    <t>生　　　状　　　況</t>
  </si>
  <si>
    <t>火　　　　災　　　　件　　　　数</t>
  </si>
  <si>
    <t>り　　　　　災　　　　　世　　　　　帯　　　　　数</t>
  </si>
  <si>
    <t>焼　　損　　む　　ね　　数</t>
  </si>
  <si>
    <t>死 傷 者 数</t>
  </si>
  <si>
    <t>損　　　　　　害　　　　　　額</t>
  </si>
  <si>
    <t>年　・　月</t>
  </si>
  <si>
    <t>建　　　　　　　　　　物</t>
  </si>
  <si>
    <t>建物焼損</t>
  </si>
  <si>
    <t>林野焼損</t>
  </si>
  <si>
    <t>・　区　別</t>
  </si>
  <si>
    <t>総数</t>
  </si>
  <si>
    <t>不　 延 　焼</t>
  </si>
  <si>
    <t>林野</t>
  </si>
  <si>
    <t>船舶</t>
  </si>
  <si>
    <t>車両</t>
  </si>
  <si>
    <t>その他</t>
  </si>
  <si>
    <t>全損</t>
  </si>
  <si>
    <t>半損</t>
  </si>
  <si>
    <t>小損</t>
  </si>
  <si>
    <t>全焼</t>
  </si>
  <si>
    <t>半焼</t>
  </si>
  <si>
    <t>部分焼</t>
  </si>
  <si>
    <t>ぼや</t>
  </si>
  <si>
    <t>面　　積</t>
  </si>
  <si>
    <t>死者</t>
  </si>
  <si>
    <t>負傷者</t>
  </si>
  <si>
    <t>総額</t>
  </si>
  <si>
    <t>建物火災</t>
  </si>
  <si>
    <t>半焼以上</t>
  </si>
  <si>
    <t>部分焼以下</t>
  </si>
  <si>
    <t>㎡</t>
  </si>
  <si>
    <t>ａ</t>
  </si>
  <si>
    <t>千円</t>
  </si>
  <si>
    <t>平 成 3 年</t>
  </si>
  <si>
    <t>－</t>
  </si>
  <si>
    <t>4 　</t>
  </si>
  <si>
    <t>5 　</t>
  </si>
  <si>
    <t>6 　</t>
  </si>
  <si>
    <t>7 　</t>
  </si>
  <si>
    <t xml:space="preserve"> 1　　月</t>
  </si>
  <si>
    <t xml:space="preserve"> 2　　月</t>
  </si>
  <si>
    <t xml:space="preserve"> 3　　月</t>
  </si>
  <si>
    <t xml:space="preserve"> 4　　月</t>
  </si>
  <si>
    <t xml:space="preserve"> 5　　月</t>
  </si>
  <si>
    <t xml:space="preserve"> 6　　月</t>
  </si>
  <si>
    <t xml:space="preserve"> 7　　月</t>
  </si>
  <si>
    <t xml:space="preserve"> 8　　月</t>
  </si>
  <si>
    <t xml:space="preserve"> 9　　月</t>
  </si>
  <si>
    <t xml:space="preserve"> 10　　月</t>
  </si>
  <si>
    <t xml:space="preserve"> 11　　月</t>
  </si>
  <si>
    <t xml:space="preserve"> 12　　月</t>
  </si>
  <si>
    <t>千種区</t>
  </si>
  <si>
    <t>東区</t>
  </si>
  <si>
    <t>北区</t>
  </si>
  <si>
    <t>西区</t>
  </si>
  <si>
    <t>中村区</t>
  </si>
  <si>
    <t>中区</t>
  </si>
  <si>
    <t xml:space="preserve"> 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</si>
  <si>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</si>
  <si>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</si>
  <si>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</si>
  <si>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</si>
  <si>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</si>
  <si>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</si>
  <si>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</si>
  <si>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</si>
  <si>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</si>
  <si>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</si>
  <si>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　注) 焼損むね数は、平成6年までは全焼、半焼、部分焼(小火を含む)に、平成7年は、全焼、半焼、部分焼、ぼやに区分した。</t>
  </si>
  <si>
    <t>　(消防局消防部消防課)</t>
  </si>
  <si>
    <r>
      <t>21</t>
    </r>
    <r>
      <rPr>
        <sz val="11"/>
        <rFont val="ＭＳ 明朝"/>
        <family val="1"/>
        <charset val="128"/>
      </rPr>
      <t>－2. 火　　災　　の　　発</t>
    </r>
  </si>
  <si>
    <t>　注) 焼損むね数は、平成6年までは全焼、半焼、部分焼(ぼやを含む)に、平成7年からは、全焼、半焼、部分焼、ぼやに区分した。</t>
  </si>
  <si>
    <t xml:space="preserve"> 12　月</t>
  </si>
  <si>
    <t xml:space="preserve"> 11　月</t>
  </si>
  <si>
    <t xml:space="preserve"> 10　月</t>
  </si>
  <si>
    <t xml:space="preserve"> 9　月</t>
  </si>
  <si>
    <t xml:space="preserve"> 8　月</t>
  </si>
  <si>
    <t xml:space="preserve"> 7　月</t>
  </si>
  <si>
    <t xml:space="preserve"> 6　月</t>
  </si>
  <si>
    <t xml:space="preserve"> 5　月</t>
  </si>
  <si>
    <t xml:space="preserve"> 4　月</t>
  </si>
  <si>
    <t xml:space="preserve"> 3　月</t>
  </si>
  <si>
    <t xml:space="preserve"> 2　月</t>
  </si>
  <si>
    <t xml:space="preserve"> 1　月</t>
  </si>
  <si>
    <t>8 　</t>
  </si>
  <si>
    <t>平 成 4 年</t>
  </si>
  <si>
    <t>(千円)</t>
  </si>
  <si>
    <t>(ａ)</t>
  </si>
  <si>
    <t>(㎡)</t>
  </si>
  <si>
    <t>表 面 積</t>
  </si>
  <si>
    <t>床 面 積</t>
  </si>
  <si>
    <t>不延焼</t>
  </si>
  <si>
    <t>延焼</t>
  </si>
  <si>
    <t>建        物</t>
  </si>
  <si>
    <t>損害額</t>
  </si>
  <si>
    <t>死傷者数</t>
  </si>
  <si>
    <t>焼損むね数</t>
  </si>
  <si>
    <t>り災人員</t>
  </si>
  <si>
    <t>り災世帯数</t>
  </si>
  <si>
    <t>火災件数</t>
  </si>
  <si>
    <r>
      <t xml:space="preserve">  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 xml:space="preserve">－2. 火  　災 　 の　 　発    </t>
    </r>
    <phoneticPr fontId="11"/>
  </si>
  <si>
    <t>　注) 焼損棟数は、平成6年までは全焼、半焼、部分焼(ぼやを含む)に、平成7年からは、全焼、半焼、部分焼、ぼやに区分した。</t>
    <rPh sb="6" eb="7">
      <t>ムネ</t>
    </rPh>
    <phoneticPr fontId="7"/>
  </si>
  <si>
    <t>－</t>
    <phoneticPr fontId="7"/>
  </si>
  <si>
    <t>9 　</t>
  </si>
  <si>
    <t>平 成 5 年</t>
    <phoneticPr fontId="7"/>
  </si>
  <si>
    <t>焼損棟数</t>
    <rPh sb="2" eb="3">
      <t>ムネ</t>
    </rPh>
    <phoneticPr fontId="7"/>
  </si>
  <si>
    <t>10 　</t>
  </si>
  <si>
    <t>7 　</t>
    <phoneticPr fontId="7"/>
  </si>
  <si>
    <t>平 成 6 年</t>
    <phoneticPr fontId="7"/>
  </si>
  <si>
    <t>11 　</t>
    <phoneticPr fontId="7"/>
  </si>
  <si>
    <t>平 成 7 年</t>
    <phoneticPr fontId="7"/>
  </si>
  <si>
    <t>12 　</t>
    <phoneticPr fontId="7"/>
  </si>
  <si>
    <t>11 　</t>
  </si>
  <si>
    <t>平 成 8 年</t>
    <phoneticPr fontId="7"/>
  </si>
  <si>
    <t>13 　</t>
    <phoneticPr fontId="7"/>
  </si>
  <si>
    <t>12 　</t>
  </si>
  <si>
    <t>平 成 9 年</t>
    <phoneticPr fontId="7"/>
  </si>
  <si>
    <t>14 　</t>
    <phoneticPr fontId="7"/>
  </si>
  <si>
    <t>平 成10 年</t>
    <phoneticPr fontId="7"/>
  </si>
  <si>
    <t>15 　</t>
  </si>
  <si>
    <t>14 　</t>
  </si>
  <si>
    <t>13 　</t>
  </si>
  <si>
    <t>平成 11 年</t>
    <phoneticPr fontId="7"/>
  </si>
  <si>
    <t xml:space="preserve"> </t>
    <phoneticPr fontId="7"/>
  </si>
  <si>
    <t>16 　</t>
  </si>
  <si>
    <t>平成 12 年</t>
    <phoneticPr fontId="7"/>
  </si>
  <si>
    <t>17 　</t>
    <phoneticPr fontId="7"/>
  </si>
  <si>
    <t>16 　</t>
    <phoneticPr fontId="7"/>
  </si>
  <si>
    <t>15 　</t>
    <phoneticPr fontId="7"/>
  </si>
  <si>
    <t>平成 13 年</t>
    <phoneticPr fontId="7"/>
  </si>
  <si>
    <t>18 　</t>
    <phoneticPr fontId="7"/>
  </si>
  <si>
    <t>17 　</t>
  </si>
  <si>
    <t>平成 14 年</t>
    <phoneticPr fontId="7"/>
  </si>
  <si>
    <t>(a)</t>
    <phoneticPr fontId="7"/>
  </si>
  <si>
    <r>
      <t>(m</t>
    </r>
    <r>
      <rPr>
        <vertAlign val="superscript"/>
        <sz val="7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)</t>
    </r>
    <phoneticPr fontId="7"/>
  </si>
  <si>
    <t>19 　</t>
  </si>
  <si>
    <t>18 　</t>
  </si>
  <si>
    <t>平成 15 年</t>
    <phoneticPr fontId="7"/>
  </si>
  <si>
    <t>20 　</t>
    <phoneticPr fontId="7"/>
  </si>
  <si>
    <t>平成 16 年</t>
    <phoneticPr fontId="7"/>
  </si>
  <si>
    <t>21 　</t>
    <phoneticPr fontId="7"/>
  </si>
  <si>
    <t>19 　</t>
    <phoneticPr fontId="7"/>
  </si>
  <si>
    <t>平成 17 年</t>
    <phoneticPr fontId="7"/>
  </si>
  <si>
    <t>22 　</t>
  </si>
  <si>
    <t>21 　</t>
  </si>
  <si>
    <t>20 　</t>
  </si>
  <si>
    <t>平成 18 年</t>
    <phoneticPr fontId="7"/>
  </si>
  <si>
    <t>23 　</t>
    <phoneticPr fontId="7"/>
  </si>
  <si>
    <t>平成 19 年</t>
    <phoneticPr fontId="7"/>
  </si>
  <si>
    <t>24 　</t>
    <phoneticPr fontId="7"/>
  </si>
  <si>
    <t>23 　</t>
  </si>
  <si>
    <t>平成 20 年</t>
    <phoneticPr fontId="7"/>
  </si>
  <si>
    <t>25 　</t>
    <phoneticPr fontId="7"/>
  </si>
  <si>
    <t>22 　</t>
    <phoneticPr fontId="7"/>
  </si>
  <si>
    <t>平成 21 年</t>
    <phoneticPr fontId="7"/>
  </si>
  <si>
    <t>26 　</t>
    <phoneticPr fontId="7"/>
  </si>
  <si>
    <t>25 　</t>
  </si>
  <si>
    <t>24 　</t>
  </si>
  <si>
    <t>平成 22 年</t>
    <phoneticPr fontId="7"/>
  </si>
  <si>
    <t>27 　</t>
    <phoneticPr fontId="7"/>
  </si>
  <si>
    <t>平成 23 年</t>
    <phoneticPr fontId="7"/>
  </si>
  <si>
    <t>28 　</t>
    <phoneticPr fontId="7"/>
  </si>
  <si>
    <t>平成 24 年</t>
    <phoneticPr fontId="7"/>
  </si>
  <si>
    <t>　(消防局消防部予防課)</t>
    <rPh sb="8" eb="10">
      <t>ヨボウ</t>
    </rPh>
    <phoneticPr fontId="7"/>
  </si>
  <si>
    <t>29 　</t>
    <phoneticPr fontId="7"/>
  </si>
  <si>
    <t>28 　</t>
  </si>
  <si>
    <t>27 　</t>
  </si>
  <si>
    <t>26 　</t>
  </si>
  <si>
    <t>平成 25 年</t>
    <phoneticPr fontId="7"/>
  </si>
  <si>
    <t>　(消防局予防部予防課)</t>
    <rPh sb="5" eb="7">
      <t>ヨボウ</t>
    </rPh>
    <rPh sb="8" eb="10">
      <t>ヨボウ</t>
    </rPh>
    <phoneticPr fontId="7"/>
  </si>
  <si>
    <t>30 　</t>
    <phoneticPr fontId="7"/>
  </si>
  <si>
    <t>29 　</t>
  </si>
  <si>
    <t>平成 26 年</t>
    <phoneticPr fontId="7"/>
  </si>
  <si>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－2.区別、月別火災の発生状況</t>
    </r>
    <rPh sb="5" eb="7">
      <t>クベツ</t>
    </rPh>
    <phoneticPr fontId="11"/>
  </si>
  <si>
    <t>年・月</t>
    <phoneticPr fontId="7"/>
  </si>
  <si>
    <t>・区別</t>
    <phoneticPr fontId="7"/>
  </si>
  <si>
    <t>床面積</t>
    <phoneticPr fontId="7"/>
  </si>
  <si>
    <t>表面積</t>
    <phoneticPr fontId="7"/>
  </si>
  <si>
    <t>面積</t>
    <phoneticPr fontId="7"/>
  </si>
  <si>
    <t>平成27年</t>
  </si>
  <si>
    <t xml:space="preserve">    28  </t>
  </si>
  <si>
    <t xml:space="preserve">    29</t>
  </si>
  <si>
    <t xml:space="preserve">    30</t>
  </si>
  <si>
    <t>令和元年</t>
    <rPh sb="0" eb="2">
      <t>レイワ</t>
    </rPh>
    <rPh sb="2" eb="3">
      <t>ガン</t>
    </rPh>
    <phoneticPr fontId="7"/>
  </si>
  <si>
    <t>平成31年1月</t>
    <rPh sb="0" eb="2">
      <t>ヘイセイ</t>
    </rPh>
    <rPh sb="4" eb="5">
      <t>ネン</t>
    </rPh>
    <phoneticPr fontId="7"/>
  </si>
  <si>
    <t xml:space="preserve"> 2月</t>
  </si>
  <si>
    <t xml:space="preserve"> 3月</t>
  </si>
  <si>
    <t xml:space="preserve"> 4月</t>
  </si>
  <si>
    <t>令和元年5月</t>
    <rPh sb="0" eb="2">
      <t>レイワ</t>
    </rPh>
    <rPh sb="2" eb="4">
      <t>ガンネン</t>
    </rPh>
    <phoneticPr fontId="7"/>
  </si>
  <si>
    <t xml:space="preserve"> 6月</t>
  </si>
  <si>
    <t xml:space="preserve"> 7月</t>
  </si>
  <si>
    <t xml:space="preserve"> 8月</t>
  </si>
  <si>
    <t xml:space="preserve"> 9月</t>
  </si>
  <si>
    <t xml:space="preserve"> 10月</t>
  </si>
  <si>
    <t xml:space="preserve"> 11月</t>
  </si>
  <si>
    <t xml:space="preserve"> 12月</t>
  </si>
  <si>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－2.区、月別火災の発生状況</t>
    </r>
    <rPh sb="5" eb="6">
      <t>ク</t>
    </rPh>
    <phoneticPr fontId="11"/>
  </si>
  <si>
    <t>平成28年</t>
  </si>
  <si>
    <t>令和元年</t>
    <rPh sb="0" eb="2">
      <t>レイワ</t>
    </rPh>
    <rPh sb="2" eb="3">
      <t>ガン</t>
    </rPh>
    <phoneticPr fontId="8"/>
  </si>
  <si>
    <t xml:space="preserve">     2</t>
  </si>
  <si>
    <t xml:space="preserve"> 12　月</t>
    <phoneticPr fontId="1"/>
  </si>
  <si>
    <t>千種区</t>
    <rPh sb="0" eb="3">
      <t>チクサク</t>
    </rPh>
    <phoneticPr fontId="1"/>
  </si>
  <si>
    <t xml:space="preserve">  9　月</t>
    <phoneticPr fontId="1"/>
  </si>
  <si>
    <t xml:space="preserve">  8　月</t>
    <phoneticPr fontId="1"/>
  </si>
  <si>
    <t xml:space="preserve">  7　月</t>
    <phoneticPr fontId="1"/>
  </si>
  <si>
    <t xml:space="preserve">  6　月</t>
    <phoneticPr fontId="1"/>
  </si>
  <si>
    <t xml:space="preserve">  5　月</t>
    <phoneticPr fontId="1"/>
  </si>
  <si>
    <t xml:space="preserve">  4　月</t>
    <phoneticPr fontId="1"/>
  </si>
  <si>
    <t xml:space="preserve">  3　月</t>
    <phoneticPr fontId="1"/>
  </si>
  <si>
    <t xml:space="preserve">  2　月</t>
    <phoneticPr fontId="1"/>
  </si>
  <si>
    <t>　1　月</t>
    <phoneticPr fontId="1"/>
  </si>
  <si>
    <t>平成29年　</t>
    <phoneticPr fontId="1"/>
  </si>
  <si>
    <t>令和元年　</t>
    <rPh sb="0" eb="2">
      <t>レイワ</t>
    </rPh>
    <rPh sb="2" eb="3">
      <t>ガン</t>
    </rPh>
    <phoneticPr fontId="8"/>
  </si>
  <si>
    <t>平成30年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</si>
</sst>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#\ ##0"/>
    <numFmt numFmtId="177" formatCode="###\ ###\ ###"/>
    <numFmt numFmtId="178" formatCode="###\ ###;;&quot;－&quot;"/>
    <numFmt numFmtId="179" formatCode="_ * #,##0_ ;_ * \-#,##0_ ;_ * &quot;－&quot;_ ;_ @_ "/>
    <numFmt numFmtId="180" formatCode="_ * #,##0;* \-#,##0;* &quot;－&quot;;@_ "/>
    <numFmt numFmtId="181" formatCode="#\ ###\ ##0;&quot;△&quot;#\ ###\ ##0;&quot;－&quot;"/>
    <numFmt numFmtId="182" formatCode="###\ ##0;&quot;△&quot;###\ ##0;&quot;－&quot;"/>
  </numFmts>
  <fonts count="16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vertAlign val="superscript"/>
      <sz val="7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13" fillId="0" borderId="0"/>
    <xf numFmtId="0" fontId="14" fillId="0" borderId="0"/>
    <xf numFmtId="0" fontId="14" fillId="0" borderId="0"/>
  </cellStyleXfs>
  <cellXfs count="36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176" fontId="6" fillId="0" borderId="0" xfId="1" applyNumberFormat="1" applyFont="1" applyAlignment="1" applyProtection="1">
      <alignment horizontal="right" vertical="center"/>
      <protection locked="0"/>
    </xf>
    <xf numFmtId="176" fontId="6" fillId="0" borderId="0" xfId="1" applyNumberFormat="1" applyFont="1" applyAlignment="1">
      <alignment horizontal="right" vertical="center"/>
    </xf>
    <xf numFmtId="176" fontId="6" fillId="0" borderId="5" xfId="1" applyNumberFormat="1" applyFont="1" applyBorder="1" applyAlignment="1" applyProtection="1">
      <alignment horizontal="right" vertical="center"/>
      <protection locked="0"/>
    </xf>
    <xf numFmtId="0" fontId="3" fillId="0" borderId="0" xfId="1" applyFont="1" applyAlignment="1">
      <alignment horizontal="distributed" vertical="center"/>
    </xf>
    <xf numFmtId="176" fontId="6" fillId="0" borderId="5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5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5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2" xfId="1" applyFont="1" applyBorder="1" applyAlignment="1">
      <alignment horizontal="right" vertical="top"/>
    </xf>
    <xf numFmtId="0" fontId="3" fillId="0" borderId="2" xfId="1" applyFont="1" applyBorder="1" applyAlignment="1">
      <alignment vertical="top"/>
    </xf>
    <xf numFmtId="0" fontId="3" fillId="0" borderId="7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justifyLastLine="1"/>
    </xf>
    <xf numFmtId="0" fontId="3" fillId="0" borderId="6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horizontal="right" vertical="top"/>
    </xf>
    <xf numFmtId="0" fontId="3" fillId="0" borderId="15" xfId="1" applyFont="1" applyBorder="1" applyAlignment="1">
      <alignment horizontal="right" vertical="top"/>
    </xf>
    <xf numFmtId="0" fontId="3" fillId="0" borderId="15" xfId="1" applyFont="1" applyBorder="1" applyAlignment="1">
      <alignment vertical="top"/>
    </xf>
    <xf numFmtId="0" fontId="3" fillId="0" borderId="15" xfId="1" applyFont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distributed" vertical="center" justifyLastLine="1"/>
    </xf>
    <xf numFmtId="0" fontId="3" fillId="0" borderId="18" xfId="1" applyFont="1" applyBorder="1" applyAlignment="1">
      <alignment horizontal="distributed" vertical="center" justifyLastLine="1"/>
    </xf>
    <xf numFmtId="0" fontId="3" fillId="0" borderId="18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 justifyLastLine="1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7" fontId="6" fillId="0" borderId="0" xfId="1" applyNumberFormat="1" applyFont="1" applyAlignment="1" applyProtection="1">
      <alignment horizontal="right" vertical="center"/>
      <protection locked="0"/>
    </xf>
    <xf numFmtId="177" fontId="6" fillId="0" borderId="0" xfId="1" applyNumberFormat="1" applyFont="1" applyAlignment="1">
      <alignment horizontal="right" vertical="center"/>
    </xf>
    <xf numFmtId="177" fontId="6" fillId="0" borderId="17" xfId="1" applyNumberFormat="1" applyFont="1" applyBorder="1" applyAlignment="1">
      <alignment horizontal="right" vertical="center"/>
    </xf>
    <xf numFmtId="49" fontId="6" fillId="0" borderId="0" xfId="1" applyNumberFormat="1" applyFont="1" applyAlignment="1" applyProtection="1">
      <alignment horizontal="right" vertical="center"/>
      <protection locked="0"/>
    </xf>
    <xf numFmtId="0" fontId="6" fillId="0" borderId="0" xfId="1" applyFont="1"/>
    <xf numFmtId="177" fontId="6" fillId="0" borderId="0" xfId="1" applyNumberFormat="1" applyFont="1" applyAlignment="1">
      <alignment vertical="center"/>
    </xf>
    <xf numFmtId="177" fontId="6" fillId="0" borderId="17" xfId="1" applyNumberFormat="1" applyFont="1" applyBorder="1" applyAlignment="1">
      <alignment vertical="center"/>
    </xf>
    <xf numFmtId="177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horizontal="right" vertical="center"/>
    </xf>
    <xf numFmtId="177" fontId="10" fillId="0" borderId="17" xfId="1" applyNumberFormat="1" applyFont="1" applyBorder="1" applyAlignment="1">
      <alignment vertical="center"/>
    </xf>
    <xf numFmtId="178" fontId="6" fillId="0" borderId="0" xfId="1" applyNumberFormat="1" applyFont="1" applyAlignment="1" applyProtection="1">
      <alignment horizontal="right" vertical="center"/>
      <protection locked="0"/>
    </xf>
    <xf numFmtId="178" fontId="6" fillId="0" borderId="0" xfId="1" applyNumberFormat="1" applyFont="1" applyAlignment="1">
      <alignment horizontal="right" vertical="center"/>
    </xf>
    <xf numFmtId="178" fontId="6" fillId="0" borderId="17" xfId="1" applyNumberFormat="1" applyFont="1" applyBorder="1" applyAlignment="1">
      <alignment horizontal="right" vertical="center"/>
    </xf>
    <xf numFmtId="0" fontId="6" fillId="0" borderId="0" xfId="1" applyFont="1" applyAlignment="1" applyProtection="1">
      <alignment horizontal="right" vertical="center"/>
      <protection locked="0"/>
    </xf>
    <xf numFmtId="178" fontId="6" fillId="0" borderId="0" xfId="1" applyNumberFormat="1" applyFont="1"/>
    <xf numFmtId="178" fontId="3" fillId="0" borderId="0" xfId="1" applyNumberFormat="1" applyFont="1" applyAlignment="1">
      <alignment vertical="center"/>
    </xf>
    <xf numFmtId="178" fontId="6" fillId="0" borderId="0" xfId="1" applyNumberFormat="1" applyFont="1" applyAlignment="1">
      <alignment vertical="center"/>
    </xf>
    <xf numFmtId="178" fontId="6" fillId="0" borderId="17" xfId="1" applyNumberFormat="1" applyFont="1" applyBorder="1" applyAlignment="1">
      <alignment vertical="center"/>
    </xf>
    <xf numFmtId="178" fontId="10" fillId="0" borderId="0" xfId="1" applyNumberFormat="1" applyFont="1" applyAlignment="1">
      <alignment vertical="center"/>
    </xf>
    <xf numFmtId="178" fontId="10" fillId="0" borderId="0" xfId="1" applyNumberFormat="1" applyFont="1" applyAlignment="1">
      <alignment horizontal="right" vertical="center"/>
    </xf>
    <xf numFmtId="178" fontId="10" fillId="0" borderId="17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77" fontId="6" fillId="0" borderId="0" xfId="0" applyNumberFormat="1" applyFont="1" applyAlignment="1" applyProtection="1">
      <alignment horizontal="right" vertical="center"/>
      <protection locked="0"/>
    </xf>
    <xf numFmtId="179" fontId="6" fillId="0" borderId="0" xfId="0" applyNumberFormat="1" applyFont="1" applyAlignment="1">
      <alignment horizontal="right" vertical="center"/>
    </xf>
    <xf numFmtId="180" fontId="6" fillId="0" borderId="0" xfId="0" applyNumberFormat="1" applyFont="1" applyAlignment="1">
      <alignment horizontal="right"/>
    </xf>
    <xf numFmtId="179" fontId="6" fillId="0" borderId="0" xfId="0" applyNumberFormat="1" applyFont="1" applyAlignment="1" applyProtection="1">
      <alignment horizontal="right" vertical="center"/>
      <protection locked="0"/>
    </xf>
    <xf numFmtId="179" fontId="6" fillId="0" borderId="17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177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/>
    <xf numFmtId="49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6" fillId="0" borderId="17" xfId="0" applyNumberFormat="1" applyFont="1" applyBorder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177" fontId="10" fillId="0" borderId="1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3" fillId="0" borderId="15" xfId="0" applyFont="1" applyBorder="1" applyAlignment="1">
      <alignment vertical="top"/>
    </xf>
    <xf numFmtId="0" fontId="3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176" fontId="6" fillId="0" borderId="17" xfId="0" applyNumberFormat="1" applyFont="1" applyBorder="1" applyAlignment="1" applyProtection="1">
      <alignment horizontal="right" vertical="center"/>
      <protection locked="0"/>
    </xf>
    <xf numFmtId="181" fontId="6" fillId="0" borderId="0" xfId="0" applyNumberFormat="1" applyFont="1" applyAlignment="1" applyProtection="1">
      <alignment horizontal="right" vertical="center"/>
      <protection locked="0"/>
    </xf>
    <xf numFmtId="181" fontId="6" fillId="0" borderId="17" xfId="0" applyNumberFormat="1" applyFont="1" applyBorder="1" applyAlignment="1" applyProtection="1">
      <alignment horizontal="right" vertical="center"/>
      <protection locked="0"/>
    </xf>
    <xf numFmtId="181" fontId="10" fillId="0" borderId="0" xfId="0" applyNumberFormat="1" applyFont="1" applyAlignment="1">
      <alignment horizontal="right" vertical="center"/>
    </xf>
    <xf numFmtId="181" fontId="10" fillId="0" borderId="17" xfId="0" applyNumberFormat="1" applyFont="1" applyBorder="1" applyAlignment="1">
      <alignment vertical="center"/>
    </xf>
    <xf numFmtId="182" fontId="6" fillId="0" borderId="0" xfId="0" applyNumberFormat="1" applyFont="1" applyAlignment="1" applyProtection="1">
      <alignment horizontal="right" vertical="center"/>
      <protection locked="0"/>
    </xf>
    <xf numFmtId="182" fontId="10" fillId="0" borderId="0" xfId="0" applyNumberFormat="1" applyFont="1" applyAlignment="1">
      <alignment vertical="center"/>
    </xf>
    <xf numFmtId="182" fontId="10" fillId="0" borderId="0" xfId="0" applyNumberFormat="1" applyFont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3" fillId="0" borderId="0" xfId="2" applyFont="1" applyAlignment="1">
      <alignment vertical="center"/>
    </xf>
    <xf numFmtId="181" fontId="3" fillId="0" borderId="9" xfId="2" applyNumberFormat="1" applyFont="1" applyBorder="1" applyAlignment="1">
      <alignment vertical="center"/>
    </xf>
    <xf numFmtId="181" fontId="3" fillId="0" borderId="14" xfId="2" applyNumberFormat="1" applyFont="1" applyBorder="1" applyAlignment="1">
      <alignment vertical="center"/>
    </xf>
    <xf numFmtId="0" fontId="3" fillId="0" borderId="9" xfId="2" applyFont="1" applyBorder="1" applyAlignment="1">
      <alignment vertical="center"/>
    </xf>
    <xf numFmtId="181" fontId="6" fillId="0" borderId="0" xfId="2" applyNumberFormat="1" applyFont="1" applyAlignment="1" applyProtection="1">
      <alignment horizontal="right" vertical="center"/>
      <protection locked="0"/>
    </xf>
    <xf numFmtId="0" fontId="3" fillId="0" borderId="11" xfId="2" applyFont="1" applyBorder="1" applyAlignment="1">
      <alignment vertical="center"/>
    </xf>
    <xf numFmtId="0" fontId="3" fillId="0" borderId="0" xfId="2" applyFont="1" applyAlignment="1">
      <alignment horizontal="distributed" vertical="center"/>
    </xf>
    <xf numFmtId="49" fontId="3" fillId="0" borderId="0" xfId="2" applyNumberFormat="1" applyFont="1" applyAlignment="1">
      <alignment horizontal="right" vertical="center"/>
    </xf>
    <xf numFmtId="181" fontId="6" fillId="0" borderId="0" xfId="2" applyNumberFormat="1" applyFont="1" applyAlignment="1">
      <alignment vertical="center"/>
    </xf>
    <xf numFmtId="181" fontId="10" fillId="0" borderId="0" xfId="2" applyNumberFormat="1" applyFont="1" applyAlignment="1">
      <alignment vertical="center"/>
    </xf>
    <xf numFmtId="181" fontId="10" fillId="0" borderId="0" xfId="2" applyNumberFormat="1" applyFont="1" applyAlignment="1" applyProtection="1">
      <alignment horizontal="right" vertical="center"/>
      <protection locked="0"/>
    </xf>
    <xf numFmtId="0" fontId="7" fillId="0" borderId="11" xfId="2" applyFont="1" applyBorder="1" applyAlignment="1">
      <alignment vertical="center"/>
    </xf>
    <xf numFmtId="49" fontId="7" fillId="0" borderId="0" xfId="2" applyNumberFormat="1" applyFont="1" applyAlignment="1">
      <alignment horizontal="right" vertical="center"/>
    </xf>
    <xf numFmtId="0" fontId="3" fillId="0" borderId="12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3" fillId="0" borderId="14" xfId="2" applyFont="1" applyBorder="1" applyAlignment="1">
      <alignment horizontal="right" vertical="top"/>
    </xf>
    <xf numFmtId="0" fontId="3" fillId="0" borderId="15" xfId="2" applyFont="1" applyBorder="1" applyAlignment="1">
      <alignment horizontal="right" vertical="top"/>
    </xf>
    <xf numFmtId="0" fontId="3" fillId="0" borderId="15" xfId="2" applyFont="1" applyBorder="1" applyAlignment="1">
      <alignment vertical="top"/>
    </xf>
    <xf numFmtId="0" fontId="3" fillId="0" borderId="15" xfId="2" applyFont="1" applyBorder="1" applyAlignment="1">
      <alignment vertical="center"/>
    </xf>
    <xf numFmtId="0" fontId="5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distributed" vertical="center" justifyLastLine="1"/>
    </xf>
    <xf numFmtId="0" fontId="3" fillId="0" borderId="18" xfId="2" applyFont="1" applyBorder="1" applyAlignment="1">
      <alignment horizontal="distributed" vertical="center" justifyLastLine="1"/>
    </xf>
    <xf numFmtId="0" fontId="3" fillId="0" borderId="18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 justifyLastLine="1"/>
    </xf>
    <xf numFmtId="0" fontId="3" fillId="0" borderId="19" xfId="2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176" fontId="6" fillId="0" borderId="0" xfId="3" applyNumberFormat="1" applyFont="1" applyAlignment="1" applyProtection="1">
      <alignment horizontal="right" vertical="center"/>
      <protection locked="0"/>
    </xf>
    <xf numFmtId="176" fontId="6" fillId="0" borderId="17" xfId="3" applyNumberFormat="1" applyFont="1" applyBorder="1" applyAlignment="1" applyProtection="1">
      <alignment horizontal="right" vertical="center"/>
      <protection locked="0"/>
    </xf>
    <xf numFmtId="0" fontId="3" fillId="0" borderId="0" xfId="3" applyFont="1" applyAlignment="1">
      <alignment horizontal="distributed" vertical="center"/>
    </xf>
    <xf numFmtId="49" fontId="3" fillId="0" borderId="0" xfId="3" applyNumberFormat="1" applyFont="1" applyAlignment="1">
      <alignment horizontal="right" vertical="center"/>
    </xf>
    <xf numFmtId="177" fontId="6" fillId="0" borderId="0" xfId="3" applyNumberFormat="1" applyFont="1" applyAlignment="1">
      <alignment vertical="center"/>
    </xf>
    <xf numFmtId="177" fontId="6" fillId="0" borderId="17" xfId="3" applyNumberFormat="1" applyFont="1" applyBorder="1" applyAlignment="1">
      <alignment vertical="center"/>
    </xf>
    <xf numFmtId="177" fontId="10" fillId="0" borderId="0" xfId="3" applyNumberFormat="1" applyFont="1" applyAlignment="1">
      <alignment horizontal="right" vertical="center"/>
    </xf>
    <xf numFmtId="177" fontId="10" fillId="0" borderId="17" xfId="3" applyNumberFormat="1" applyFont="1" applyBorder="1" applyAlignment="1">
      <alignment vertical="center"/>
    </xf>
    <xf numFmtId="0" fontId="7" fillId="0" borderId="0" xfId="3" applyFont="1" applyAlignment="1">
      <alignment vertical="center"/>
    </xf>
    <xf numFmtId="49" fontId="7" fillId="0" borderId="0" xfId="3" applyNumberFormat="1" applyFont="1" applyAlignment="1">
      <alignment horizontal="right" vertical="center"/>
    </xf>
    <xf numFmtId="0" fontId="3" fillId="0" borderId="11" xfId="3" applyFont="1" applyBorder="1" applyAlignment="1">
      <alignment vertical="center"/>
    </xf>
    <xf numFmtId="0" fontId="3" fillId="0" borderId="12" xfId="3" applyFont="1" applyBorder="1" applyAlignment="1">
      <alignment vertical="center"/>
    </xf>
    <xf numFmtId="0" fontId="3" fillId="0" borderId="13" xfId="3" applyFont="1" applyBorder="1" applyAlignment="1">
      <alignment vertical="center"/>
    </xf>
    <xf numFmtId="0" fontId="3" fillId="0" borderId="14" xfId="3" applyFont="1" applyBorder="1" applyAlignment="1">
      <alignment horizontal="right" vertical="top"/>
    </xf>
    <xf numFmtId="0" fontId="3" fillId="0" borderId="15" xfId="3" applyFont="1" applyBorder="1" applyAlignment="1">
      <alignment horizontal="right" vertical="top"/>
    </xf>
    <xf numFmtId="0" fontId="3" fillId="0" borderId="15" xfId="3" applyFont="1" applyBorder="1" applyAlignment="1">
      <alignment vertical="top"/>
    </xf>
    <xf numFmtId="0" fontId="3" fillId="0" borderId="15" xfId="3" applyFont="1" applyBorder="1" applyAlignment="1">
      <alignment vertical="center"/>
    </xf>
    <xf numFmtId="0" fontId="5" fillId="0" borderId="16" xfId="3" applyFont="1" applyBorder="1" applyAlignment="1">
      <alignment horizontal="center" vertical="center"/>
    </xf>
    <xf numFmtId="0" fontId="3" fillId="0" borderId="17" xfId="3" applyFont="1" applyBorder="1" applyAlignment="1">
      <alignment horizontal="distributed" vertical="center" justifyLastLine="1"/>
    </xf>
    <xf numFmtId="0" fontId="3" fillId="0" borderId="18" xfId="3" applyFont="1" applyBorder="1" applyAlignment="1">
      <alignment horizontal="distributed" vertical="center" justifyLastLine="1"/>
    </xf>
    <xf numFmtId="0" fontId="3" fillId="0" borderId="18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 justifyLastLine="1"/>
    </xf>
    <xf numFmtId="0" fontId="3" fillId="0" borderId="19" xfId="3" applyFont="1" applyBorder="1" applyAlignment="1">
      <alignment vertical="center"/>
    </xf>
    <xf numFmtId="0" fontId="3" fillId="0" borderId="20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2" fillId="0" borderId="0" xfId="3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176" fontId="6" fillId="0" borderId="0" xfId="4" applyNumberFormat="1" applyFont="1" applyAlignment="1" applyProtection="1">
      <alignment horizontal="right" vertical="center"/>
      <protection locked="0"/>
    </xf>
    <xf numFmtId="176" fontId="6" fillId="0" borderId="17" xfId="4" applyNumberFormat="1" applyFont="1" applyBorder="1" applyAlignment="1" applyProtection="1">
      <alignment horizontal="right" vertical="center"/>
      <protection locked="0"/>
    </xf>
    <xf numFmtId="0" fontId="3" fillId="0" borderId="0" xfId="4" applyFont="1" applyAlignment="1">
      <alignment horizontal="distributed" vertical="center"/>
    </xf>
    <xf numFmtId="49" fontId="3" fillId="0" borderId="0" xfId="4" applyNumberFormat="1" applyFont="1" applyAlignment="1">
      <alignment horizontal="right" vertical="center"/>
    </xf>
    <xf numFmtId="177" fontId="6" fillId="0" borderId="0" xfId="4" applyNumberFormat="1" applyFont="1" applyAlignment="1">
      <alignment vertical="center"/>
    </xf>
    <xf numFmtId="177" fontId="6" fillId="0" borderId="17" xfId="4" applyNumberFormat="1" applyFont="1" applyBorder="1" applyAlignment="1">
      <alignment vertical="center"/>
    </xf>
    <xf numFmtId="177" fontId="10" fillId="0" borderId="0" xfId="4" applyNumberFormat="1" applyFont="1" applyAlignment="1">
      <alignment horizontal="right" vertical="center"/>
    </xf>
    <xf numFmtId="177" fontId="10" fillId="0" borderId="17" xfId="4" applyNumberFormat="1" applyFont="1" applyBorder="1" applyAlignment="1">
      <alignment vertical="center"/>
    </xf>
    <xf numFmtId="0" fontId="7" fillId="0" borderId="0" xfId="4" applyFont="1" applyAlignment="1">
      <alignment vertical="center"/>
    </xf>
    <xf numFmtId="49" fontId="7" fillId="0" borderId="0" xfId="4" applyNumberFormat="1" applyFont="1" applyAlignment="1">
      <alignment horizontal="right" vertical="center"/>
    </xf>
    <xf numFmtId="0" fontId="3" fillId="0" borderId="11" xfId="4" applyFont="1" applyBorder="1" applyAlignment="1">
      <alignment vertical="center"/>
    </xf>
    <xf numFmtId="0" fontId="3" fillId="0" borderId="12" xfId="4" applyFont="1" applyBorder="1" applyAlignment="1">
      <alignment vertical="center"/>
    </xf>
    <xf numFmtId="0" fontId="3" fillId="0" borderId="13" xfId="4" applyFont="1" applyBorder="1" applyAlignment="1">
      <alignment vertical="center"/>
    </xf>
    <xf numFmtId="0" fontId="3" fillId="0" borderId="14" xfId="4" applyFont="1" applyBorder="1" applyAlignment="1">
      <alignment horizontal="right" vertical="top"/>
    </xf>
    <xf numFmtId="0" fontId="3" fillId="0" borderId="15" xfId="4" applyFont="1" applyBorder="1" applyAlignment="1">
      <alignment horizontal="right" vertical="top"/>
    </xf>
    <xf numFmtId="0" fontId="3" fillId="0" borderId="15" xfId="4" applyFont="1" applyBorder="1" applyAlignment="1">
      <alignment vertical="top"/>
    </xf>
    <xf numFmtId="0" fontId="3" fillId="0" borderId="15" xfId="4" applyFont="1" applyBorder="1" applyAlignment="1">
      <alignment vertical="center"/>
    </xf>
    <xf numFmtId="0" fontId="5" fillId="0" borderId="16" xfId="4" applyFont="1" applyBorder="1" applyAlignment="1">
      <alignment horizontal="center" vertical="center"/>
    </xf>
    <xf numFmtId="0" fontId="3" fillId="0" borderId="17" xfId="4" applyFont="1" applyBorder="1" applyAlignment="1">
      <alignment horizontal="distributed" vertical="center" justifyLastLine="1"/>
    </xf>
    <xf numFmtId="0" fontId="3" fillId="0" borderId="18" xfId="4" applyFont="1" applyBorder="1" applyAlignment="1">
      <alignment horizontal="distributed" vertical="center" justifyLastLine="1"/>
    </xf>
    <xf numFmtId="0" fontId="3" fillId="0" borderId="18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 justifyLastLine="1"/>
    </xf>
    <xf numFmtId="0" fontId="3" fillId="0" borderId="19" xfId="4" applyFont="1" applyBorder="1" applyAlignment="1">
      <alignment vertical="center"/>
    </xf>
    <xf numFmtId="0" fontId="3" fillId="0" borderId="20" xfId="4" applyFont="1" applyBorder="1" applyAlignment="1">
      <alignment vertical="center"/>
    </xf>
    <xf numFmtId="0" fontId="4" fillId="0" borderId="0" xfId="4" applyFont="1" applyAlignment="1">
      <alignment horizontal="left" vertical="center"/>
    </xf>
    <xf numFmtId="0" fontId="2" fillId="0" borderId="0" xfId="4" applyFont="1" applyAlignment="1">
      <alignment vertical="center"/>
    </xf>
    <xf numFmtId="176" fontId="15" fillId="0" borderId="0" xfId="3" applyNumberFormat="1" applyFont="1" applyAlignment="1">
      <alignment vertical="center"/>
    </xf>
    <xf numFmtId="181" fontId="6" fillId="0" borderId="0" xfId="3" applyNumberFormat="1" applyFont="1" applyAlignment="1" applyProtection="1">
      <alignment horizontal="right" vertical="center"/>
      <protection locked="0"/>
    </xf>
    <xf numFmtId="181" fontId="6" fillId="0" borderId="17" xfId="3" applyNumberFormat="1" applyFont="1" applyBorder="1" applyAlignment="1" applyProtection="1">
      <alignment horizontal="right" vertical="center"/>
      <protection locked="0"/>
    </xf>
    <xf numFmtId="181" fontId="6" fillId="0" borderId="0" xfId="3" applyNumberFormat="1" applyFont="1" applyAlignment="1">
      <alignment vertical="center"/>
    </xf>
    <xf numFmtId="181" fontId="6" fillId="0" borderId="17" xfId="3" applyNumberFormat="1" applyFont="1" applyBorder="1" applyAlignment="1">
      <alignment vertical="center"/>
    </xf>
    <xf numFmtId="181" fontId="10" fillId="0" borderId="0" xfId="3" applyNumberFormat="1" applyFont="1" applyAlignment="1">
      <alignment horizontal="right" vertical="center"/>
    </xf>
    <xf numFmtId="181" fontId="10" fillId="0" borderId="17" xfId="3" applyNumberFormat="1" applyFont="1" applyBorder="1" applyAlignment="1">
      <alignment vertical="center"/>
    </xf>
    <xf numFmtId="181" fontId="6" fillId="0" borderId="0" xfId="0" applyNumberFormat="1" applyFont="1" applyAlignment="1">
      <alignment vertical="center"/>
    </xf>
    <xf numFmtId="181" fontId="6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181" fontId="6" fillId="0" borderId="0" xfId="0" applyNumberFormat="1" applyFont="1" applyAlignment="1" applyProtection="1">
      <alignment horizontal="right"/>
      <protection locked="0"/>
    </xf>
    <xf numFmtId="181" fontId="6" fillId="0" borderId="17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distributed"/>
    </xf>
    <xf numFmtId="49" fontId="3" fillId="0" borderId="0" xfId="0" applyNumberFormat="1" applyFont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17" xfId="0" applyNumberFormat="1" applyFont="1" applyBorder="1"/>
    <xf numFmtId="49" fontId="7" fillId="0" borderId="0" xfId="0" applyNumberFormat="1" applyFont="1" applyAlignment="1">
      <alignment horizontal="right"/>
    </xf>
    <xf numFmtId="0" fontId="3" fillId="0" borderId="0" xfId="0" applyFont="1"/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0" xfId="0" applyFont="1" applyBorder="1" applyAlignment="1"/>
    <xf numFmtId="181" fontId="6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181" fontId="10" fillId="0" borderId="17" xfId="0" applyNumberFormat="1" applyFont="1" applyFill="1" applyBorder="1" applyAlignment="1" applyProtection="1"/>
    <xf numFmtId="181" fontId="10" fillId="0" borderId="0" xfId="0" applyNumberFormat="1" applyFont="1" applyFill="1" applyBorder="1" applyAlignment="1" applyProtection="1">
      <alignment horizontal="right"/>
    </xf>
    <xf numFmtId="181" fontId="6" fillId="0" borderId="17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distributed"/>
    </xf>
    <xf numFmtId="0" fontId="3" fillId="0" borderId="14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49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 justifyLastLine="1"/>
    </xf>
    <xf numFmtId="0" fontId="3" fillId="0" borderId="21" xfId="0" applyFont="1" applyBorder="1" applyAlignment="1">
      <alignment horizontal="center" vertical="center" justifyLastLine="1"/>
    </xf>
    <xf numFmtId="0" fontId="3" fillId="0" borderId="22" xfId="0" applyFont="1" applyBorder="1" applyAlignment="1">
      <alignment horizontal="center" vertical="center" justifyLastLine="1"/>
    </xf>
    <xf numFmtId="0" fontId="3" fillId="0" borderId="23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justifyLastLine="1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21" xfId="3" applyFont="1" applyBorder="1" applyAlignment="1">
      <alignment horizontal="distributed" vertical="center" justifyLastLine="1"/>
    </xf>
    <xf numFmtId="0" fontId="3" fillId="0" borderId="22" xfId="3" applyFont="1" applyBorder="1" applyAlignment="1">
      <alignment horizontal="distributed" vertical="center" justifyLastLine="1"/>
    </xf>
    <xf numFmtId="0" fontId="3" fillId="0" borderId="23" xfId="3" applyFont="1" applyBorder="1" applyAlignment="1">
      <alignment horizontal="distributed" vertical="center" justifyLastLine="1"/>
    </xf>
    <xf numFmtId="0" fontId="3" fillId="0" borderId="16" xfId="3" applyFont="1" applyBorder="1" applyAlignment="1">
      <alignment horizontal="distributed" vertical="center" justifyLastLine="1"/>
    </xf>
    <xf numFmtId="0" fontId="3" fillId="0" borderId="0" xfId="3" applyFont="1" applyAlignment="1">
      <alignment horizontal="center" vertical="center"/>
    </xf>
    <xf numFmtId="0" fontId="3" fillId="0" borderId="19" xfId="3" applyFont="1" applyBorder="1" applyAlignment="1">
      <alignment horizontal="distributed" vertical="center" justifyLastLine="1"/>
    </xf>
    <xf numFmtId="0" fontId="3" fillId="0" borderId="13" xfId="3" applyFont="1" applyBorder="1" applyAlignment="1">
      <alignment horizontal="distributed" vertical="center" justifyLastLine="1"/>
    </xf>
    <xf numFmtId="0" fontId="3" fillId="0" borderId="12" xfId="3" applyFont="1" applyBorder="1" applyAlignment="1">
      <alignment horizontal="distributed" vertical="center" justifyLastLine="1"/>
    </xf>
    <xf numFmtId="0" fontId="3" fillId="0" borderId="12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6" xfId="4" applyFont="1" applyBorder="1" applyAlignment="1">
      <alignment horizontal="distributed" vertical="center" justifyLastLine="1"/>
    </xf>
    <xf numFmtId="0" fontId="3" fillId="0" borderId="21" xfId="4" applyFont="1" applyBorder="1" applyAlignment="1">
      <alignment horizontal="distributed" vertical="center" justifyLastLine="1"/>
    </xf>
    <xf numFmtId="0" fontId="3" fillId="0" borderId="19" xfId="4" applyFont="1" applyBorder="1" applyAlignment="1">
      <alignment horizontal="distributed" vertical="center" justifyLastLine="1"/>
    </xf>
    <xf numFmtId="0" fontId="3" fillId="0" borderId="13" xfId="4" applyFont="1" applyBorder="1" applyAlignment="1">
      <alignment horizontal="distributed" vertical="center" justifyLastLine="1"/>
    </xf>
    <xf numFmtId="0" fontId="3" fillId="0" borderId="12" xfId="4" applyFont="1" applyBorder="1" applyAlignment="1">
      <alignment horizontal="distributed" vertical="center" justifyLastLine="1"/>
    </xf>
    <xf numFmtId="0" fontId="3" fillId="0" borderId="12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22" xfId="4" applyFont="1" applyBorder="1" applyAlignment="1">
      <alignment horizontal="distributed" vertical="center" justifyLastLine="1"/>
    </xf>
    <xf numFmtId="0" fontId="3" fillId="0" borderId="23" xfId="4" applyFont="1" applyBorder="1" applyAlignment="1">
      <alignment horizontal="distributed" vertical="center" justifyLastLine="1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21" xfId="2" applyFont="1" applyBorder="1" applyAlignment="1">
      <alignment horizontal="distributed" vertical="center" justifyLastLine="1"/>
    </xf>
    <xf numFmtId="0" fontId="3" fillId="0" borderId="22" xfId="2" applyFont="1" applyBorder="1" applyAlignment="1">
      <alignment horizontal="distributed" vertical="center" justifyLastLine="1"/>
    </xf>
    <xf numFmtId="0" fontId="3" fillId="0" borderId="23" xfId="2" applyFont="1" applyBorder="1" applyAlignment="1">
      <alignment horizontal="distributed" vertical="center" justifyLastLine="1"/>
    </xf>
    <xf numFmtId="0" fontId="3" fillId="0" borderId="16" xfId="2" applyFont="1" applyBorder="1" applyAlignment="1">
      <alignment horizontal="distributed" vertical="center" justifyLastLine="1"/>
    </xf>
    <xf numFmtId="0" fontId="3" fillId="0" borderId="0" xfId="2" applyFont="1" applyAlignment="1">
      <alignment horizontal="center" vertical="center"/>
    </xf>
    <xf numFmtId="0" fontId="3" fillId="0" borderId="19" xfId="2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distributed" vertical="center" justifyLastLine="1"/>
    </xf>
    <xf numFmtId="0" fontId="3" fillId="0" borderId="12" xfId="2" applyFont="1" applyBorder="1" applyAlignment="1">
      <alignment horizontal="distributed" vertical="center" justifyLastLine="1"/>
    </xf>
    <xf numFmtId="0" fontId="3" fillId="0" borderId="1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0" xfId="1" applyFont="1" applyAlignment="1">
      <alignment horizontal="right" vertical="center"/>
    </xf>
    <xf numFmtId="0" fontId="3" fillId="0" borderId="21" xfId="1" applyFont="1" applyBorder="1" applyAlignment="1">
      <alignment horizontal="distributed" vertical="center" justifyLastLine="1"/>
    </xf>
    <xf numFmtId="0" fontId="3" fillId="0" borderId="22" xfId="1" applyFont="1" applyBorder="1" applyAlignment="1">
      <alignment horizontal="distributed" vertical="center" justifyLastLine="1"/>
    </xf>
    <xf numFmtId="0" fontId="3" fillId="0" borderId="23" xfId="1" applyFont="1" applyBorder="1" applyAlignment="1">
      <alignment horizontal="distributed" vertical="center" justifyLastLine="1"/>
    </xf>
    <xf numFmtId="0" fontId="3" fillId="0" borderId="16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center" vertical="center"/>
    </xf>
    <xf numFmtId="0" fontId="3" fillId="0" borderId="19" xfId="1" applyFont="1" applyBorder="1" applyAlignment="1">
      <alignment horizontal="distributed" vertical="center" justifyLastLine="1"/>
    </xf>
    <xf numFmtId="0" fontId="3" fillId="0" borderId="13" xfId="1" applyFont="1" applyBorder="1" applyAlignment="1">
      <alignment horizontal="distributed" vertical="center" justifyLastLine="1"/>
    </xf>
    <xf numFmtId="0" fontId="3" fillId="0" borderId="12" xfId="1" applyFont="1" applyBorder="1" applyAlignment="1">
      <alignment horizontal="distributed" vertical="center" justifyLastLine="1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24" xfId="1" applyFont="1" applyBorder="1" applyAlignment="1">
      <alignment horizontal="distributed" vertical="center" justifyLastLine="1"/>
    </xf>
    <xf numFmtId="0" fontId="3" fillId="0" borderId="1" xfId="1" applyFont="1" applyBorder="1" applyAlignment="1">
      <alignment horizontal="distributed" vertical="center" justifyLastLine="1"/>
    </xf>
    <xf numFmtId="0" fontId="3" fillId="0" borderId="25" xfId="1" applyFont="1" applyBorder="1" applyAlignment="1">
      <alignment horizontal="distributed" vertical="center" justifyLastLine="1"/>
    </xf>
    <xf numFmtId="0" fontId="3" fillId="0" borderId="8" xfId="1" applyFont="1" applyBorder="1" applyAlignment="1">
      <alignment horizontal="distributed" vertical="center" justifyLastLine="1"/>
    </xf>
    <xf numFmtId="0" fontId="3" fillId="0" borderId="7" xfId="1" applyFont="1" applyBorder="1" applyAlignment="1">
      <alignment horizontal="distributed" vertical="center" justifyLastLine="1"/>
    </xf>
    <xf numFmtId="0" fontId="3" fillId="0" borderId="27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6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C7B7E709-B993-433F-AC10-FE67C52D3373}"/>
            </a:ext>
          </a:extLst>
        </xdr:cNvPr>
        <xdr:cNvSpPr txBox="1">
          <a:spLocks noChangeArrowheads="1"/>
        </xdr:cNvSpPr>
      </xdr:nvSpPr>
      <xdr:spPr bwMode="auto">
        <a:xfrm>
          <a:off x="1266825" y="647700"/>
          <a:ext cx="438150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総数</a:t>
          </a:r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AB1A50A2-1117-48BA-9B7E-89EDEC76DE3B}"/>
            </a:ext>
          </a:extLst>
        </xdr:cNvPr>
        <xdr:cNvSpPr txBox="1">
          <a:spLocks noChangeArrowheads="1"/>
        </xdr:cNvSpPr>
      </xdr:nvSpPr>
      <xdr:spPr bwMode="auto">
        <a:xfrm>
          <a:off x="1704975" y="647700"/>
          <a:ext cx="438150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延焼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710062A6-2B82-4F9D-AB58-FE0E3A59D52F}"/>
            </a:ext>
          </a:extLst>
        </xdr:cNvPr>
        <xdr:cNvSpPr txBox="1">
          <a:spLocks noChangeArrowheads="1"/>
        </xdr:cNvSpPr>
      </xdr:nvSpPr>
      <xdr:spPr bwMode="auto">
        <a:xfrm>
          <a:off x="6629400" y="323850"/>
          <a:ext cx="504825" cy="647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り災人員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GridLines="0" tabSelected="1" zoomScale="115" zoomScaleNormal="115" zoomScaleSheetLayoutView="100" workbookViewId="0"/>
  </sheetViews>
  <sheetFormatPr defaultColWidth="11.25" defaultRowHeight="10.5"/>
  <cols>
    <col min="1" max="1" width="1.125" style="2" customWidth="1"/>
    <col min="2" max="2" width="1.375" style="2" customWidth="1"/>
    <col min="3" max="3" width="7.125" style="2" customWidth="1"/>
    <col min="4" max="4" width="0.625" style="2" customWidth="1"/>
    <col min="5" max="5" width="6.25" style="2" customWidth="1"/>
    <col min="6" max="7" width="5.75" style="2" customWidth="1"/>
    <col min="8" max="8" width="5.875" style="2" customWidth="1"/>
    <col min="9" max="9" width="7" style="2" customWidth="1"/>
    <col min="10" max="17" width="5.75" style="2" customWidth="1"/>
    <col min="18" max="18" width="6.5" style="2" customWidth="1"/>
    <col min="19" max="19" width="5.125" style="2" customWidth="1"/>
    <col min="20" max="23" width="4.875" style="2" customWidth="1"/>
    <col min="24" max="26" width="6.375" style="2" customWidth="1"/>
    <col min="27" max="28" width="5.125" style="2" customWidth="1"/>
    <col min="29" max="31" width="8.875" style="2" customWidth="1"/>
    <col min="32" max="256" width="11.25" style="2"/>
    <col min="257" max="257" width="1.125" style="2" customWidth="1"/>
    <col min="258" max="258" width="1.375" style="2" customWidth="1"/>
    <col min="259" max="259" width="7.125" style="2" customWidth="1"/>
    <col min="260" max="260" width="0.625" style="2" customWidth="1"/>
    <col min="261" max="261" width="6.25" style="2" customWidth="1"/>
    <col min="262" max="263" width="5.75" style="2" customWidth="1"/>
    <col min="264" max="264" width="5.875" style="2" customWidth="1"/>
    <col min="265" max="265" width="7" style="2" customWidth="1"/>
    <col min="266" max="273" width="5.75" style="2" customWidth="1"/>
    <col min="274" max="274" width="6.5" style="2" customWidth="1"/>
    <col min="275" max="275" width="5.125" style="2" customWidth="1"/>
    <col min="276" max="279" width="4.875" style="2" customWidth="1"/>
    <col min="280" max="282" width="6.375" style="2" customWidth="1"/>
    <col min="283" max="284" width="5.125" style="2" customWidth="1"/>
    <col min="285" max="287" width="8.875" style="2" customWidth="1"/>
    <col min="288" max="512" width="11.25" style="2"/>
    <col min="513" max="513" width="1.125" style="2" customWidth="1"/>
    <col min="514" max="514" width="1.375" style="2" customWidth="1"/>
    <col min="515" max="515" width="7.125" style="2" customWidth="1"/>
    <col min="516" max="516" width="0.625" style="2" customWidth="1"/>
    <col min="517" max="517" width="6.25" style="2" customWidth="1"/>
    <col min="518" max="519" width="5.75" style="2" customWidth="1"/>
    <col min="520" max="520" width="5.875" style="2" customWidth="1"/>
    <col min="521" max="521" width="7" style="2" customWidth="1"/>
    <col min="522" max="529" width="5.75" style="2" customWidth="1"/>
    <col min="530" max="530" width="6.5" style="2" customWidth="1"/>
    <col min="531" max="531" width="5.125" style="2" customWidth="1"/>
    <col min="532" max="535" width="4.875" style="2" customWidth="1"/>
    <col min="536" max="538" width="6.375" style="2" customWidth="1"/>
    <col min="539" max="540" width="5.125" style="2" customWidth="1"/>
    <col min="541" max="543" width="8.875" style="2" customWidth="1"/>
    <col min="544" max="768" width="11.25" style="2"/>
    <col min="769" max="769" width="1.125" style="2" customWidth="1"/>
    <col min="770" max="770" width="1.375" style="2" customWidth="1"/>
    <col min="771" max="771" width="7.125" style="2" customWidth="1"/>
    <col min="772" max="772" width="0.625" style="2" customWidth="1"/>
    <col min="773" max="773" width="6.25" style="2" customWidth="1"/>
    <col min="774" max="775" width="5.75" style="2" customWidth="1"/>
    <col min="776" max="776" width="5.875" style="2" customWidth="1"/>
    <col min="777" max="777" width="7" style="2" customWidth="1"/>
    <col min="778" max="785" width="5.75" style="2" customWidth="1"/>
    <col min="786" max="786" width="6.5" style="2" customWidth="1"/>
    <col min="787" max="787" width="5.125" style="2" customWidth="1"/>
    <col min="788" max="791" width="4.875" style="2" customWidth="1"/>
    <col min="792" max="794" width="6.375" style="2" customWidth="1"/>
    <col min="795" max="796" width="5.125" style="2" customWidth="1"/>
    <col min="797" max="799" width="8.875" style="2" customWidth="1"/>
    <col min="800" max="1024" width="11.25" style="2"/>
    <col min="1025" max="1025" width="1.125" style="2" customWidth="1"/>
    <col min="1026" max="1026" width="1.375" style="2" customWidth="1"/>
    <col min="1027" max="1027" width="7.125" style="2" customWidth="1"/>
    <col min="1028" max="1028" width="0.625" style="2" customWidth="1"/>
    <col min="1029" max="1029" width="6.25" style="2" customWidth="1"/>
    <col min="1030" max="1031" width="5.75" style="2" customWidth="1"/>
    <col min="1032" max="1032" width="5.875" style="2" customWidth="1"/>
    <col min="1033" max="1033" width="7" style="2" customWidth="1"/>
    <col min="1034" max="1041" width="5.75" style="2" customWidth="1"/>
    <col min="1042" max="1042" width="6.5" style="2" customWidth="1"/>
    <col min="1043" max="1043" width="5.125" style="2" customWidth="1"/>
    <col min="1044" max="1047" width="4.875" style="2" customWidth="1"/>
    <col min="1048" max="1050" width="6.375" style="2" customWidth="1"/>
    <col min="1051" max="1052" width="5.125" style="2" customWidth="1"/>
    <col min="1053" max="1055" width="8.875" style="2" customWidth="1"/>
    <col min="1056" max="1280" width="11.25" style="2"/>
    <col min="1281" max="1281" width="1.125" style="2" customWidth="1"/>
    <col min="1282" max="1282" width="1.375" style="2" customWidth="1"/>
    <col min="1283" max="1283" width="7.125" style="2" customWidth="1"/>
    <col min="1284" max="1284" width="0.625" style="2" customWidth="1"/>
    <col min="1285" max="1285" width="6.25" style="2" customWidth="1"/>
    <col min="1286" max="1287" width="5.75" style="2" customWidth="1"/>
    <col min="1288" max="1288" width="5.875" style="2" customWidth="1"/>
    <col min="1289" max="1289" width="7" style="2" customWidth="1"/>
    <col min="1290" max="1297" width="5.75" style="2" customWidth="1"/>
    <col min="1298" max="1298" width="6.5" style="2" customWidth="1"/>
    <col min="1299" max="1299" width="5.125" style="2" customWidth="1"/>
    <col min="1300" max="1303" width="4.875" style="2" customWidth="1"/>
    <col min="1304" max="1306" width="6.375" style="2" customWidth="1"/>
    <col min="1307" max="1308" width="5.125" style="2" customWidth="1"/>
    <col min="1309" max="1311" width="8.875" style="2" customWidth="1"/>
    <col min="1312" max="1536" width="11.25" style="2"/>
    <col min="1537" max="1537" width="1.125" style="2" customWidth="1"/>
    <col min="1538" max="1538" width="1.375" style="2" customWidth="1"/>
    <col min="1539" max="1539" width="7.125" style="2" customWidth="1"/>
    <col min="1540" max="1540" width="0.625" style="2" customWidth="1"/>
    <col min="1541" max="1541" width="6.25" style="2" customWidth="1"/>
    <col min="1542" max="1543" width="5.75" style="2" customWidth="1"/>
    <col min="1544" max="1544" width="5.875" style="2" customWidth="1"/>
    <col min="1545" max="1545" width="7" style="2" customWidth="1"/>
    <col min="1546" max="1553" width="5.75" style="2" customWidth="1"/>
    <col min="1554" max="1554" width="6.5" style="2" customWidth="1"/>
    <col min="1555" max="1555" width="5.125" style="2" customWidth="1"/>
    <col min="1556" max="1559" width="4.875" style="2" customWidth="1"/>
    <col min="1560" max="1562" width="6.375" style="2" customWidth="1"/>
    <col min="1563" max="1564" width="5.125" style="2" customWidth="1"/>
    <col min="1565" max="1567" width="8.875" style="2" customWidth="1"/>
    <col min="1568" max="1792" width="11.25" style="2"/>
    <col min="1793" max="1793" width="1.125" style="2" customWidth="1"/>
    <col min="1794" max="1794" width="1.375" style="2" customWidth="1"/>
    <col min="1795" max="1795" width="7.125" style="2" customWidth="1"/>
    <col min="1796" max="1796" width="0.625" style="2" customWidth="1"/>
    <col min="1797" max="1797" width="6.25" style="2" customWidth="1"/>
    <col min="1798" max="1799" width="5.75" style="2" customWidth="1"/>
    <col min="1800" max="1800" width="5.875" style="2" customWidth="1"/>
    <col min="1801" max="1801" width="7" style="2" customWidth="1"/>
    <col min="1802" max="1809" width="5.75" style="2" customWidth="1"/>
    <col min="1810" max="1810" width="6.5" style="2" customWidth="1"/>
    <col min="1811" max="1811" width="5.125" style="2" customWidth="1"/>
    <col min="1812" max="1815" width="4.875" style="2" customWidth="1"/>
    <col min="1816" max="1818" width="6.375" style="2" customWidth="1"/>
    <col min="1819" max="1820" width="5.125" style="2" customWidth="1"/>
    <col min="1821" max="1823" width="8.875" style="2" customWidth="1"/>
    <col min="1824" max="2048" width="11.25" style="2"/>
    <col min="2049" max="2049" width="1.125" style="2" customWidth="1"/>
    <col min="2050" max="2050" width="1.375" style="2" customWidth="1"/>
    <col min="2051" max="2051" width="7.125" style="2" customWidth="1"/>
    <col min="2052" max="2052" width="0.625" style="2" customWidth="1"/>
    <col min="2053" max="2053" width="6.25" style="2" customWidth="1"/>
    <col min="2054" max="2055" width="5.75" style="2" customWidth="1"/>
    <col min="2056" max="2056" width="5.875" style="2" customWidth="1"/>
    <col min="2057" max="2057" width="7" style="2" customWidth="1"/>
    <col min="2058" max="2065" width="5.75" style="2" customWidth="1"/>
    <col min="2066" max="2066" width="6.5" style="2" customWidth="1"/>
    <col min="2067" max="2067" width="5.125" style="2" customWidth="1"/>
    <col min="2068" max="2071" width="4.875" style="2" customWidth="1"/>
    <col min="2072" max="2074" width="6.375" style="2" customWidth="1"/>
    <col min="2075" max="2076" width="5.125" style="2" customWidth="1"/>
    <col min="2077" max="2079" width="8.875" style="2" customWidth="1"/>
    <col min="2080" max="2304" width="11.25" style="2"/>
    <col min="2305" max="2305" width="1.125" style="2" customWidth="1"/>
    <col min="2306" max="2306" width="1.375" style="2" customWidth="1"/>
    <col min="2307" max="2307" width="7.125" style="2" customWidth="1"/>
    <col min="2308" max="2308" width="0.625" style="2" customWidth="1"/>
    <col min="2309" max="2309" width="6.25" style="2" customWidth="1"/>
    <col min="2310" max="2311" width="5.75" style="2" customWidth="1"/>
    <col min="2312" max="2312" width="5.875" style="2" customWidth="1"/>
    <col min="2313" max="2313" width="7" style="2" customWidth="1"/>
    <col min="2314" max="2321" width="5.75" style="2" customWidth="1"/>
    <col min="2322" max="2322" width="6.5" style="2" customWidth="1"/>
    <col min="2323" max="2323" width="5.125" style="2" customWidth="1"/>
    <col min="2324" max="2327" width="4.875" style="2" customWidth="1"/>
    <col min="2328" max="2330" width="6.375" style="2" customWidth="1"/>
    <col min="2331" max="2332" width="5.125" style="2" customWidth="1"/>
    <col min="2333" max="2335" width="8.875" style="2" customWidth="1"/>
    <col min="2336" max="2560" width="11.25" style="2"/>
    <col min="2561" max="2561" width="1.125" style="2" customWidth="1"/>
    <col min="2562" max="2562" width="1.375" style="2" customWidth="1"/>
    <col min="2563" max="2563" width="7.125" style="2" customWidth="1"/>
    <col min="2564" max="2564" width="0.625" style="2" customWidth="1"/>
    <col min="2565" max="2565" width="6.25" style="2" customWidth="1"/>
    <col min="2566" max="2567" width="5.75" style="2" customWidth="1"/>
    <col min="2568" max="2568" width="5.875" style="2" customWidth="1"/>
    <col min="2569" max="2569" width="7" style="2" customWidth="1"/>
    <col min="2570" max="2577" width="5.75" style="2" customWidth="1"/>
    <col min="2578" max="2578" width="6.5" style="2" customWidth="1"/>
    <col min="2579" max="2579" width="5.125" style="2" customWidth="1"/>
    <col min="2580" max="2583" width="4.875" style="2" customWidth="1"/>
    <col min="2584" max="2586" width="6.375" style="2" customWidth="1"/>
    <col min="2587" max="2588" width="5.125" style="2" customWidth="1"/>
    <col min="2589" max="2591" width="8.875" style="2" customWidth="1"/>
    <col min="2592" max="2816" width="11.25" style="2"/>
    <col min="2817" max="2817" width="1.125" style="2" customWidth="1"/>
    <col min="2818" max="2818" width="1.375" style="2" customWidth="1"/>
    <col min="2819" max="2819" width="7.125" style="2" customWidth="1"/>
    <col min="2820" max="2820" width="0.625" style="2" customWidth="1"/>
    <col min="2821" max="2821" width="6.25" style="2" customWidth="1"/>
    <col min="2822" max="2823" width="5.75" style="2" customWidth="1"/>
    <col min="2824" max="2824" width="5.875" style="2" customWidth="1"/>
    <col min="2825" max="2825" width="7" style="2" customWidth="1"/>
    <col min="2826" max="2833" width="5.75" style="2" customWidth="1"/>
    <col min="2834" max="2834" width="6.5" style="2" customWidth="1"/>
    <col min="2835" max="2835" width="5.125" style="2" customWidth="1"/>
    <col min="2836" max="2839" width="4.875" style="2" customWidth="1"/>
    <col min="2840" max="2842" width="6.375" style="2" customWidth="1"/>
    <col min="2843" max="2844" width="5.125" style="2" customWidth="1"/>
    <col min="2845" max="2847" width="8.875" style="2" customWidth="1"/>
    <col min="2848" max="3072" width="11.25" style="2"/>
    <col min="3073" max="3073" width="1.125" style="2" customWidth="1"/>
    <col min="3074" max="3074" width="1.375" style="2" customWidth="1"/>
    <col min="3075" max="3075" width="7.125" style="2" customWidth="1"/>
    <col min="3076" max="3076" width="0.625" style="2" customWidth="1"/>
    <col min="3077" max="3077" width="6.25" style="2" customWidth="1"/>
    <col min="3078" max="3079" width="5.75" style="2" customWidth="1"/>
    <col min="3080" max="3080" width="5.875" style="2" customWidth="1"/>
    <col min="3081" max="3081" width="7" style="2" customWidth="1"/>
    <col min="3082" max="3089" width="5.75" style="2" customWidth="1"/>
    <col min="3090" max="3090" width="6.5" style="2" customWidth="1"/>
    <col min="3091" max="3091" width="5.125" style="2" customWidth="1"/>
    <col min="3092" max="3095" width="4.875" style="2" customWidth="1"/>
    <col min="3096" max="3098" width="6.375" style="2" customWidth="1"/>
    <col min="3099" max="3100" width="5.125" style="2" customWidth="1"/>
    <col min="3101" max="3103" width="8.875" style="2" customWidth="1"/>
    <col min="3104" max="3328" width="11.25" style="2"/>
    <col min="3329" max="3329" width="1.125" style="2" customWidth="1"/>
    <col min="3330" max="3330" width="1.375" style="2" customWidth="1"/>
    <col min="3331" max="3331" width="7.125" style="2" customWidth="1"/>
    <col min="3332" max="3332" width="0.625" style="2" customWidth="1"/>
    <col min="3333" max="3333" width="6.25" style="2" customWidth="1"/>
    <col min="3334" max="3335" width="5.75" style="2" customWidth="1"/>
    <col min="3336" max="3336" width="5.875" style="2" customWidth="1"/>
    <col min="3337" max="3337" width="7" style="2" customWidth="1"/>
    <col min="3338" max="3345" width="5.75" style="2" customWidth="1"/>
    <col min="3346" max="3346" width="6.5" style="2" customWidth="1"/>
    <col min="3347" max="3347" width="5.125" style="2" customWidth="1"/>
    <col min="3348" max="3351" width="4.875" style="2" customWidth="1"/>
    <col min="3352" max="3354" width="6.375" style="2" customWidth="1"/>
    <col min="3355" max="3356" width="5.125" style="2" customWidth="1"/>
    <col min="3357" max="3359" width="8.875" style="2" customWidth="1"/>
    <col min="3360" max="3584" width="11.25" style="2"/>
    <col min="3585" max="3585" width="1.125" style="2" customWidth="1"/>
    <col min="3586" max="3586" width="1.375" style="2" customWidth="1"/>
    <col min="3587" max="3587" width="7.125" style="2" customWidth="1"/>
    <col min="3588" max="3588" width="0.625" style="2" customWidth="1"/>
    <col min="3589" max="3589" width="6.25" style="2" customWidth="1"/>
    <col min="3590" max="3591" width="5.75" style="2" customWidth="1"/>
    <col min="3592" max="3592" width="5.875" style="2" customWidth="1"/>
    <col min="3593" max="3593" width="7" style="2" customWidth="1"/>
    <col min="3594" max="3601" width="5.75" style="2" customWidth="1"/>
    <col min="3602" max="3602" width="6.5" style="2" customWidth="1"/>
    <col min="3603" max="3603" width="5.125" style="2" customWidth="1"/>
    <col min="3604" max="3607" width="4.875" style="2" customWidth="1"/>
    <col min="3608" max="3610" width="6.375" style="2" customWidth="1"/>
    <col min="3611" max="3612" width="5.125" style="2" customWidth="1"/>
    <col min="3613" max="3615" width="8.875" style="2" customWidth="1"/>
    <col min="3616" max="3840" width="11.25" style="2"/>
    <col min="3841" max="3841" width="1.125" style="2" customWidth="1"/>
    <col min="3842" max="3842" width="1.375" style="2" customWidth="1"/>
    <col min="3843" max="3843" width="7.125" style="2" customWidth="1"/>
    <col min="3844" max="3844" width="0.625" style="2" customWidth="1"/>
    <col min="3845" max="3845" width="6.25" style="2" customWidth="1"/>
    <col min="3846" max="3847" width="5.75" style="2" customWidth="1"/>
    <col min="3848" max="3848" width="5.875" style="2" customWidth="1"/>
    <col min="3849" max="3849" width="7" style="2" customWidth="1"/>
    <col min="3850" max="3857" width="5.75" style="2" customWidth="1"/>
    <col min="3858" max="3858" width="6.5" style="2" customWidth="1"/>
    <col min="3859" max="3859" width="5.125" style="2" customWidth="1"/>
    <col min="3860" max="3863" width="4.875" style="2" customWidth="1"/>
    <col min="3864" max="3866" width="6.375" style="2" customWidth="1"/>
    <col min="3867" max="3868" width="5.125" style="2" customWidth="1"/>
    <col min="3869" max="3871" width="8.875" style="2" customWidth="1"/>
    <col min="3872" max="4096" width="11.25" style="2"/>
    <col min="4097" max="4097" width="1.125" style="2" customWidth="1"/>
    <col min="4098" max="4098" width="1.375" style="2" customWidth="1"/>
    <col min="4099" max="4099" width="7.125" style="2" customWidth="1"/>
    <col min="4100" max="4100" width="0.625" style="2" customWidth="1"/>
    <col min="4101" max="4101" width="6.25" style="2" customWidth="1"/>
    <col min="4102" max="4103" width="5.75" style="2" customWidth="1"/>
    <col min="4104" max="4104" width="5.875" style="2" customWidth="1"/>
    <col min="4105" max="4105" width="7" style="2" customWidth="1"/>
    <col min="4106" max="4113" width="5.75" style="2" customWidth="1"/>
    <col min="4114" max="4114" width="6.5" style="2" customWidth="1"/>
    <col min="4115" max="4115" width="5.125" style="2" customWidth="1"/>
    <col min="4116" max="4119" width="4.875" style="2" customWidth="1"/>
    <col min="4120" max="4122" width="6.375" style="2" customWidth="1"/>
    <col min="4123" max="4124" width="5.125" style="2" customWidth="1"/>
    <col min="4125" max="4127" width="8.875" style="2" customWidth="1"/>
    <col min="4128" max="4352" width="11.25" style="2"/>
    <col min="4353" max="4353" width="1.125" style="2" customWidth="1"/>
    <col min="4354" max="4354" width="1.375" style="2" customWidth="1"/>
    <col min="4355" max="4355" width="7.125" style="2" customWidth="1"/>
    <col min="4356" max="4356" width="0.625" style="2" customWidth="1"/>
    <col min="4357" max="4357" width="6.25" style="2" customWidth="1"/>
    <col min="4358" max="4359" width="5.75" style="2" customWidth="1"/>
    <col min="4360" max="4360" width="5.875" style="2" customWidth="1"/>
    <col min="4361" max="4361" width="7" style="2" customWidth="1"/>
    <col min="4362" max="4369" width="5.75" style="2" customWidth="1"/>
    <col min="4370" max="4370" width="6.5" style="2" customWidth="1"/>
    <col min="4371" max="4371" width="5.125" style="2" customWidth="1"/>
    <col min="4372" max="4375" width="4.875" style="2" customWidth="1"/>
    <col min="4376" max="4378" width="6.375" style="2" customWidth="1"/>
    <col min="4379" max="4380" width="5.125" style="2" customWidth="1"/>
    <col min="4381" max="4383" width="8.875" style="2" customWidth="1"/>
    <col min="4384" max="4608" width="11.25" style="2"/>
    <col min="4609" max="4609" width="1.125" style="2" customWidth="1"/>
    <col min="4610" max="4610" width="1.375" style="2" customWidth="1"/>
    <col min="4611" max="4611" width="7.125" style="2" customWidth="1"/>
    <col min="4612" max="4612" width="0.625" style="2" customWidth="1"/>
    <col min="4613" max="4613" width="6.25" style="2" customWidth="1"/>
    <col min="4614" max="4615" width="5.75" style="2" customWidth="1"/>
    <col min="4616" max="4616" width="5.875" style="2" customWidth="1"/>
    <col min="4617" max="4617" width="7" style="2" customWidth="1"/>
    <col min="4618" max="4625" width="5.75" style="2" customWidth="1"/>
    <col min="4626" max="4626" width="6.5" style="2" customWidth="1"/>
    <col min="4627" max="4627" width="5.125" style="2" customWidth="1"/>
    <col min="4628" max="4631" width="4.875" style="2" customWidth="1"/>
    <col min="4632" max="4634" width="6.375" style="2" customWidth="1"/>
    <col min="4635" max="4636" width="5.125" style="2" customWidth="1"/>
    <col min="4637" max="4639" width="8.875" style="2" customWidth="1"/>
    <col min="4640" max="4864" width="11.25" style="2"/>
    <col min="4865" max="4865" width="1.125" style="2" customWidth="1"/>
    <col min="4866" max="4866" width="1.375" style="2" customWidth="1"/>
    <col min="4867" max="4867" width="7.125" style="2" customWidth="1"/>
    <col min="4868" max="4868" width="0.625" style="2" customWidth="1"/>
    <col min="4869" max="4869" width="6.25" style="2" customWidth="1"/>
    <col min="4870" max="4871" width="5.75" style="2" customWidth="1"/>
    <col min="4872" max="4872" width="5.875" style="2" customWidth="1"/>
    <col min="4873" max="4873" width="7" style="2" customWidth="1"/>
    <col min="4874" max="4881" width="5.75" style="2" customWidth="1"/>
    <col min="4882" max="4882" width="6.5" style="2" customWidth="1"/>
    <col min="4883" max="4883" width="5.125" style="2" customWidth="1"/>
    <col min="4884" max="4887" width="4.875" style="2" customWidth="1"/>
    <col min="4888" max="4890" width="6.375" style="2" customWidth="1"/>
    <col min="4891" max="4892" width="5.125" style="2" customWidth="1"/>
    <col min="4893" max="4895" width="8.875" style="2" customWidth="1"/>
    <col min="4896" max="5120" width="11.25" style="2"/>
    <col min="5121" max="5121" width="1.125" style="2" customWidth="1"/>
    <col min="5122" max="5122" width="1.375" style="2" customWidth="1"/>
    <col min="5123" max="5123" width="7.125" style="2" customWidth="1"/>
    <col min="5124" max="5124" width="0.625" style="2" customWidth="1"/>
    <col min="5125" max="5125" width="6.25" style="2" customWidth="1"/>
    <col min="5126" max="5127" width="5.75" style="2" customWidth="1"/>
    <col min="5128" max="5128" width="5.875" style="2" customWidth="1"/>
    <col min="5129" max="5129" width="7" style="2" customWidth="1"/>
    <col min="5130" max="5137" width="5.75" style="2" customWidth="1"/>
    <col min="5138" max="5138" width="6.5" style="2" customWidth="1"/>
    <col min="5139" max="5139" width="5.125" style="2" customWidth="1"/>
    <col min="5140" max="5143" width="4.875" style="2" customWidth="1"/>
    <col min="5144" max="5146" width="6.375" style="2" customWidth="1"/>
    <col min="5147" max="5148" width="5.125" style="2" customWidth="1"/>
    <col min="5149" max="5151" width="8.875" style="2" customWidth="1"/>
    <col min="5152" max="5376" width="11.25" style="2"/>
    <col min="5377" max="5377" width="1.125" style="2" customWidth="1"/>
    <col min="5378" max="5378" width="1.375" style="2" customWidth="1"/>
    <col min="5379" max="5379" width="7.125" style="2" customWidth="1"/>
    <col min="5380" max="5380" width="0.625" style="2" customWidth="1"/>
    <col min="5381" max="5381" width="6.25" style="2" customWidth="1"/>
    <col min="5382" max="5383" width="5.75" style="2" customWidth="1"/>
    <col min="5384" max="5384" width="5.875" style="2" customWidth="1"/>
    <col min="5385" max="5385" width="7" style="2" customWidth="1"/>
    <col min="5386" max="5393" width="5.75" style="2" customWidth="1"/>
    <col min="5394" max="5394" width="6.5" style="2" customWidth="1"/>
    <col min="5395" max="5395" width="5.125" style="2" customWidth="1"/>
    <col min="5396" max="5399" width="4.875" style="2" customWidth="1"/>
    <col min="5400" max="5402" width="6.375" style="2" customWidth="1"/>
    <col min="5403" max="5404" width="5.125" style="2" customWidth="1"/>
    <col min="5405" max="5407" width="8.875" style="2" customWidth="1"/>
    <col min="5408" max="5632" width="11.25" style="2"/>
    <col min="5633" max="5633" width="1.125" style="2" customWidth="1"/>
    <col min="5634" max="5634" width="1.375" style="2" customWidth="1"/>
    <col min="5635" max="5635" width="7.125" style="2" customWidth="1"/>
    <col min="5636" max="5636" width="0.625" style="2" customWidth="1"/>
    <col min="5637" max="5637" width="6.25" style="2" customWidth="1"/>
    <col min="5638" max="5639" width="5.75" style="2" customWidth="1"/>
    <col min="5640" max="5640" width="5.875" style="2" customWidth="1"/>
    <col min="5641" max="5641" width="7" style="2" customWidth="1"/>
    <col min="5642" max="5649" width="5.75" style="2" customWidth="1"/>
    <col min="5650" max="5650" width="6.5" style="2" customWidth="1"/>
    <col min="5651" max="5651" width="5.125" style="2" customWidth="1"/>
    <col min="5652" max="5655" width="4.875" style="2" customWidth="1"/>
    <col min="5656" max="5658" width="6.375" style="2" customWidth="1"/>
    <col min="5659" max="5660" width="5.125" style="2" customWidth="1"/>
    <col min="5661" max="5663" width="8.875" style="2" customWidth="1"/>
    <col min="5664" max="5888" width="11.25" style="2"/>
    <col min="5889" max="5889" width="1.125" style="2" customWidth="1"/>
    <col min="5890" max="5890" width="1.375" style="2" customWidth="1"/>
    <col min="5891" max="5891" width="7.125" style="2" customWidth="1"/>
    <col min="5892" max="5892" width="0.625" style="2" customWidth="1"/>
    <col min="5893" max="5893" width="6.25" style="2" customWidth="1"/>
    <col min="5894" max="5895" width="5.75" style="2" customWidth="1"/>
    <col min="5896" max="5896" width="5.875" style="2" customWidth="1"/>
    <col min="5897" max="5897" width="7" style="2" customWidth="1"/>
    <col min="5898" max="5905" width="5.75" style="2" customWidth="1"/>
    <col min="5906" max="5906" width="6.5" style="2" customWidth="1"/>
    <col min="5907" max="5907" width="5.125" style="2" customWidth="1"/>
    <col min="5908" max="5911" width="4.875" style="2" customWidth="1"/>
    <col min="5912" max="5914" width="6.375" style="2" customWidth="1"/>
    <col min="5915" max="5916" width="5.125" style="2" customWidth="1"/>
    <col min="5917" max="5919" width="8.875" style="2" customWidth="1"/>
    <col min="5920" max="6144" width="11.25" style="2"/>
    <col min="6145" max="6145" width="1.125" style="2" customWidth="1"/>
    <col min="6146" max="6146" width="1.375" style="2" customWidth="1"/>
    <col min="6147" max="6147" width="7.125" style="2" customWidth="1"/>
    <col min="6148" max="6148" width="0.625" style="2" customWidth="1"/>
    <col min="6149" max="6149" width="6.25" style="2" customWidth="1"/>
    <col min="6150" max="6151" width="5.75" style="2" customWidth="1"/>
    <col min="6152" max="6152" width="5.875" style="2" customWidth="1"/>
    <col min="6153" max="6153" width="7" style="2" customWidth="1"/>
    <col min="6154" max="6161" width="5.75" style="2" customWidth="1"/>
    <col min="6162" max="6162" width="6.5" style="2" customWidth="1"/>
    <col min="6163" max="6163" width="5.125" style="2" customWidth="1"/>
    <col min="6164" max="6167" width="4.875" style="2" customWidth="1"/>
    <col min="6168" max="6170" width="6.375" style="2" customWidth="1"/>
    <col min="6171" max="6172" width="5.125" style="2" customWidth="1"/>
    <col min="6173" max="6175" width="8.875" style="2" customWidth="1"/>
    <col min="6176" max="6400" width="11.25" style="2"/>
    <col min="6401" max="6401" width="1.125" style="2" customWidth="1"/>
    <col min="6402" max="6402" width="1.375" style="2" customWidth="1"/>
    <col min="6403" max="6403" width="7.125" style="2" customWidth="1"/>
    <col min="6404" max="6404" width="0.625" style="2" customWidth="1"/>
    <col min="6405" max="6405" width="6.25" style="2" customWidth="1"/>
    <col min="6406" max="6407" width="5.75" style="2" customWidth="1"/>
    <col min="6408" max="6408" width="5.875" style="2" customWidth="1"/>
    <col min="6409" max="6409" width="7" style="2" customWidth="1"/>
    <col min="6410" max="6417" width="5.75" style="2" customWidth="1"/>
    <col min="6418" max="6418" width="6.5" style="2" customWidth="1"/>
    <col min="6419" max="6419" width="5.125" style="2" customWidth="1"/>
    <col min="6420" max="6423" width="4.875" style="2" customWidth="1"/>
    <col min="6424" max="6426" width="6.375" style="2" customWidth="1"/>
    <col min="6427" max="6428" width="5.125" style="2" customWidth="1"/>
    <col min="6429" max="6431" width="8.875" style="2" customWidth="1"/>
    <col min="6432" max="6656" width="11.25" style="2"/>
    <col min="6657" max="6657" width="1.125" style="2" customWidth="1"/>
    <col min="6658" max="6658" width="1.375" style="2" customWidth="1"/>
    <col min="6659" max="6659" width="7.125" style="2" customWidth="1"/>
    <col min="6660" max="6660" width="0.625" style="2" customWidth="1"/>
    <col min="6661" max="6661" width="6.25" style="2" customWidth="1"/>
    <col min="6662" max="6663" width="5.75" style="2" customWidth="1"/>
    <col min="6664" max="6664" width="5.875" style="2" customWidth="1"/>
    <col min="6665" max="6665" width="7" style="2" customWidth="1"/>
    <col min="6666" max="6673" width="5.75" style="2" customWidth="1"/>
    <col min="6674" max="6674" width="6.5" style="2" customWidth="1"/>
    <col min="6675" max="6675" width="5.125" style="2" customWidth="1"/>
    <col min="6676" max="6679" width="4.875" style="2" customWidth="1"/>
    <col min="6680" max="6682" width="6.375" style="2" customWidth="1"/>
    <col min="6683" max="6684" width="5.125" style="2" customWidth="1"/>
    <col min="6685" max="6687" width="8.875" style="2" customWidth="1"/>
    <col min="6688" max="6912" width="11.25" style="2"/>
    <col min="6913" max="6913" width="1.125" style="2" customWidth="1"/>
    <col min="6914" max="6914" width="1.375" style="2" customWidth="1"/>
    <col min="6915" max="6915" width="7.125" style="2" customWidth="1"/>
    <col min="6916" max="6916" width="0.625" style="2" customWidth="1"/>
    <col min="6917" max="6917" width="6.25" style="2" customWidth="1"/>
    <col min="6918" max="6919" width="5.75" style="2" customWidth="1"/>
    <col min="6920" max="6920" width="5.875" style="2" customWidth="1"/>
    <col min="6921" max="6921" width="7" style="2" customWidth="1"/>
    <col min="6922" max="6929" width="5.75" style="2" customWidth="1"/>
    <col min="6930" max="6930" width="6.5" style="2" customWidth="1"/>
    <col min="6931" max="6931" width="5.125" style="2" customWidth="1"/>
    <col min="6932" max="6935" width="4.875" style="2" customWidth="1"/>
    <col min="6936" max="6938" width="6.375" style="2" customWidth="1"/>
    <col min="6939" max="6940" width="5.125" style="2" customWidth="1"/>
    <col min="6941" max="6943" width="8.875" style="2" customWidth="1"/>
    <col min="6944" max="7168" width="11.25" style="2"/>
    <col min="7169" max="7169" width="1.125" style="2" customWidth="1"/>
    <col min="7170" max="7170" width="1.375" style="2" customWidth="1"/>
    <col min="7171" max="7171" width="7.125" style="2" customWidth="1"/>
    <col min="7172" max="7172" width="0.625" style="2" customWidth="1"/>
    <col min="7173" max="7173" width="6.25" style="2" customWidth="1"/>
    <col min="7174" max="7175" width="5.75" style="2" customWidth="1"/>
    <col min="7176" max="7176" width="5.875" style="2" customWidth="1"/>
    <col min="7177" max="7177" width="7" style="2" customWidth="1"/>
    <col min="7178" max="7185" width="5.75" style="2" customWidth="1"/>
    <col min="7186" max="7186" width="6.5" style="2" customWidth="1"/>
    <col min="7187" max="7187" width="5.125" style="2" customWidth="1"/>
    <col min="7188" max="7191" width="4.875" style="2" customWidth="1"/>
    <col min="7192" max="7194" width="6.375" style="2" customWidth="1"/>
    <col min="7195" max="7196" width="5.125" style="2" customWidth="1"/>
    <col min="7197" max="7199" width="8.875" style="2" customWidth="1"/>
    <col min="7200" max="7424" width="11.25" style="2"/>
    <col min="7425" max="7425" width="1.125" style="2" customWidth="1"/>
    <col min="7426" max="7426" width="1.375" style="2" customWidth="1"/>
    <col min="7427" max="7427" width="7.125" style="2" customWidth="1"/>
    <col min="7428" max="7428" width="0.625" style="2" customWidth="1"/>
    <col min="7429" max="7429" width="6.25" style="2" customWidth="1"/>
    <col min="7430" max="7431" width="5.75" style="2" customWidth="1"/>
    <col min="7432" max="7432" width="5.875" style="2" customWidth="1"/>
    <col min="7433" max="7433" width="7" style="2" customWidth="1"/>
    <col min="7434" max="7441" width="5.75" style="2" customWidth="1"/>
    <col min="7442" max="7442" width="6.5" style="2" customWidth="1"/>
    <col min="7443" max="7443" width="5.125" style="2" customWidth="1"/>
    <col min="7444" max="7447" width="4.875" style="2" customWidth="1"/>
    <col min="7448" max="7450" width="6.375" style="2" customWidth="1"/>
    <col min="7451" max="7452" width="5.125" style="2" customWidth="1"/>
    <col min="7453" max="7455" width="8.875" style="2" customWidth="1"/>
    <col min="7456" max="7680" width="11.25" style="2"/>
    <col min="7681" max="7681" width="1.125" style="2" customWidth="1"/>
    <col min="7682" max="7682" width="1.375" style="2" customWidth="1"/>
    <col min="7683" max="7683" width="7.125" style="2" customWidth="1"/>
    <col min="7684" max="7684" width="0.625" style="2" customWidth="1"/>
    <col min="7685" max="7685" width="6.25" style="2" customWidth="1"/>
    <col min="7686" max="7687" width="5.75" style="2" customWidth="1"/>
    <col min="7688" max="7688" width="5.875" style="2" customWidth="1"/>
    <col min="7689" max="7689" width="7" style="2" customWidth="1"/>
    <col min="7690" max="7697" width="5.75" style="2" customWidth="1"/>
    <col min="7698" max="7698" width="6.5" style="2" customWidth="1"/>
    <col min="7699" max="7699" width="5.125" style="2" customWidth="1"/>
    <col min="7700" max="7703" width="4.875" style="2" customWidth="1"/>
    <col min="7704" max="7706" width="6.375" style="2" customWidth="1"/>
    <col min="7707" max="7708" width="5.125" style="2" customWidth="1"/>
    <col min="7709" max="7711" width="8.875" style="2" customWidth="1"/>
    <col min="7712" max="7936" width="11.25" style="2"/>
    <col min="7937" max="7937" width="1.125" style="2" customWidth="1"/>
    <col min="7938" max="7938" width="1.375" style="2" customWidth="1"/>
    <col min="7939" max="7939" width="7.125" style="2" customWidth="1"/>
    <col min="7940" max="7940" width="0.625" style="2" customWidth="1"/>
    <col min="7941" max="7941" width="6.25" style="2" customWidth="1"/>
    <col min="7942" max="7943" width="5.75" style="2" customWidth="1"/>
    <col min="7944" max="7944" width="5.875" style="2" customWidth="1"/>
    <col min="7945" max="7945" width="7" style="2" customWidth="1"/>
    <col min="7946" max="7953" width="5.75" style="2" customWidth="1"/>
    <col min="7954" max="7954" width="6.5" style="2" customWidth="1"/>
    <col min="7955" max="7955" width="5.125" style="2" customWidth="1"/>
    <col min="7956" max="7959" width="4.875" style="2" customWidth="1"/>
    <col min="7960" max="7962" width="6.375" style="2" customWidth="1"/>
    <col min="7963" max="7964" width="5.125" style="2" customWidth="1"/>
    <col min="7965" max="7967" width="8.875" style="2" customWidth="1"/>
    <col min="7968" max="8192" width="11.25" style="2"/>
    <col min="8193" max="8193" width="1.125" style="2" customWidth="1"/>
    <col min="8194" max="8194" width="1.375" style="2" customWidth="1"/>
    <col min="8195" max="8195" width="7.125" style="2" customWidth="1"/>
    <col min="8196" max="8196" width="0.625" style="2" customWidth="1"/>
    <col min="8197" max="8197" width="6.25" style="2" customWidth="1"/>
    <col min="8198" max="8199" width="5.75" style="2" customWidth="1"/>
    <col min="8200" max="8200" width="5.875" style="2" customWidth="1"/>
    <col min="8201" max="8201" width="7" style="2" customWidth="1"/>
    <col min="8202" max="8209" width="5.75" style="2" customWidth="1"/>
    <col min="8210" max="8210" width="6.5" style="2" customWidth="1"/>
    <col min="8211" max="8211" width="5.125" style="2" customWidth="1"/>
    <col min="8212" max="8215" width="4.875" style="2" customWidth="1"/>
    <col min="8216" max="8218" width="6.375" style="2" customWidth="1"/>
    <col min="8219" max="8220" width="5.125" style="2" customWidth="1"/>
    <col min="8221" max="8223" width="8.875" style="2" customWidth="1"/>
    <col min="8224" max="8448" width="11.25" style="2"/>
    <col min="8449" max="8449" width="1.125" style="2" customWidth="1"/>
    <col min="8450" max="8450" width="1.375" style="2" customWidth="1"/>
    <col min="8451" max="8451" width="7.125" style="2" customWidth="1"/>
    <col min="8452" max="8452" width="0.625" style="2" customWidth="1"/>
    <col min="8453" max="8453" width="6.25" style="2" customWidth="1"/>
    <col min="8454" max="8455" width="5.75" style="2" customWidth="1"/>
    <col min="8456" max="8456" width="5.875" style="2" customWidth="1"/>
    <col min="8457" max="8457" width="7" style="2" customWidth="1"/>
    <col min="8458" max="8465" width="5.75" style="2" customWidth="1"/>
    <col min="8466" max="8466" width="6.5" style="2" customWidth="1"/>
    <col min="8467" max="8467" width="5.125" style="2" customWidth="1"/>
    <col min="8468" max="8471" width="4.875" style="2" customWidth="1"/>
    <col min="8472" max="8474" width="6.375" style="2" customWidth="1"/>
    <col min="8475" max="8476" width="5.125" style="2" customWidth="1"/>
    <col min="8477" max="8479" width="8.875" style="2" customWidth="1"/>
    <col min="8480" max="8704" width="11.25" style="2"/>
    <col min="8705" max="8705" width="1.125" style="2" customWidth="1"/>
    <col min="8706" max="8706" width="1.375" style="2" customWidth="1"/>
    <col min="8707" max="8707" width="7.125" style="2" customWidth="1"/>
    <col min="8708" max="8708" width="0.625" style="2" customWidth="1"/>
    <col min="8709" max="8709" width="6.25" style="2" customWidth="1"/>
    <col min="8710" max="8711" width="5.75" style="2" customWidth="1"/>
    <col min="8712" max="8712" width="5.875" style="2" customWidth="1"/>
    <col min="8713" max="8713" width="7" style="2" customWidth="1"/>
    <col min="8714" max="8721" width="5.75" style="2" customWidth="1"/>
    <col min="8722" max="8722" width="6.5" style="2" customWidth="1"/>
    <col min="8723" max="8723" width="5.125" style="2" customWidth="1"/>
    <col min="8724" max="8727" width="4.875" style="2" customWidth="1"/>
    <col min="8728" max="8730" width="6.375" style="2" customWidth="1"/>
    <col min="8731" max="8732" width="5.125" style="2" customWidth="1"/>
    <col min="8733" max="8735" width="8.875" style="2" customWidth="1"/>
    <col min="8736" max="8960" width="11.25" style="2"/>
    <col min="8961" max="8961" width="1.125" style="2" customWidth="1"/>
    <col min="8962" max="8962" width="1.375" style="2" customWidth="1"/>
    <col min="8963" max="8963" width="7.125" style="2" customWidth="1"/>
    <col min="8964" max="8964" width="0.625" style="2" customWidth="1"/>
    <col min="8965" max="8965" width="6.25" style="2" customWidth="1"/>
    <col min="8966" max="8967" width="5.75" style="2" customWidth="1"/>
    <col min="8968" max="8968" width="5.875" style="2" customWidth="1"/>
    <col min="8969" max="8969" width="7" style="2" customWidth="1"/>
    <col min="8970" max="8977" width="5.75" style="2" customWidth="1"/>
    <col min="8978" max="8978" width="6.5" style="2" customWidth="1"/>
    <col min="8979" max="8979" width="5.125" style="2" customWidth="1"/>
    <col min="8980" max="8983" width="4.875" style="2" customWidth="1"/>
    <col min="8984" max="8986" width="6.375" style="2" customWidth="1"/>
    <col min="8987" max="8988" width="5.125" style="2" customWidth="1"/>
    <col min="8989" max="8991" width="8.875" style="2" customWidth="1"/>
    <col min="8992" max="9216" width="11.25" style="2"/>
    <col min="9217" max="9217" width="1.125" style="2" customWidth="1"/>
    <col min="9218" max="9218" width="1.375" style="2" customWidth="1"/>
    <col min="9219" max="9219" width="7.125" style="2" customWidth="1"/>
    <col min="9220" max="9220" width="0.625" style="2" customWidth="1"/>
    <col min="9221" max="9221" width="6.25" style="2" customWidth="1"/>
    <col min="9222" max="9223" width="5.75" style="2" customWidth="1"/>
    <col min="9224" max="9224" width="5.875" style="2" customWidth="1"/>
    <col min="9225" max="9225" width="7" style="2" customWidth="1"/>
    <col min="9226" max="9233" width="5.75" style="2" customWidth="1"/>
    <col min="9234" max="9234" width="6.5" style="2" customWidth="1"/>
    <col min="9235" max="9235" width="5.125" style="2" customWidth="1"/>
    <col min="9236" max="9239" width="4.875" style="2" customWidth="1"/>
    <col min="9240" max="9242" width="6.375" style="2" customWidth="1"/>
    <col min="9243" max="9244" width="5.125" style="2" customWidth="1"/>
    <col min="9245" max="9247" width="8.875" style="2" customWidth="1"/>
    <col min="9248" max="9472" width="11.25" style="2"/>
    <col min="9473" max="9473" width="1.125" style="2" customWidth="1"/>
    <col min="9474" max="9474" width="1.375" style="2" customWidth="1"/>
    <col min="9475" max="9475" width="7.125" style="2" customWidth="1"/>
    <col min="9476" max="9476" width="0.625" style="2" customWidth="1"/>
    <col min="9477" max="9477" width="6.25" style="2" customWidth="1"/>
    <col min="9478" max="9479" width="5.75" style="2" customWidth="1"/>
    <col min="9480" max="9480" width="5.875" style="2" customWidth="1"/>
    <col min="9481" max="9481" width="7" style="2" customWidth="1"/>
    <col min="9482" max="9489" width="5.75" style="2" customWidth="1"/>
    <col min="9490" max="9490" width="6.5" style="2" customWidth="1"/>
    <col min="9491" max="9491" width="5.125" style="2" customWidth="1"/>
    <col min="9492" max="9495" width="4.875" style="2" customWidth="1"/>
    <col min="9496" max="9498" width="6.375" style="2" customWidth="1"/>
    <col min="9499" max="9500" width="5.125" style="2" customWidth="1"/>
    <col min="9501" max="9503" width="8.875" style="2" customWidth="1"/>
    <col min="9504" max="9728" width="11.25" style="2"/>
    <col min="9729" max="9729" width="1.125" style="2" customWidth="1"/>
    <col min="9730" max="9730" width="1.375" style="2" customWidth="1"/>
    <col min="9731" max="9731" width="7.125" style="2" customWidth="1"/>
    <col min="9732" max="9732" width="0.625" style="2" customWidth="1"/>
    <col min="9733" max="9733" width="6.25" style="2" customWidth="1"/>
    <col min="9734" max="9735" width="5.75" style="2" customWidth="1"/>
    <col min="9736" max="9736" width="5.875" style="2" customWidth="1"/>
    <col min="9737" max="9737" width="7" style="2" customWidth="1"/>
    <col min="9738" max="9745" width="5.75" style="2" customWidth="1"/>
    <col min="9746" max="9746" width="6.5" style="2" customWidth="1"/>
    <col min="9747" max="9747" width="5.125" style="2" customWidth="1"/>
    <col min="9748" max="9751" width="4.875" style="2" customWidth="1"/>
    <col min="9752" max="9754" width="6.375" style="2" customWidth="1"/>
    <col min="9755" max="9756" width="5.125" style="2" customWidth="1"/>
    <col min="9757" max="9759" width="8.875" style="2" customWidth="1"/>
    <col min="9760" max="9984" width="11.25" style="2"/>
    <col min="9985" max="9985" width="1.125" style="2" customWidth="1"/>
    <col min="9986" max="9986" width="1.375" style="2" customWidth="1"/>
    <col min="9987" max="9987" width="7.125" style="2" customWidth="1"/>
    <col min="9988" max="9988" width="0.625" style="2" customWidth="1"/>
    <col min="9989" max="9989" width="6.25" style="2" customWidth="1"/>
    <col min="9990" max="9991" width="5.75" style="2" customWidth="1"/>
    <col min="9992" max="9992" width="5.875" style="2" customWidth="1"/>
    <col min="9993" max="9993" width="7" style="2" customWidth="1"/>
    <col min="9994" max="10001" width="5.75" style="2" customWidth="1"/>
    <col min="10002" max="10002" width="6.5" style="2" customWidth="1"/>
    <col min="10003" max="10003" width="5.125" style="2" customWidth="1"/>
    <col min="10004" max="10007" width="4.875" style="2" customWidth="1"/>
    <col min="10008" max="10010" width="6.375" style="2" customWidth="1"/>
    <col min="10011" max="10012" width="5.125" style="2" customWidth="1"/>
    <col min="10013" max="10015" width="8.875" style="2" customWidth="1"/>
    <col min="10016" max="10240" width="11.25" style="2"/>
    <col min="10241" max="10241" width="1.125" style="2" customWidth="1"/>
    <col min="10242" max="10242" width="1.375" style="2" customWidth="1"/>
    <col min="10243" max="10243" width="7.125" style="2" customWidth="1"/>
    <col min="10244" max="10244" width="0.625" style="2" customWidth="1"/>
    <col min="10245" max="10245" width="6.25" style="2" customWidth="1"/>
    <col min="10246" max="10247" width="5.75" style="2" customWidth="1"/>
    <col min="10248" max="10248" width="5.875" style="2" customWidth="1"/>
    <col min="10249" max="10249" width="7" style="2" customWidth="1"/>
    <col min="10250" max="10257" width="5.75" style="2" customWidth="1"/>
    <col min="10258" max="10258" width="6.5" style="2" customWidth="1"/>
    <col min="10259" max="10259" width="5.125" style="2" customWidth="1"/>
    <col min="10260" max="10263" width="4.875" style="2" customWidth="1"/>
    <col min="10264" max="10266" width="6.375" style="2" customWidth="1"/>
    <col min="10267" max="10268" width="5.125" style="2" customWidth="1"/>
    <col min="10269" max="10271" width="8.875" style="2" customWidth="1"/>
    <col min="10272" max="10496" width="11.25" style="2"/>
    <col min="10497" max="10497" width="1.125" style="2" customWidth="1"/>
    <col min="10498" max="10498" width="1.375" style="2" customWidth="1"/>
    <col min="10499" max="10499" width="7.125" style="2" customWidth="1"/>
    <col min="10500" max="10500" width="0.625" style="2" customWidth="1"/>
    <col min="10501" max="10501" width="6.25" style="2" customWidth="1"/>
    <col min="10502" max="10503" width="5.75" style="2" customWidth="1"/>
    <col min="10504" max="10504" width="5.875" style="2" customWidth="1"/>
    <col min="10505" max="10505" width="7" style="2" customWidth="1"/>
    <col min="10506" max="10513" width="5.75" style="2" customWidth="1"/>
    <col min="10514" max="10514" width="6.5" style="2" customWidth="1"/>
    <col min="10515" max="10515" width="5.125" style="2" customWidth="1"/>
    <col min="10516" max="10519" width="4.875" style="2" customWidth="1"/>
    <col min="10520" max="10522" width="6.375" style="2" customWidth="1"/>
    <col min="10523" max="10524" width="5.125" style="2" customWidth="1"/>
    <col min="10525" max="10527" width="8.875" style="2" customWidth="1"/>
    <col min="10528" max="10752" width="11.25" style="2"/>
    <col min="10753" max="10753" width="1.125" style="2" customWidth="1"/>
    <col min="10754" max="10754" width="1.375" style="2" customWidth="1"/>
    <col min="10755" max="10755" width="7.125" style="2" customWidth="1"/>
    <col min="10756" max="10756" width="0.625" style="2" customWidth="1"/>
    <col min="10757" max="10757" width="6.25" style="2" customWidth="1"/>
    <col min="10758" max="10759" width="5.75" style="2" customWidth="1"/>
    <col min="10760" max="10760" width="5.875" style="2" customWidth="1"/>
    <col min="10761" max="10761" width="7" style="2" customWidth="1"/>
    <col min="10762" max="10769" width="5.75" style="2" customWidth="1"/>
    <col min="10770" max="10770" width="6.5" style="2" customWidth="1"/>
    <col min="10771" max="10771" width="5.125" style="2" customWidth="1"/>
    <col min="10772" max="10775" width="4.875" style="2" customWidth="1"/>
    <col min="10776" max="10778" width="6.375" style="2" customWidth="1"/>
    <col min="10779" max="10780" width="5.125" style="2" customWidth="1"/>
    <col min="10781" max="10783" width="8.875" style="2" customWidth="1"/>
    <col min="10784" max="11008" width="11.25" style="2"/>
    <col min="11009" max="11009" width="1.125" style="2" customWidth="1"/>
    <col min="11010" max="11010" width="1.375" style="2" customWidth="1"/>
    <col min="11011" max="11011" width="7.125" style="2" customWidth="1"/>
    <col min="11012" max="11012" width="0.625" style="2" customWidth="1"/>
    <col min="11013" max="11013" width="6.25" style="2" customWidth="1"/>
    <col min="11014" max="11015" width="5.75" style="2" customWidth="1"/>
    <col min="11016" max="11016" width="5.875" style="2" customWidth="1"/>
    <col min="11017" max="11017" width="7" style="2" customWidth="1"/>
    <col min="11018" max="11025" width="5.75" style="2" customWidth="1"/>
    <col min="11026" max="11026" width="6.5" style="2" customWidth="1"/>
    <col min="11027" max="11027" width="5.125" style="2" customWidth="1"/>
    <col min="11028" max="11031" width="4.875" style="2" customWidth="1"/>
    <col min="11032" max="11034" width="6.375" style="2" customWidth="1"/>
    <col min="11035" max="11036" width="5.125" style="2" customWidth="1"/>
    <col min="11037" max="11039" width="8.875" style="2" customWidth="1"/>
    <col min="11040" max="11264" width="11.25" style="2"/>
    <col min="11265" max="11265" width="1.125" style="2" customWidth="1"/>
    <col min="11266" max="11266" width="1.375" style="2" customWidth="1"/>
    <col min="11267" max="11267" width="7.125" style="2" customWidth="1"/>
    <col min="11268" max="11268" width="0.625" style="2" customWidth="1"/>
    <col min="11269" max="11269" width="6.25" style="2" customWidth="1"/>
    <col min="11270" max="11271" width="5.75" style="2" customWidth="1"/>
    <col min="11272" max="11272" width="5.875" style="2" customWidth="1"/>
    <col min="11273" max="11273" width="7" style="2" customWidth="1"/>
    <col min="11274" max="11281" width="5.75" style="2" customWidth="1"/>
    <col min="11282" max="11282" width="6.5" style="2" customWidth="1"/>
    <col min="11283" max="11283" width="5.125" style="2" customWidth="1"/>
    <col min="11284" max="11287" width="4.875" style="2" customWidth="1"/>
    <col min="11288" max="11290" width="6.375" style="2" customWidth="1"/>
    <col min="11291" max="11292" width="5.125" style="2" customWidth="1"/>
    <col min="11293" max="11295" width="8.875" style="2" customWidth="1"/>
    <col min="11296" max="11520" width="11.25" style="2"/>
    <col min="11521" max="11521" width="1.125" style="2" customWidth="1"/>
    <col min="11522" max="11522" width="1.375" style="2" customWidth="1"/>
    <col min="11523" max="11523" width="7.125" style="2" customWidth="1"/>
    <col min="11524" max="11524" width="0.625" style="2" customWidth="1"/>
    <col min="11525" max="11525" width="6.25" style="2" customWidth="1"/>
    <col min="11526" max="11527" width="5.75" style="2" customWidth="1"/>
    <col min="11528" max="11528" width="5.875" style="2" customWidth="1"/>
    <col min="11529" max="11529" width="7" style="2" customWidth="1"/>
    <col min="11530" max="11537" width="5.75" style="2" customWidth="1"/>
    <col min="11538" max="11538" width="6.5" style="2" customWidth="1"/>
    <col min="11539" max="11539" width="5.125" style="2" customWidth="1"/>
    <col min="11540" max="11543" width="4.875" style="2" customWidth="1"/>
    <col min="11544" max="11546" width="6.375" style="2" customWidth="1"/>
    <col min="11547" max="11548" width="5.125" style="2" customWidth="1"/>
    <col min="11549" max="11551" width="8.875" style="2" customWidth="1"/>
    <col min="11552" max="11776" width="11.25" style="2"/>
    <col min="11777" max="11777" width="1.125" style="2" customWidth="1"/>
    <col min="11778" max="11778" width="1.375" style="2" customWidth="1"/>
    <col min="11779" max="11779" width="7.125" style="2" customWidth="1"/>
    <col min="11780" max="11780" width="0.625" style="2" customWidth="1"/>
    <col min="11781" max="11781" width="6.25" style="2" customWidth="1"/>
    <col min="11782" max="11783" width="5.75" style="2" customWidth="1"/>
    <col min="11784" max="11784" width="5.875" style="2" customWidth="1"/>
    <col min="11785" max="11785" width="7" style="2" customWidth="1"/>
    <col min="11786" max="11793" width="5.75" style="2" customWidth="1"/>
    <col min="11794" max="11794" width="6.5" style="2" customWidth="1"/>
    <col min="11795" max="11795" width="5.125" style="2" customWidth="1"/>
    <col min="11796" max="11799" width="4.875" style="2" customWidth="1"/>
    <col min="11800" max="11802" width="6.375" style="2" customWidth="1"/>
    <col min="11803" max="11804" width="5.125" style="2" customWidth="1"/>
    <col min="11805" max="11807" width="8.875" style="2" customWidth="1"/>
    <col min="11808" max="12032" width="11.25" style="2"/>
    <col min="12033" max="12033" width="1.125" style="2" customWidth="1"/>
    <col min="12034" max="12034" width="1.375" style="2" customWidth="1"/>
    <col min="12035" max="12035" width="7.125" style="2" customWidth="1"/>
    <col min="12036" max="12036" width="0.625" style="2" customWidth="1"/>
    <col min="12037" max="12037" width="6.25" style="2" customWidth="1"/>
    <col min="12038" max="12039" width="5.75" style="2" customWidth="1"/>
    <col min="12040" max="12040" width="5.875" style="2" customWidth="1"/>
    <col min="12041" max="12041" width="7" style="2" customWidth="1"/>
    <col min="12042" max="12049" width="5.75" style="2" customWidth="1"/>
    <col min="12050" max="12050" width="6.5" style="2" customWidth="1"/>
    <col min="12051" max="12051" width="5.125" style="2" customWidth="1"/>
    <col min="12052" max="12055" width="4.875" style="2" customWidth="1"/>
    <col min="12056" max="12058" width="6.375" style="2" customWidth="1"/>
    <col min="12059" max="12060" width="5.125" style="2" customWidth="1"/>
    <col min="12061" max="12063" width="8.875" style="2" customWidth="1"/>
    <col min="12064" max="12288" width="11.25" style="2"/>
    <col min="12289" max="12289" width="1.125" style="2" customWidth="1"/>
    <col min="12290" max="12290" width="1.375" style="2" customWidth="1"/>
    <col min="12291" max="12291" width="7.125" style="2" customWidth="1"/>
    <col min="12292" max="12292" width="0.625" style="2" customWidth="1"/>
    <col min="12293" max="12293" width="6.25" style="2" customWidth="1"/>
    <col min="12294" max="12295" width="5.75" style="2" customWidth="1"/>
    <col min="12296" max="12296" width="5.875" style="2" customWidth="1"/>
    <col min="12297" max="12297" width="7" style="2" customWidth="1"/>
    <col min="12298" max="12305" width="5.75" style="2" customWidth="1"/>
    <col min="12306" max="12306" width="6.5" style="2" customWidth="1"/>
    <col min="12307" max="12307" width="5.125" style="2" customWidth="1"/>
    <col min="12308" max="12311" width="4.875" style="2" customWidth="1"/>
    <col min="12312" max="12314" width="6.375" style="2" customWidth="1"/>
    <col min="12315" max="12316" width="5.125" style="2" customWidth="1"/>
    <col min="12317" max="12319" width="8.875" style="2" customWidth="1"/>
    <col min="12320" max="12544" width="11.25" style="2"/>
    <col min="12545" max="12545" width="1.125" style="2" customWidth="1"/>
    <col min="12546" max="12546" width="1.375" style="2" customWidth="1"/>
    <col min="12547" max="12547" width="7.125" style="2" customWidth="1"/>
    <col min="12548" max="12548" width="0.625" style="2" customWidth="1"/>
    <col min="12549" max="12549" width="6.25" style="2" customWidth="1"/>
    <col min="12550" max="12551" width="5.75" style="2" customWidth="1"/>
    <col min="12552" max="12552" width="5.875" style="2" customWidth="1"/>
    <col min="12553" max="12553" width="7" style="2" customWidth="1"/>
    <col min="12554" max="12561" width="5.75" style="2" customWidth="1"/>
    <col min="12562" max="12562" width="6.5" style="2" customWidth="1"/>
    <col min="12563" max="12563" width="5.125" style="2" customWidth="1"/>
    <col min="12564" max="12567" width="4.875" style="2" customWidth="1"/>
    <col min="12568" max="12570" width="6.375" style="2" customWidth="1"/>
    <col min="12571" max="12572" width="5.125" style="2" customWidth="1"/>
    <col min="12573" max="12575" width="8.875" style="2" customWidth="1"/>
    <col min="12576" max="12800" width="11.25" style="2"/>
    <col min="12801" max="12801" width="1.125" style="2" customWidth="1"/>
    <col min="12802" max="12802" width="1.375" style="2" customWidth="1"/>
    <col min="12803" max="12803" width="7.125" style="2" customWidth="1"/>
    <col min="12804" max="12804" width="0.625" style="2" customWidth="1"/>
    <col min="12805" max="12805" width="6.25" style="2" customWidth="1"/>
    <col min="12806" max="12807" width="5.75" style="2" customWidth="1"/>
    <col min="12808" max="12808" width="5.875" style="2" customWidth="1"/>
    <col min="12809" max="12809" width="7" style="2" customWidth="1"/>
    <col min="12810" max="12817" width="5.75" style="2" customWidth="1"/>
    <col min="12818" max="12818" width="6.5" style="2" customWidth="1"/>
    <col min="12819" max="12819" width="5.125" style="2" customWidth="1"/>
    <col min="12820" max="12823" width="4.875" style="2" customWidth="1"/>
    <col min="12824" max="12826" width="6.375" style="2" customWidth="1"/>
    <col min="12827" max="12828" width="5.125" style="2" customWidth="1"/>
    <col min="12829" max="12831" width="8.875" style="2" customWidth="1"/>
    <col min="12832" max="13056" width="11.25" style="2"/>
    <col min="13057" max="13057" width="1.125" style="2" customWidth="1"/>
    <col min="13058" max="13058" width="1.375" style="2" customWidth="1"/>
    <col min="13059" max="13059" width="7.125" style="2" customWidth="1"/>
    <col min="13060" max="13060" width="0.625" style="2" customWidth="1"/>
    <col min="13061" max="13061" width="6.25" style="2" customWidth="1"/>
    <col min="13062" max="13063" width="5.75" style="2" customWidth="1"/>
    <col min="13064" max="13064" width="5.875" style="2" customWidth="1"/>
    <col min="13065" max="13065" width="7" style="2" customWidth="1"/>
    <col min="13066" max="13073" width="5.75" style="2" customWidth="1"/>
    <col min="13074" max="13074" width="6.5" style="2" customWidth="1"/>
    <col min="13075" max="13075" width="5.125" style="2" customWidth="1"/>
    <col min="13076" max="13079" width="4.875" style="2" customWidth="1"/>
    <col min="13080" max="13082" width="6.375" style="2" customWidth="1"/>
    <col min="13083" max="13084" width="5.125" style="2" customWidth="1"/>
    <col min="13085" max="13087" width="8.875" style="2" customWidth="1"/>
    <col min="13088" max="13312" width="11.25" style="2"/>
    <col min="13313" max="13313" width="1.125" style="2" customWidth="1"/>
    <col min="13314" max="13314" width="1.375" style="2" customWidth="1"/>
    <col min="13315" max="13315" width="7.125" style="2" customWidth="1"/>
    <col min="13316" max="13316" width="0.625" style="2" customWidth="1"/>
    <col min="13317" max="13317" width="6.25" style="2" customWidth="1"/>
    <col min="13318" max="13319" width="5.75" style="2" customWidth="1"/>
    <col min="13320" max="13320" width="5.875" style="2" customWidth="1"/>
    <col min="13321" max="13321" width="7" style="2" customWidth="1"/>
    <col min="13322" max="13329" width="5.75" style="2" customWidth="1"/>
    <col min="13330" max="13330" width="6.5" style="2" customWidth="1"/>
    <col min="13331" max="13331" width="5.125" style="2" customWidth="1"/>
    <col min="13332" max="13335" width="4.875" style="2" customWidth="1"/>
    <col min="13336" max="13338" width="6.375" style="2" customWidth="1"/>
    <col min="13339" max="13340" width="5.125" style="2" customWidth="1"/>
    <col min="13341" max="13343" width="8.875" style="2" customWidth="1"/>
    <col min="13344" max="13568" width="11.25" style="2"/>
    <col min="13569" max="13569" width="1.125" style="2" customWidth="1"/>
    <col min="13570" max="13570" width="1.375" style="2" customWidth="1"/>
    <col min="13571" max="13571" width="7.125" style="2" customWidth="1"/>
    <col min="13572" max="13572" width="0.625" style="2" customWidth="1"/>
    <col min="13573" max="13573" width="6.25" style="2" customWidth="1"/>
    <col min="13574" max="13575" width="5.75" style="2" customWidth="1"/>
    <col min="13576" max="13576" width="5.875" style="2" customWidth="1"/>
    <col min="13577" max="13577" width="7" style="2" customWidth="1"/>
    <col min="13578" max="13585" width="5.75" style="2" customWidth="1"/>
    <col min="13586" max="13586" width="6.5" style="2" customWidth="1"/>
    <col min="13587" max="13587" width="5.125" style="2" customWidth="1"/>
    <col min="13588" max="13591" width="4.875" style="2" customWidth="1"/>
    <col min="13592" max="13594" width="6.375" style="2" customWidth="1"/>
    <col min="13595" max="13596" width="5.125" style="2" customWidth="1"/>
    <col min="13597" max="13599" width="8.875" style="2" customWidth="1"/>
    <col min="13600" max="13824" width="11.25" style="2"/>
    <col min="13825" max="13825" width="1.125" style="2" customWidth="1"/>
    <col min="13826" max="13826" width="1.375" style="2" customWidth="1"/>
    <col min="13827" max="13827" width="7.125" style="2" customWidth="1"/>
    <col min="13828" max="13828" width="0.625" style="2" customWidth="1"/>
    <col min="13829" max="13829" width="6.25" style="2" customWidth="1"/>
    <col min="13830" max="13831" width="5.75" style="2" customWidth="1"/>
    <col min="13832" max="13832" width="5.875" style="2" customWidth="1"/>
    <col min="13833" max="13833" width="7" style="2" customWidth="1"/>
    <col min="13834" max="13841" width="5.75" style="2" customWidth="1"/>
    <col min="13842" max="13842" width="6.5" style="2" customWidth="1"/>
    <col min="13843" max="13843" width="5.125" style="2" customWidth="1"/>
    <col min="13844" max="13847" width="4.875" style="2" customWidth="1"/>
    <col min="13848" max="13850" width="6.375" style="2" customWidth="1"/>
    <col min="13851" max="13852" width="5.125" style="2" customWidth="1"/>
    <col min="13853" max="13855" width="8.875" style="2" customWidth="1"/>
    <col min="13856" max="14080" width="11.25" style="2"/>
    <col min="14081" max="14081" width="1.125" style="2" customWidth="1"/>
    <col min="14082" max="14082" width="1.375" style="2" customWidth="1"/>
    <col min="14083" max="14083" width="7.125" style="2" customWidth="1"/>
    <col min="14084" max="14084" width="0.625" style="2" customWidth="1"/>
    <col min="14085" max="14085" width="6.25" style="2" customWidth="1"/>
    <col min="14086" max="14087" width="5.75" style="2" customWidth="1"/>
    <col min="14088" max="14088" width="5.875" style="2" customWidth="1"/>
    <col min="14089" max="14089" width="7" style="2" customWidth="1"/>
    <col min="14090" max="14097" width="5.75" style="2" customWidth="1"/>
    <col min="14098" max="14098" width="6.5" style="2" customWidth="1"/>
    <col min="14099" max="14099" width="5.125" style="2" customWidth="1"/>
    <col min="14100" max="14103" width="4.875" style="2" customWidth="1"/>
    <col min="14104" max="14106" width="6.375" style="2" customWidth="1"/>
    <col min="14107" max="14108" width="5.125" style="2" customWidth="1"/>
    <col min="14109" max="14111" width="8.875" style="2" customWidth="1"/>
    <col min="14112" max="14336" width="11.25" style="2"/>
    <col min="14337" max="14337" width="1.125" style="2" customWidth="1"/>
    <col min="14338" max="14338" width="1.375" style="2" customWidth="1"/>
    <col min="14339" max="14339" width="7.125" style="2" customWidth="1"/>
    <col min="14340" max="14340" width="0.625" style="2" customWidth="1"/>
    <col min="14341" max="14341" width="6.25" style="2" customWidth="1"/>
    <col min="14342" max="14343" width="5.75" style="2" customWidth="1"/>
    <col min="14344" max="14344" width="5.875" style="2" customWidth="1"/>
    <col min="14345" max="14345" width="7" style="2" customWidth="1"/>
    <col min="14346" max="14353" width="5.75" style="2" customWidth="1"/>
    <col min="14354" max="14354" width="6.5" style="2" customWidth="1"/>
    <col min="14355" max="14355" width="5.125" style="2" customWidth="1"/>
    <col min="14356" max="14359" width="4.875" style="2" customWidth="1"/>
    <col min="14360" max="14362" width="6.375" style="2" customWidth="1"/>
    <col min="14363" max="14364" width="5.125" style="2" customWidth="1"/>
    <col min="14365" max="14367" width="8.875" style="2" customWidth="1"/>
    <col min="14368" max="14592" width="11.25" style="2"/>
    <col min="14593" max="14593" width="1.125" style="2" customWidth="1"/>
    <col min="14594" max="14594" width="1.375" style="2" customWidth="1"/>
    <col min="14595" max="14595" width="7.125" style="2" customWidth="1"/>
    <col min="14596" max="14596" width="0.625" style="2" customWidth="1"/>
    <col min="14597" max="14597" width="6.25" style="2" customWidth="1"/>
    <col min="14598" max="14599" width="5.75" style="2" customWidth="1"/>
    <col min="14600" max="14600" width="5.875" style="2" customWidth="1"/>
    <col min="14601" max="14601" width="7" style="2" customWidth="1"/>
    <col min="14602" max="14609" width="5.75" style="2" customWidth="1"/>
    <col min="14610" max="14610" width="6.5" style="2" customWidth="1"/>
    <col min="14611" max="14611" width="5.125" style="2" customWidth="1"/>
    <col min="14612" max="14615" width="4.875" style="2" customWidth="1"/>
    <col min="14616" max="14618" width="6.375" style="2" customWidth="1"/>
    <col min="14619" max="14620" width="5.125" style="2" customWidth="1"/>
    <col min="14621" max="14623" width="8.875" style="2" customWidth="1"/>
    <col min="14624" max="14848" width="11.25" style="2"/>
    <col min="14849" max="14849" width="1.125" style="2" customWidth="1"/>
    <col min="14850" max="14850" width="1.375" style="2" customWidth="1"/>
    <col min="14851" max="14851" width="7.125" style="2" customWidth="1"/>
    <col min="14852" max="14852" width="0.625" style="2" customWidth="1"/>
    <col min="14853" max="14853" width="6.25" style="2" customWidth="1"/>
    <col min="14854" max="14855" width="5.75" style="2" customWidth="1"/>
    <col min="14856" max="14856" width="5.875" style="2" customWidth="1"/>
    <col min="14857" max="14857" width="7" style="2" customWidth="1"/>
    <col min="14858" max="14865" width="5.75" style="2" customWidth="1"/>
    <col min="14866" max="14866" width="6.5" style="2" customWidth="1"/>
    <col min="14867" max="14867" width="5.125" style="2" customWidth="1"/>
    <col min="14868" max="14871" width="4.875" style="2" customWidth="1"/>
    <col min="14872" max="14874" width="6.375" style="2" customWidth="1"/>
    <col min="14875" max="14876" width="5.125" style="2" customWidth="1"/>
    <col min="14877" max="14879" width="8.875" style="2" customWidth="1"/>
    <col min="14880" max="15104" width="11.25" style="2"/>
    <col min="15105" max="15105" width="1.125" style="2" customWidth="1"/>
    <col min="15106" max="15106" width="1.375" style="2" customWidth="1"/>
    <col min="15107" max="15107" width="7.125" style="2" customWidth="1"/>
    <col min="15108" max="15108" width="0.625" style="2" customWidth="1"/>
    <col min="15109" max="15109" width="6.25" style="2" customWidth="1"/>
    <col min="15110" max="15111" width="5.75" style="2" customWidth="1"/>
    <col min="15112" max="15112" width="5.875" style="2" customWidth="1"/>
    <col min="15113" max="15113" width="7" style="2" customWidth="1"/>
    <col min="15114" max="15121" width="5.75" style="2" customWidth="1"/>
    <col min="15122" max="15122" width="6.5" style="2" customWidth="1"/>
    <col min="15123" max="15123" width="5.125" style="2" customWidth="1"/>
    <col min="15124" max="15127" width="4.875" style="2" customWidth="1"/>
    <col min="15128" max="15130" width="6.375" style="2" customWidth="1"/>
    <col min="15131" max="15132" width="5.125" style="2" customWidth="1"/>
    <col min="15133" max="15135" width="8.875" style="2" customWidth="1"/>
    <col min="15136" max="15360" width="11.25" style="2"/>
    <col min="15361" max="15361" width="1.125" style="2" customWidth="1"/>
    <col min="15362" max="15362" width="1.375" style="2" customWidth="1"/>
    <col min="15363" max="15363" width="7.125" style="2" customWidth="1"/>
    <col min="15364" max="15364" width="0.625" style="2" customWidth="1"/>
    <col min="15365" max="15365" width="6.25" style="2" customWidth="1"/>
    <col min="15366" max="15367" width="5.75" style="2" customWidth="1"/>
    <col min="15368" max="15368" width="5.875" style="2" customWidth="1"/>
    <col min="15369" max="15369" width="7" style="2" customWidth="1"/>
    <col min="15370" max="15377" width="5.75" style="2" customWidth="1"/>
    <col min="15378" max="15378" width="6.5" style="2" customWidth="1"/>
    <col min="15379" max="15379" width="5.125" style="2" customWidth="1"/>
    <col min="15380" max="15383" width="4.875" style="2" customWidth="1"/>
    <col min="15384" max="15386" width="6.375" style="2" customWidth="1"/>
    <col min="15387" max="15388" width="5.125" style="2" customWidth="1"/>
    <col min="15389" max="15391" width="8.875" style="2" customWidth="1"/>
    <col min="15392" max="15616" width="11.25" style="2"/>
    <col min="15617" max="15617" width="1.125" style="2" customWidth="1"/>
    <col min="15618" max="15618" width="1.375" style="2" customWidth="1"/>
    <col min="15619" max="15619" width="7.125" style="2" customWidth="1"/>
    <col min="15620" max="15620" width="0.625" style="2" customWidth="1"/>
    <col min="15621" max="15621" width="6.25" style="2" customWidth="1"/>
    <col min="15622" max="15623" width="5.75" style="2" customWidth="1"/>
    <col min="15624" max="15624" width="5.875" style="2" customWidth="1"/>
    <col min="15625" max="15625" width="7" style="2" customWidth="1"/>
    <col min="15626" max="15633" width="5.75" style="2" customWidth="1"/>
    <col min="15634" max="15634" width="6.5" style="2" customWidth="1"/>
    <col min="15635" max="15635" width="5.125" style="2" customWidth="1"/>
    <col min="15636" max="15639" width="4.875" style="2" customWidth="1"/>
    <col min="15640" max="15642" width="6.375" style="2" customWidth="1"/>
    <col min="15643" max="15644" width="5.125" style="2" customWidth="1"/>
    <col min="15645" max="15647" width="8.875" style="2" customWidth="1"/>
    <col min="15648" max="15872" width="11.25" style="2"/>
    <col min="15873" max="15873" width="1.125" style="2" customWidth="1"/>
    <col min="15874" max="15874" width="1.375" style="2" customWidth="1"/>
    <col min="15875" max="15875" width="7.125" style="2" customWidth="1"/>
    <col min="15876" max="15876" width="0.625" style="2" customWidth="1"/>
    <col min="15877" max="15877" width="6.25" style="2" customWidth="1"/>
    <col min="15878" max="15879" width="5.75" style="2" customWidth="1"/>
    <col min="15880" max="15880" width="5.875" style="2" customWidth="1"/>
    <col min="15881" max="15881" width="7" style="2" customWidth="1"/>
    <col min="15882" max="15889" width="5.75" style="2" customWidth="1"/>
    <col min="15890" max="15890" width="6.5" style="2" customWidth="1"/>
    <col min="15891" max="15891" width="5.125" style="2" customWidth="1"/>
    <col min="15892" max="15895" width="4.875" style="2" customWidth="1"/>
    <col min="15896" max="15898" width="6.375" style="2" customWidth="1"/>
    <col min="15899" max="15900" width="5.125" style="2" customWidth="1"/>
    <col min="15901" max="15903" width="8.875" style="2" customWidth="1"/>
    <col min="15904" max="16128" width="11.25" style="2"/>
    <col min="16129" max="16129" width="1.125" style="2" customWidth="1"/>
    <col min="16130" max="16130" width="1.375" style="2" customWidth="1"/>
    <col min="16131" max="16131" width="7.125" style="2" customWidth="1"/>
    <col min="16132" max="16132" width="0.625" style="2" customWidth="1"/>
    <col min="16133" max="16133" width="6.25" style="2" customWidth="1"/>
    <col min="16134" max="16135" width="5.75" style="2" customWidth="1"/>
    <col min="16136" max="16136" width="5.875" style="2" customWidth="1"/>
    <col min="16137" max="16137" width="7" style="2" customWidth="1"/>
    <col min="16138" max="16145" width="5.75" style="2" customWidth="1"/>
    <col min="16146" max="16146" width="6.5" style="2" customWidth="1"/>
    <col min="16147" max="16147" width="5.125" style="2" customWidth="1"/>
    <col min="16148" max="16151" width="4.875" style="2" customWidth="1"/>
    <col min="16152" max="16154" width="6.375" style="2" customWidth="1"/>
    <col min="16155" max="16156" width="5.125" style="2" customWidth="1"/>
    <col min="16157" max="16159" width="8.875" style="2" customWidth="1"/>
    <col min="16160" max="16384" width="11.25" style="2"/>
  </cols>
  <sheetData>
    <row r="1" spans="1:31" ht="13.5">
      <c r="A1" s="4" t="s">
        <v>197</v>
      </c>
      <c r="S1" s="4"/>
    </row>
    <row r="3" spans="1:31" ht="1.5" customHeight="1"/>
    <row r="4" spans="1:31" ht="12.75" customHeight="1">
      <c r="A4" s="126"/>
      <c r="B4" s="126"/>
      <c r="C4" s="126"/>
      <c r="D4" s="126"/>
      <c r="E4" s="274" t="s">
        <v>100</v>
      </c>
      <c r="F4" s="275"/>
      <c r="G4" s="275"/>
      <c r="H4" s="275"/>
      <c r="I4" s="275"/>
      <c r="J4" s="275"/>
      <c r="K4" s="275"/>
      <c r="L4" s="275"/>
      <c r="M4" s="276"/>
      <c r="N4" s="277" t="s">
        <v>99</v>
      </c>
      <c r="O4" s="278"/>
      <c r="P4" s="278"/>
      <c r="Q4" s="279"/>
      <c r="R4" s="280" t="s">
        <v>98</v>
      </c>
      <c r="S4" s="274" t="s">
        <v>106</v>
      </c>
      <c r="T4" s="275"/>
      <c r="U4" s="275"/>
      <c r="V4" s="275"/>
      <c r="W4" s="276"/>
      <c r="X4" s="255"/>
      <c r="Y4" s="255"/>
      <c r="Z4" s="255"/>
      <c r="AA4" s="273" t="s">
        <v>96</v>
      </c>
      <c r="AB4" s="273"/>
      <c r="AC4" s="273" t="s">
        <v>95</v>
      </c>
      <c r="AD4" s="273"/>
      <c r="AE4" s="274"/>
    </row>
    <row r="5" spans="1:31" ht="12.75" customHeight="1">
      <c r="A5" s="283" t="s">
        <v>175</v>
      </c>
      <c r="B5" s="283"/>
      <c r="C5" s="283"/>
      <c r="D5" s="283"/>
      <c r="E5" s="255"/>
      <c r="F5" s="273" t="s">
        <v>94</v>
      </c>
      <c r="G5" s="273"/>
      <c r="H5" s="273"/>
      <c r="I5" s="273"/>
      <c r="J5" s="255"/>
      <c r="K5" s="255"/>
      <c r="L5" s="255"/>
      <c r="M5" s="255"/>
      <c r="N5" s="255"/>
      <c r="O5" s="255"/>
      <c r="P5" s="255"/>
      <c r="Q5" s="255"/>
      <c r="R5" s="281"/>
      <c r="S5" s="255"/>
      <c r="T5" s="255"/>
      <c r="U5" s="255"/>
      <c r="V5" s="255"/>
      <c r="W5" s="255"/>
      <c r="X5" s="134" t="s">
        <v>8</v>
      </c>
      <c r="Y5" s="134" t="s">
        <v>8</v>
      </c>
      <c r="Z5" s="134" t="s">
        <v>9</v>
      </c>
      <c r="AA5" s="255"/>
      <c r="AB5" s="255"/>
      <c r="AC5" s="255"/>
      <c r="AD5" s="255"/>
      <c r="AE5" s="256"/>
    </row>
    <row r="6" spans="1:31" ht="12.75" customHeight="1">
      <c r="A6" s="283" t="s">
        <v>176</v>
      </c>
      <c r="B6" s="283"/>
      <c r="C6" s="283"/>
      <c r="D6" s="283"/>
      <c r="E6" s="135" t="s">
        <v>11</v>
      </c>
      <c r="F6" s="273" t="s">
        <v>11</v>
      </c>
      <c r="G6" s="284" t="s">
        <v>93</v>
      </c>
      <c r="H6" s="284" t="s">
        <v>92</v>
      </c>
      <c r="I6" s="284"/>
      <c r="J6" s="135" t="s">
        <v>13</v>
      </c>
      <c r="K6" s="135" t="s">
        <v>14</v>
      </c>
      <c r="L6" s="135" t="s">
        <v>15</v>
      </c>
      <c r="M6" s="135" t="s">
        <v>16</v>
      </c>
      <c r="N6" s="135" t="s">
        <v>11</v>
      </c>
      <c r="O6" s="135" t="s">
        <v>17</v>
      </c>
      <c r="P6" s="135" t="s">
        <v>18</v>
      </c>
      <c r="Q6" s="135" t="s">
        <v>19</v>
      </c>
      <c r="R6" s="281"/>
      <c r="S6" s="135" t="s">
        <v>11</v>
      </c>
      <c r="T6" s="135" t="s">
        <v>20</v>
      </c>
      <c r="U6" s="135" t="s">
        <v>21</v>
      </c>
      <c r="V6" s="135" t="s">
        <v>22</v>
      </c>
      <c r="W6" s="135" t="s">
        <v>23</v>
      </c>
      <c r="X6" s="134" t="s">
        <v>177</v>
      </c>
      <c r="Y6" s="134" t="s">
        <v>178</v>
      </c>
      <c r="Z6" s="134" t="s">
        <v>179</v>
      </c>
      <c r="AA6" s="135" t="s">
        <v>25</v>
      </c>
      <c r="AB6" s="134" t="s">
        <v>26</v>
      </c>
      <c r="AC6" s="135" t="s">
        <v>27</v>
      </c>
      <c r="AD6" s="135" t="s">
        <v>28</v>
      </c>
      <c r="AE6" s="257" t="s">
        <v>16</v>
      </c>
    </row>
    <row r="7" spans="1:31" ht="12.75" customHeight="1">
      <c r="A7" s="106"/>
      <c r="B7" s="106"/>
      <c r="C7" s="106"/>
      <c r="D7" s="106"/>
      <c r="E7" s="258"/>
      <c r="F7" s="273"/>
      <c r="G7" s="284"/>
      <c r="H7" s="259" t="s">
        <v>29</v>
      </c>
      <c r="I7" s="259" t="s">
        <v>30</v>
      </c>
      <c r="J7" s="258"/>
      <c r="K7" s="258"/>
      <c r="L7" s="258"/>
      <c r="M7" s="258"/>
      <c r="N7" s="258"/>
      <c r="O7" s="258"/>
      <c r="P7" s="258"/>
      <c r="Q7" s="258"/>
      <c r="R7" s="282"/>
      <c r="S7" s="258"/>
      <c r="T7" s="258"/>
      <c r="U7" s="258"/>
      <c r="V7" s="258"/>
      <c r="W7" s="258"/>
      <c r="X7" s="260" t="s">
        <v>89</v>
      </c>
      <c r="Y7" s="260" t="s">
        <v>89</v>
      </c>
      <c r="Z7" s="260" t="s">
        <v>88</v>
      </c>
      <c r="AA7" s="260"/>
      <c r="AB7" s="260"/>
      <c r="AC7" s="260" t="s">
        <v>87</v>
      </c>
      <c r="AD7" s="260" t="s">
        <v>87</v>
      </c>
      <c r="AE7" s="261" t="s">
        <v>87</v>
      </c>
    </row>
    <row r="8" spans="1:31" ht="6" customHeight="1">
      <c r="B8" s="126"/>
      <c r="C8" s="126"/>
      <c r="D8" s="125"/>
    </row>
    <row r="9" spans="1:31" ht="12.75" customHeight="1">
      <c r="B9" s="285" t="s">
        <v>213</v>
      </c>
      <c r="C9" s="285"/>
      <c r="D9" s="124"/>
      <c r="E9" s="263">
        <v>528</v>
      </c>
      <c r="F9" s="263">
        <v>340</v>
      </c>
      <c r="G9" s="263">
        <v>28</v>
      </c>
      <c r="H9" s="263">
        <v>15</v>
      </c>
      <c r="I9" s="263">
        <v>297</v>
      </c>
      <c r="J9" s="263">
        <v>2</v>
      </c>
      <c r="K9" s="263" t="s">
        <v>35</v>
      </c>
      <c r="L9" s="263">
        <v>62</v>
      </c>
      <c r="M9" s="263">
        <v>124</v>
      </c>
      <c r="N9" s="263">
        <v>266</v>
      </c>
      <c r="O9" s="263">
        <v>24</v>
      </c>
      <c r="P9" s="263">
        <v>24</v>
      </c>
      <c r="Q9" s="263">
        <v>218</v>
      </c>
      <c r="R9" s="263">
        <v>532</v>
      </c>
      <c r="S9" s="263">
        <v>388</v>
      </c>
      <c r="T9" s="263">
        <v>22</v>
      </c>
      <c r="U9" s="263">
        <v>15</v>
      </c>
      <c r="V9" s="263">
        <v>108</v>
      </c>
      <c r="W9" s="263">
        <v>243</v>
      </c>
      <c r="X9" s="263">
        <v>4087</v>
      </c>
      <c r="Y9" s="263">
        <v>718</v>
      </c>
      <c r="Z9" s="263">
        <v>2</v>
      </c>
      <c r="AA9" s="263">
        <v>22</v>
      </c>
      <c r="AB9" s="263">
        <v>110</v>
      </c>
      <c r="AC9" s="263">
        <v>333044</v>
      </c>
      <c r="AD9" s="263">
        <v>318339</v>
      </c>
      <c r="AE9" s="263">
        <v>14705</v>
      </c>
    </row>
    <row r="10" spans="1:31" ht="12.75" customHeight="1">
      <c r="B10" s="285">
        <v>2</v>
      </c>
      <c r="C10" s="285"/>
      <c r="D10" s="124"/>
      <c r="E10" s="263">
        <v>516</v>
      </c>
      <c r="F10" s="263">
        <v>318</v>
      </c>
      <c r="G10" s="263">
        <v>34</v>
      </c>
      <c r="H10" s="263">
        <v>18</v>
      </c>
      <c r="I10" s="263">
        <v>266</v>
      </c>
      <c r="J10" s="263">
        <v>2</v>
      </c>
      <c r="K10" s="263" t="s">
        <v>35</v>
      </c>
      <c r="L10" s="263">
        <v>65</v>
      </c>
      <c r="M10" s="263">
        <v>131</v>
      </c>
      <c r="N10" s="263">
        <v>317</v>
      </c>
      <c r="O10" s="263">
        <v>38</v>
      </c>
      <c r="P10" s="263">
        <v>31</v>
      </c>
      <c r="Q10" s="263">
        <v>248</v>
      </c>
      <c r="R10" s="263">
        <v>586</v>
      </c>
      <c r="S10" s="263">
        <v>385</v>
      </c>
      <c r="T10" s="263">
        <v>32</v>
      </c>
      <c r="U10" s="263">
        <v>24</v>
      </c>
      <c r="V10" s="263">
        <v>104</v>
      </c>
      <c r="W10" s="263">
        <v>225</v>
      </c>
      <c r="X10" s="263">
        <v>6139</v>
      </c>
      <c r="Y10" s="263">
        <v>987</v>
      </c>
      <c r="Z10" s="263">
        <v>61</v>
      </c>
      <c r="AA10" s="263">
        <v>11</v>
      </c>
      <c r="AB10" s="263">
        <v>99</v>
      </c>
      <c r="AC10" s="263">
        <v>487485</v>
      </c>
      <c r="AD10" s="263">
        <v>462671</v>
      </c>
      <c r="AE10" s="263">
        <v>24814</v>
      </c>
    </row>
    <row r="11" spans="1:31" ht="12.75" customHeight="1">
      <c r="B11" s="285">
        <v>3</v>
      </c>
      <c r="C11" s="285"/>
      <c r="D11" s="124"/>
      <c r="E11" s="263">
        <v>468</v>
      </c>
      <c r="F11" s="263">
        <v>289</v>
      </c>
      <c r="G11" s="263">
        <v>30</v>
      </c>
      <c r="H11" s="263">
        <v>14</v>
      </c>
      <c r="I11" s="263">
        <v>245</v>
      </c>
      <c r="J11" s="263">
        <v>1</v>
      </c>
      <c r="K11" s="263" t="s">
        <v>35</v>
      </c>
      <c r="L11" s="263">
        <v>46</v>
      </c>
      <c r="M11" s="263">
        <v>132</v>
      </c>
      <c r="N11" s="263">
        <v>271</v>
      </c>
      <c r="O11" s="263">
        <v>38</v>
      </c>
      <c r="P11" s="263">
        <v>22</v>
      </c>
      <c r="Q11" s="263">
        <v>211</v>
      </c>
      <c r="R11" s="263">
        <v>504</v>
      </c>
      <c r="S11" s="263">
        <v>347</v>
      </c>
      <c r="T11" s="263">
        <v>27</v>
      </c>
      <c r="U11" s="263">
        <v>17</v>
      </c>
      <c r="V11" s="263">
        <v>103</v>
      </c>
      <c r="W11" s="263">
        <v>200</v>
      </c>
      <c r="X11" s="263">
        <v>5628</v>
      </c>
      <c r="Y11" s="263">
        <v>1564</v>
      </c>
      <c r="Z11" s="263">
        <v>30</v>
      </c>
      <c r="AA11" s="263">
        <v>11</v>
      </c>
      <c r="AB11" s="263">
        <v>108</v>
      </c>
      <c r="AC11" s="263">
        <v>616675</v>
      </c>
      <c r="AD11" s="263">
        <v>601216</v>
      </c>
      <c r="AE11" s="263">
        <v>15459</v>
      </c>
    </row>
    <row r="12" spans="1:31" ht="12.75" customHeight="1">
      <c r="B12" s="283">
        <v>4</v>
      </c>
      <c r="C12" s="283"/>
      <c r="D12" s="124"/>
      <c r="E12" s="263">
        <v>508</v>
      </c>
      <c r="F12" s="263">
        <v>335</v>
      </c>
      <c r="G12" s="263">
        <v>20</v>
      </c>
      <c r="H12" s="263">
        <v>9</v>
      </c>
      <c r="I12" s="263">
        <v>306</v>
      </c>
      <c r="J12" s="263">
        <v>2</v>
      </c>
      <c r="K12" s="263">
        <v>1</v>
      </c>
      <c r="L12" s="263">
        <v>54</v>
      </c>
      <c r="M12" s="263">
        <v>116</v>
      </c>
      <c r="N12" s="263">
        <v>299</v>
      </c>
      <c r="O12" s="263">
        <v>25</v>
      </c>
      <c r="P12" s="263">
        <v>20</v>
      </c>
      <c r="Q12" s="263">
        <v>254</v>
      </c>
      <c r="R12" s="263">
        <v>568</v>
      </c>
      <c r="S12" s="263">
        <v>369</v>
      </c>
      <c r="T12" s="263">
        <v>16</v>
      </c>
      <c r="U12" s="263">
        <v>13</v>
      </c>
      <c r="V12" s="263">
        <v>101</v>
      </c>
      <c r="W12" s="263">
        <v>239</v>
      </c>
      <c r="X12" s="263">
        <v>3711</v>
      </c>
      <c r="Y12" s="263">
        <v>688</v>
      </c>
      <c r="Z12" s="263">
        <v>33</v>
      </c>
      <c r="AA12" s="263">
        <v>17</v>
      </c>
      <c r="AB12" s="263">
        <v>123</v>
      </c>
      <c r="AC12" s="263">
        <v>458422</v>
      </c>
      <c r="AD12" s="263">
        <v>426450</v>
      </c>
      <c r="AE12" s="263">
        <v>31972</v>
      </c>
    </row>
    <row r="13" spans="1:31" ht="12.75" customHeight="1">
      <c r="B13" s="286">
        <v>5</v>
      </c>
      <c r="C13" s="286"/>
      <c r="D13" s="27"/>
      <c r="E13" s="266">
        <v>550</v>
      </c>
      <c r="F13" s="267">
        <v>355</v>
      </c>
      <c r="G13" s="267">
        <v>29</v>
      </c>
      <c r="H13" s="267">
        <v>18</v>
      </c>
      <c r="I13" s="267">
        <v>308</v>
      </c>
      <c r="J13" s="267" t="s">
        <v>35</v>
      </c>
      <c r="K13" s="267" t="s">
        <v>35</v>
      </c>
      <c r="L13" s="267">
        <v>61</v>
      </c>
      <c r="M13" s="267">
        <v>134</v>
      </c>
      <c r="N13" s="267">
        <v>297</v>
      </c>
      <c r="O13" s="267">
        <v>34</v>
      </c>
      <c r="P13" s="267">
        <v>21</v>
      </c>
      <c r="Q13" s="267">
        <v>242</v>
      </c>
      <c r="R13" s="267">
        <v>580</v>
      </c>
      <c r="S13" s="267">
        <v>409</v>
      </c>
      <c r="T13" s="267">
        <v>25</v>
      </c>
      <c r="U13" s="267">
        <v>23</v>
      </c>
      <c r="V13" s="267">
        <v>119</v>
      </c>
      <c r="W13" s="267">
        <v>242</v>
      </c>
      <c r="X13" s="267">
        <v>6720</v>
      </c>
      <c r="Y13" s="267">
        <v>3323</v>
      </c>
      <c r="Z13" s="267" t="s">
        <v>35</v>
      </c>
      <c r="AA13" s="267">
        <v>20</v>
      </c>
      <c r="AB13" s="267">
        <v>120</v>
      </c>
      <c r="AC13" s="267">
        <v>816689</v>
      </c>
      <c r="AD13" s="267">
        <v>648532</v>
      </c>
      <c r="AE13" s="267">
        <v>168157</v>
      </c>
    </row>
    <row r="14" spans="1:31" ht="18.75" customHeight="1">
      <c r="C14" s="272" t="s">
        <v>211</v>
      </c>
      <c r="E14" s="268">
        <v>50</v>
      </c>
      <c r="F14" s="263">
        <v>34</v>
      </c>
      <c r="G14" s="263">
        <v>3</v>
      </c>
      <c r="H14" s="263">
        <v>2</v>
      </c>
      <c r="I14" s="263">
        <v>29</v>
      </c>
      <c r="J14" s="263">
        <v>0</v>
      </c>
      <c r="K14" s="263">
        <v>0</v>
      </c>
      <c r="L14" s="263">
        <v>0</v>
      </c>
      <c r="M14" s="263">
        <v>16</v>
      </c>
      <c r="N14" s="263">
        <v>33</v>
      </c>
      <c r="O14" s="263">
        <v>6</v>
      </c>
      <c r="P14" s="263">
        <v>3</v>
      </c>
      <c r="Q14" s="263">
        <v>24</v>
      </c>
      <c r="R14" s="263">
        <v>77</v>
      </c>
      <c r="S14" s="263">
        <v>47</v>
      </c>
      <c r="T14" s="263">
        <v>2</v>
      </c>
      <c r="U14" s="263">
        <v>4</v>
      </c>
      <c r="V14" s="263">
        <v>18</v>
      </c>
      <c r="W14" s="263">
        <v>23</v>
      </c>
      <c r="X14" s="263">
        <v>1260</v>
      </c>
      <c r="Y14" s="263">
        <v>274</v>
      </c>
      <c r="Z14" s="263">
        <v>0</v>
      </c>
      <c r="AA14" s="263">
        <v>6</v>
      </c>
      <c r="AB14" s="263">
        <v>15</v>
      </c>
      <c r="AC14" s="263">
        <v>147122</v>
      </c>
      <c r="AD14" s="263">
        <v>147100</v>
      </c>
      <c r="AE14" s="263">
        <v>22</v>
      </c>
    </row>
    <row r="15" spans="1:31" ht="12.75" customHeight="1">
      <c r="C15" s="272" t="s">
        <v>210</v>
      </c>
      <c r="E15" s="268">
        <v>46</v>
      </c>
      <c r="F15" s="263">
        <v>31</v>
      </c>
      <c r="G15" s="263">
        <v>3</v>
      </c>
      <c r="H15" s="263">
        <v>1</v>
      </c>
      <c r="I15" s="263">
        <v>27</v>
      </c>
      <c r="J15" s="263">
        <v>0</v>
      </c>
      <c r="K15" s="263">
        <v>0</v>
      </c>
      <c r="L15" s="263">
        <v>9</v>
      </c>
      <c r="M15" s="263">
        <v>6</v>
      </c>
      <c r="N15" s="263">
        <v>27</v>
      </c>
      <c r="O15" s="263">
        <v>2</v>
      </c>
      <c r="P15" s="263">
        <v>3</v>
      </c>
      <c r="Q15" s="263">
        <v>22</v>
      </c>
      <c r="R15" s="263">
        <v>46</v>
      </c>
      <c r="S15" s="263">
        <v>38</v>
      </c>
      <c r="T15" s="263">
        <v>3</v>
      </c>
      <c r="U15" s="263">
        <v>2</v>
      </c>
      <c r="V15" s="263">
        <v>11</v>
      </c>
      <c r="W15" s="263">
        <v>22</v>
      </c>
      <c r="X15" s="263">
        <v>267</v>
      </c>
      <c r="Y15" s="263">
        <v>123</v>
      </c>
      <c r="Z15" s="263">
        <v>0</v>
      </c>
      <c r="AA15" s="263">
        <v>1</v>
      </c>
      <c r="AB15" s="263">
        <v>8</v>
      </c>
      <c r="AC15" s="263">
        <v>17477</v>
      </c>
      <c r="AD15" s="263">
        <v>16831</v>
      </c>
      <c r="AE15" s="263">
        <v>646</v>
      </c>
    </row>
    <row r="16" spans="1:31" ht="12.75" customHeight="1">
      <c r="C16" s="272" t="s">
        <v>209</v>
      </c>
      <c r="E16" s="268">
        <v>55</v>
      </c>
      <c r="F16" s="263">
        <v>27</v>
      </c>
      <c r="G16" s="263">
        <v>3</v>
      </c>
      <c r="H16" s="263">
        <v>2</v>
      </c>
      <c r="I16" s="263">
        <v>22</v>
      </c>
      <c r="J16" s="263">
        <v>0</v>
      </c>
      <c r="K16" s="263">
        <v>0</v>
      </c>
      <c r="L16" s="263">
        <v>8</v>
      </c>
      <c r="M16" s="263">
        <v>20</v>
      </c>
      <c r="N16" s="263">
        <v>26</v>
      </c>
      <c r="O16" s="263">
        <v>3</v>
      </c>
      <c r="P16" s="263">
        <v>3</v>
      </c>
      <c r="Q16" s="263">
        <v>20</v>
      </c>
      <c r="R16" s="263">
        <v>39</v>
      </c>
      <c r="S16" s="263">
        <v>34</v>
      </c>
      <c r="T16" s="263">
        <v>2</v>
      </c>
      <c r="U16" s="263">
        <v>3</v>
      </c>
      <c r="V16" s="263">
        <v>9</v>
      </c>
      <c r="W16" s="263">
        <v>20</v>
      </c>
      <c r="X16" s="263">
        <v>526</v>
      </c>
      <c r="Y16" s="263">
        <v>68</v>
      </c>
      <c r="Z16" s="263">
        <v>0</v>
      </c>
      <c r="AA16" s="263">
        <v>4</v>
      </c>
      <c r="AB16" s="263">
        <v>13</v>
      </c>
      <c r="AC16" s="263">
        <v>70665</v>
      </c>
      <c r="AD16" s="263">
        <v>67856</v>
      </c>
      <c r="AE16" s="263">
        <v>2809</v>
      </c>
    </row>
    <row r="17" spans="3:31" ht="12.75" customHeight="1">
      <c r="C17" s="272" t="s">
        <v>208</v>
      </c>
      <c r="E17" s="268">
        <v>62</v>
      </c>
      <c r="F17" s="263">
        <v>39</v>
      </c>
      <c r="G17" s="263">
        <v>3</v>
      </c>
      <c r="H17" s="263">
        <v>5</v>
      </c>
      <c r="I17" s="263">
        <v>31</v>
      </c>
      <c r="J17" s="263">
        <v>0</v>
      </c>
      <c r="K17" s="263">
        <v>0</v>
      </c>
      <c r="L17" s="263">
        <v>7</v>
      </c>
      <c r="M17" s="263">
        <v>16</v>
      </c>
      <c r="N17" s="263">
        <v>38</v>
      </c>
      <c r="O17" s="263">
        <v>6</v>
      </c>
      <c r="P17" s="263">
        <v>2</v>
      </c>
      <c r="Q17" s="263">
        <v>30</v>
      </c>
      <c r="R17" s="263">
        <v>66</v>
      </c>
      <c r="S17" s="263">
        <v>42</v>
      </c>
      <c r="T17" s="263">
        <v>3</v>
      </c>
      <c r="U17" s="263">
        <v>3</v>
      </c>
      <c r="V17" s="263">
        <v>12</v>
      </c>
      <c r="W17" s="263">
        <v>24</v>
      </c>
      <c r="X17" s="263">
        <v>656</v>
      </c>
      <c r="Y17" s="263">
        <v>423</v>
      </c>
      <c r="Z17" s="263">
        <v>0</v>
      </c>
      <c r="AA17" s="263">
        <v>4</v>
      </c>
      <c r="AB17" s="263">
        <v>13</v>
      </c>
      <c r="AC17" s="263">
        <v>61493</v>
      </c>
      <c r="AD17" s="263">
        <v>60185</v>
      </c>
      <c r="AE17" s="263">
        <v>1308</v>
      </c>
    </row>
    <row r="18" spans="3:31" ht="12.75" customHeight="1">
      <c r="C18" s="272" t="s">
        <v>207</v>
      </c>
      <c r="E18" s="268">
        <v>41</v>
      </c>
      <c r="F18" s="263">
        <v>27</v>
      </c>
      <c r="G18" s="263">
        <v>1</v>
      </c>
      <c r="H18" s="263">
        <v>0</v>
      </c>
      <c r="I18" s="263">
        <v>26</v>
      </c>
      <c r="J18" s="263">
        <v>0</v>
      </c>
      <c r="K18" s="263">
        <v>0</v>
      </c>
      <c r="L18" s="263">
        <v>4</v>
      </c>
      <c r="M18" s="263">
        <v>10</v>
      </c>
      <c r="N18" s="263">
        <v>12</v>
      </c>
      <c r="O18" s="263">
        <v>0</v>
      </c>
      <c r="P18" s="263">
        <v>1</v>
      </c>
      <c r="Q18" s="263">
        <v>11</v>
      </c>
      <c r="R18" s="263">
        <v>23</v>
      </c>
      <c r="S18" s="263">
        <v>29</v>
      </c>
      <c r="T18" s="263">
        <v>1</v>
      </c>
      <c r="U18" s="263">
        <v>1</v>
      </c>
      <c r="V18" s="263">
        <v>3</v>
      </c>
      <c r="W18" s="263">
        <v>24</v>
      </c>
      <c r="X18" s="263">
        <v>280</v>
      </c>
      <c r="Y18" s="263">
        <v>119</v>
      </c>
      <c r="Z18" s="263">
        <v>0</v>
      </c>
      <c r="AA18" s="263">
        <v>0</v>
      </c>
      <c r="AB18" s="263">
        <v>5</v>
      </c>
      <c r="AC18" s="263">
        <v>164175</v>
      </c>
      <c r="AD18" s="263">
        <v>7895</v>
      </c>
      <c r="AE18" s="263">
        <v>156280</v>
      </c>
    </row>
    <row r="19" spans="3:31" ht="12.75" customHeight="1">
      <c r="C19" s="272" t="s">
        <v>206</v>
      </c>
      <c r="E19" s="268">
        <v>37</v>
      </c>
      <c r="F19" s="263">
        <v>22</v>
      </c>
      <c r="G19" s="263">
        <v>2</v>
      </c>
      <c r="H19" s="263">
        <v>1</v>
      </c>
      <c r="I19" s="263">
        <v>19</v>
      </c>
      <c r="J19" s="263">
        <v>0</v>
      </c>
      <c r="K19" s="263">
        <v>0</v>
      </c>
      <c r="L19" s="263">
        <v>7</v>
      </c>
      <c r="M19" s="263">
        <v>8</v>
      </c>
      <c r="N19" s="263">
        <v>17</v>
      </c>
      <c r="O19" s="263">
        <v>2</v>
      </c>
      <c r="P19" s="263">
        <v>2</v>
      </c>
      <c r="Q19" s="263">
        <v>13</v>
      </c>
      <c r="R19" s="263">
        <v>32</v>
      </c>
      <c r="S19" s="263">
        <v>25</v>
      </c>
      <c r="T19" s="263">
        <v>2</v>
      </c>
      <c r="U19" s="263">
        <v>1</v>
      </c>
      <c r="V19" s="263">
        <v>8</v>
      </c>
      <c r="W19" s="263">
        <v>14</v>
      </c>
      <c r="X19" s="263">
        <v>469</v>
      </c>
      <c r="Y19" s="263">
        <v>140</v>
      </c>
      <c r="Z19" s="263">
        <v>0</v>
      </c>
      <c r="AA19" s="263">
        <v>2</v>
      </c>
      <c r="AB19" s="263">
        <v>7</v>
      </c>
      <c r="AC19" s="263">
        <v>20957</v>
      </c>
      <c r="AD19" s="263">
        <v>20577</v>
      </c>
      <c r="AE19" s="263">
        <v>380</v>
      </c>
    </row>
    <row r="20" spans="3:31" ht="18.75" customHeight="1">
      <c r="C20" s="272" t="s">
        <v>205</v>
      </c>
      <c r="E20" s="268">
        <v>37</v>
      </c>
      <c r="F20" s="263">
        <v>20</v>
      </c>
      <c r="G20" s="263">
        <v>1</v>
      </c>
      <c r="H20" s="263">
        <v>0</v>
      </c>
      <c r="I20" s="263">
        <v>19</v>
      </c>
      <c r="J20" s="263">
        <v>0</v>
      </c>
      <c r="K20" s="263">
        <v>0</v>
      </c>
      <c r="L20" s="263">
        <v>3</v>
      </c>
      <c r="M20" s="263">
        <v>14</v>
      </c>
      <c r="N20" s="263">
        <v>22</v>
      </c>
      <c r="O20" s="263">
        <v>1</v>
      </c>
      <c r="P20" s="263">
        <v>0</v>
      </c>
      <c r="Q20" s="263">
        <v>21</v>
      </c>
      <c r="R20" s="263">
        <v>60</v>
      </c>
      <c r="S20" s="263">
        <v>21</v>
      </c>
      <c r="T20" s="263">
        <v>0</v>
      </c>
      <c r="U20" s="263">
        <v>0</v>
      </c>
      <c r="V20" s="263">
        <v>7</v>
      </c>
      <c r="W20" s="263">
        <v>14</v>
      </c>
      <c r="X20" s="263">
        <v>192</v>
      </c>
      <c r="Y20" s="263">
        <v>194</v>
      </c>
      <c r="Z20" s="263">
        <v>0</v>
      </c>
      <c r="AA20" s="263">
        <v>0</v>
      </c>
      <c r="AB20" s="263">
        <v>5</v>
      </c>
      <c r="AC20" s="263">
        <v>11683</v>
      </c>
      <c r="AD20" s="263">
        <v>11334</v>
      </c>
      <c r="AE20" s="263">
        <v>349</v>
      </c>
    </row>
    <row r="21" spans="3:31" ht="12.75" customHeight="1">
      <c r="C21" s="272" t="s">
        <v>204</v>
      </c>
      <c r="E21" s="268">
        <v>36</v>
      </c>
      <c r="F21" s="263">
        <v>29</v>
      </c>
      <c r="G21" s="263">
        <v>4</v>
      </c>
      <c r="H21" s="263">
        <v>1</v>
      </c>
      <c r="I21" s="263">
        <v>24</v>
      </c>
      <c r="J21" s="263">
        <v>0</v>
      </c>
      <c r="K21" s="263">
        <v>0</v>
      </c>
      <c r="L21" s="263">
        <v>0</v>
      </c>
      <c r="M21" s="263">
        <v>7</v>
      </c>
      <c r="N21" s="263">
        <v>28</v>
      </c>
      <c r="O21" s="263">
        <v>2</v>
      </c>
      <c r="P21" s="263">
        <v>2</v>
      </c>
      <c r="Q21" s="263">
        <v>24</v>
      </c>
      <c r="R21" s="263">
        <v>60</v>
      </c>
      <c r="S21" s="263">
        <v>35</v>
      </c>
      <c r="T21" s="263">
        <v>1</v>
      </c>
      <c r="U21" s="263">
        <v>1</v>
      </c>
      <c r="V21" s="263">
        <v>10</v>
      </c>
      <c r="W21" s="263">
        <v>23</v>
      </c>
      <c r="X21" s="263">
        <v>209</v>
      </c>
      <c r="Y21" s="263">
        <v>80</v>
      </c>
      <c r="Z21" s="263">
        <v>0</v>
      </c>
      <c r="AA21" s="263">
        <v>0</v>
      </c>
      <c r="AB21" s="263">
        <v>11</v>
      </c>
      <c r="AC21" s="263">
        <v>10810</v>
      </c>
      <c r="AD21" s="263">
        <v>10716</v>
      </c>
      <c r="AE21" s="263">
        <v>94</v>
      </c>
    </row>
    <row r="22" spans="3:31" ht="12.75" customHeight="1">
      <c r="C22" s="272" t="s">
        <v>203</v>
      </c>
      <c r="E22" s="268">
        <v>40</v>
      </c>
      <c r="F22" s="263">
        <v>26</v>
      </c>
      <c r="G22" s="263">
        <v>1</v>
      </c>
      <c r="H22" s="263">
        <v>0</v>
      </c>
      <c r="I22" s="263">
        <v>25</v>
      </c>
      <c r="J22" s="263">
        <v>0</v>
      </c>
      <c r="K22" s="263">
        <v>0</v>
      </c>
      <c r="L22" s="263">
        <v>9</v>
      </c>
      <c r="M22" s="263">
        <v>5</v>
      </c>
      <c r="N22" s="263">
        <v>14</v>
      </c>
      <c r="O22" s="263">
        <v>3</v>
      </c>
      <c r="P22" s="263">
        <v>0</v>
      </c>
      <c r="Q22" s="263">
        <v>11</v>
      </c>
      <c r="R22" s="263">
        <v>24</v>
      </c>
      <c r="S22" s="263">
        <v>28</v>
      </c>
      <c r="T22" s="263">
        <v>1</v>
      </c>
      <c r="U22" s="263">
        <v>2</v>
      </c>
      <c r="V22" s="263">
        <v>7</v>
      </c>
      <c r="W22" s="263">
        <v>18</v>
      </c>
      <c r="X22" s="263">
        <v>322</v>
      </c>
      <c r="Y22" s="263">
        <v>56</v>
      </c>
      <c r="Z22" s="263">
        <v>0</v>
      </c>
      <c r="AA22" s="263">
        <v>0</v>
      </c>
      <c r="AB22" s="263">
        <v>7</v>
      </c>
      <c r="AC22" s="263">
        <v>17224</v>
      </c>
      <c r="AD22" s="263">
        <v>14430</v>
      </c>
      <c r="AE22" s="263">
        <v>2794</v>
      </c>
    </row>
    <row r="23" spans="3:31" ht="12.75" customHeight="1">
      <c r="C23" s="272" t="s">
        <v>75</v>
      </c>
      <c r="E23" s="268">
        <v>57</v>
      </c>
      <c r="F23" s="263">
        <v>42</v>
      </c>
      <c r="G23" s="263">
        <v>2</v>
      </c>
      <c r="H23" s="263">
        <v>4</v>
      </c>
      <c r="I23" s="263">
        <v>36</v>
      </c>
      <c r="J23" s="263">
        <v>0</v>
      </c>
      <c r="K23" s="263">
        <v>0</v>
      </c>
      <c r="L23" s="263">
        <v>4</v>
      </c>
      <c r="M23" s="263">
        <v>11</v>
      </c>
      <c r="N23" s="263">
        <v>38</v>
      </c>
      <c r="O23" s="263">
        <v>4</v>
      </c>
      <c r="P23" s="263">
        <v>4</v>
      </c>
      <c r="Q23" s="263">
        <v>30</v>
      </c>
      <c r="R23" s="263">
        <v>69</v>
      </c>
      <c r="S23" s="263">
        <v>45</v>
      </c>
      <c r="T23" s="263">
        <v>4</v>
      </c>
      <c r="U23" s="263">
        <v>4</v>
      </c>
      <c r="V23" s="263">
        <v>11</v>
      </c>
      <c r="W23" s="263">
        <v>26</v>
      </c>
      <c r="X23" s="263">
        <v>1941</v>
      </c>
      <c r="Y23" s="263">
        <v>1481</v>
      </c>
      <c r="Z23" s="263">
        <v>0</v>
      </c>
      <c r="AA23" s="263">
        <v>2</v>
      </c>
      <c r="AB23" s="263">
        <v>12</v>
      </c>
      <c r="AC23" s="263">
        <v>264625</v>
      </c>
      <c r="AD23" s="263">
        <v>264512</v>
      </c>
      <c r="AE23" s="263">
        <v>113</v>
      </c>
    </row>
    <row r="24" spans="3:31" ht="12.75" customHeight="1">
      <c r="C24" s="272" t="s">
        <v>74</v>
      </c>
      <c r="E24" s="268">
        <v>37</v>
      </c>
      <c r="F24" s="263">
        <v>25</v>
      </c>
      <c r="G24" s="263">
        <v>2</v>
      </c>
      <c r="H24" s="263">
        <v>1</v>
      </c>
      <c r="I24" s="263">
        <v>22</v>
      </c>
      <c r="J24" s="263">
        <v>0</v>
      </c>
      <c r="K24" s="263">
        <v>0</v>
      </c>
      <c r="L24" s="263">
        <v>1</v>
      </c>
      <c r="M24" s="263">
        <v>11</v>
      </c>
      <c r="N24" s="263">
        <v>18</v>
      </c>
      <c r="O24" s="263">
        <v>1</v>
      </c>
      <c r="P24" s="263">
        <v>0</v>
      </c>
      <c r="Q24" s="263">
        <v>17</v>
      </c>
      <c r="R24" s="263">
        <v>37</v>
      </c>
      <c r="S24" s="263">
        <v>26</v>
      </c>
      <c r="T24" s="263">
        <v>3</v>
      </c>
      <c r="U24" s="263">
        <v>0</v>
      </c>
      <c r="V24" s="263">
        <v>9</v>
      </c>
      <c r="W24" s="263">
        <v>14</v>
      </c>
      <c r="X24" s="263">
        <v>259</v>
      </c>
      <c r="Y24" s="263">
        <v>118</v>
      </c>
      <c r="Z24" s="263">
        <v>0</v>
      </c>
      <c r="AA24" s="263">
        <v>1</v>
      </c>
      <c r="AB24" s="263">
        <v>10</v>
      </c>
      <c r="AC24" s="263">
        <v>4268</v>
      </c>
      <c r="AD24" s="263">
        <v>3830</v>
      </c>
      <c r="AE24" s="263">
        <v>438</v>
      </c>
    </row>
    <row r="25" spans="3:31" ht="12.75" customHeight="1">
      <c r="C25" s="272" t="s">
        <v>201</v>
      </c>
      <c r="E25" s="268">
        <v>52</v>
      </c>
      <c r="F25" s="263">
        <v>33</v>
      </c>
      <c r="G25" s="263">
        <v>4</v>
      </c>
      <c r="H25" s="263">
        <v>1</v>
      </c>
      <c r="I25" s="263">
        <v>28</v>
      </c>
      <c r="J25" s="263">
        <v>0</v>
      </c>
      <c r="K25" s="263">
        <v>0</v>
      </c>
      <c r="L25" s="263">
        <v>9</v>
      </c>
      <c r="M25" s="263">
        <v>10</v>
      </c>
      <c r="N25" s="263">
        <v>24</v>
      </c>
      <c r="O25" s="263">
        <v>4</v>
      </c>
      <c r="P25" s="263">
        <v>1</v>
      </c>
      <c r="Q25" s="263">
        <v>19</v>
      </c>
      <c r="R25" s="263">
        <v>47</v>
      </c>
      <c r="S25" s="263">
        <v>39</v>
      </c>
      <c r="T25" s="263">
        <v>3</v>
      </c>
      <c r="U25" s="263">
        <v>2</v>
      </c>
      <c r="V25" s="263">
        <v>14</v>
      </c>
      <c r="W25" s="263">
        <v>20</v>
      </c>
      <c r="X25" s="263">
        <v>339</v>
      </c>
      <c r="Y25" s="263">
        <v>247</v>
      </c>
      <c r="Z25" s="263">
        <v>0</v>
      </c>
      <c r="AA25" s="263">
        <v>0</v>
      </c>
      <c r="AB25" s="263">
        <v>14</v>
      </c>
      <c r="AC25" s="263">
        <v>26190</v>
      </c>
      <c r="AD25" s="263">
        <v>23266</v>
      </c>
      <c r="AE25" s="263">
        <v>2924</v>
      </c>
    </row>
    <row r="26" spans="3:31" ht="18.75" customHeight="1">
      <c r="C26" s="269" t="s">
        <v>202</v>
      </c>
      <c r="E26" s="268">
        <v>31</v>
      </c>
      <c r="F26" s="263">
        <v>22</v>
      </c>
      <c r="G26" s="263">
        <v>4</v>
      </c>
      <c r="H26" s="263">
        <v>1</v>
      </c>
      <c r="I26" s="263">
        <v>17</v>
      </c>
      <c r="J26" s="263">
        <v>0</v>
      </c>
      <c r="K26" s="263">
        <v>0</v>
      </c>
      <c r="L26" s="263">
        <v>3</v>
      </c>
      <c r="M26" s="263">
        <v>6</v>
      </c>
      <c r="N26" s="263">
        <v>28</v>
      </c>
      <c r="O26" s="263">
        <v>4</v>
      </c>
      <c r="P26" s="263">
        <v>3</v>
      </c>
      <c r="Q26" s="263">
        <v>21</v>
      </c>
      <c r="R26" s="263">
        <v>56</v>
      </c>
      <c r="S26" s="263">
        <v>37</v>
      </c>
      <c r="T26" s="263">
        <v>3</v>
      </c>
      <c r="U26" s="263">
        <v>2</v>
      </c>
      <c r="V26" s="263">
        <v>15</v>
      </c>
      <c r="W26" s="263">
        <v>17</v>
      </c>
      <c r="X26" s="263">
        <v>1281</v>
      </c>
      <c r="Y26" s="263">
        <v>538</v>
      </c>
      <c r="Z26" s="263">
        <v>0</v>
      </c>
      <c r="AA26" s="263">
        <v>2</v>
      </c>
      <c r="AB26" s="263">
        <v>7</v>
      </c>
      <c r="AC26" s="263">
        <v>174369</v>
      </c>
      <c r="AD26" s="263">
        <v>172782</v>
      </c>
      <c r="AE26" s="263">
        <v>1587</v>
      </c>
    </row>
    <row r="27" spans="3:31" ht="12.75" customHeight="1">
      <c r="C27" s="269" t="s">
        <v>53</v>
      </c>
      <c r="E27" s="268">
        <v>24</v>
      </c>
      <c r="F27" s="263">
        <v>20</v>
      </c>
      <c r="G27" s="263">
        <v>1</v>
      </c>
      <c r="H27" s="263">
        <v>0</v>
      </c>
      <c r="I27" s="263">
        <v>19</v>
      </c>
      <c r="J27" s="263">
        <v>0</v>
      </c>
      <c r="K27" s="263">
        <v>0</v>
      </c>
      <c r="L27" s="263">
        <v>0</v>
      </c>
      <c r="M27" s="263">
        <v>4</v>
      </c>
      <c r="N27" s="263">
        <v>24</v>
      </c>
      <c r="O27" s="263">
        <v>2</v>
      </c>
      <c r="P27" s="263">
        <v>1</v>
      </c>
      <c r="Q27" s="263">
        <v>21</v>
      </c>
      <c r="R27" s="263">
        <v>41</v>
      </c>
      <c r="S27" s="263">
        <v>21</v>
      </c>
      <c r="T27" s="263">
        <v>1</v>
      </c>
      <c r="U27" s="263">
        <v>0</v>
      </c>
      <c r="V27" s="263">
        <v>4</v>
      </c>
      <c r="W27" s="263">
        <v>16</v>
      </c>
      <c r="X27" s="263">
        <v>207</v>
      </c>
      <c r="Y27" s="263">
        <v>91</v>
      </c>
      <c r="Z27" s="263">
        <v>0</v>
      </c>
      <c r="AA27" s="263">
        <v>1</v>
      </c>
      <c r="AB27" s="263">
        <v>5</v>
      </c>
      <c r="AC27" s="263">
        <v>23392</v>
      </c>
      <c r="AD27" s="263">
        <v>23373</v>
      </c>
      <c r="AE27" s="263">
        <v>19</v>
      </c>
    </row>
    <row r="28" spans="3:31" ht="12.75" customHeight="1">
      <c r="C28" s="269" t="s">
        <v>54</v>
      </c>
      <c r="E28" s="268">
        <v>31</v>
      </c>
      <c r="F28" s="263">
        <v>16</v>
      </c>
      <c r="G28" s="263">
        <v>0</v>
      </c>
      <c r="H28" s="263">
        <v>0</v>
      </c>
      <c r="I28" s="263">
        <v>16</v>
      </c>
      <c r="J28" s="263">
        <v>0</v>
      </c>
      <c r="K28" s="263">
        <v>0</v>
      </c>
      <c r="L28" s="263">
        <v>6</v>
      </c>
      <c r="M28" s="263">
        <v>9</v>
      </c>
      <c r="N28" s="263">
        <v>20</v>
      </c>
      <c r="O28" s="263">
        <v>0</v>
      </c>
      <c r="P28" s="263">
        <v>1</v>
      </c>
      <c r="Q28" s="263">
        <v>19</v>
      </c>
      <c r="R28" s="263">
        <v>31</v>
      </c>
      <c r="S28" s="263">
        <v>16</v>
      </c>
      <c r="T28" s="263">
        <v>0</v>
      </c>
      <c r="U28" s="263">
        <v>0</v>
      </c>
      <c r="V28" s="263">
        <v>6</v>
      </c>
      <c r="W28" s="263">
        <v>10</v>
      </c>
      <c r="X28" s="263">
        <v>56</v>
      </c>
      <c r="Y28" s="263">
        <v>10</v>
      </c>
      <c r="Z28" s="263">
        <v>0</v>
      </c>
      <c r="AA28" s="263">
        <v>0</v>
      </c>
      <c r="AB28" s="263">
        <v>6</v>
      </c>
      <c r="AC28" s="263">
        <v>2404</v>
      </c>
      <c r="AD28" s="263">
        <v>1067</v>
      </c>
      <c r="AE28" s="263">
        <v>1337</v>
      </c>
    </row>
    <row r="29" spans="3:31" ht="12.75" customHeight="1">
      <c r="C29" s="269" t="s">
        <v>55</v>
      </c>
      <c r="E29" s="268">
        <v>36</v>
      </c>
      <c r="F29" s="263">
        <v>23</v>
      </c>
      <c r="G29" s="263">
        <v>3</v>
      </c>
      <c r="H29" s="263">
        <v>1</v>
      </c>
      <c r="I29" s="263">
        <v>19</v>
      </c>
      <c r="J29" s="263">
        <v>0</v>
      </c>
      <c r="K29" s="263">
        <v>0</v>
      </c>
      <c r="L29" s="263">
        <v>6</v>
      </c>
      <c r="M29" s="263">
        <v>7</v>
      </c>
      <c r="N29" s="263">
        <v>20</v>
      </c>
      <c r="O29" s="263">
        <v>3</v>
      </c>
      <c r="P29" s="263">
        <v>2</v>
      </c>
      <c r="Q29" s="263">
        <v>15</v>
      </c>
      <c r="R29" s="263">
        <v>49</v>
      </c>
      <c r="S29" s="263">
        <v>27</v>
      </c>
      <c r="T29" s="263">
        <v>1</v>
      </c>
      <c r="U29" s="263">
        <v>2</v>
      </c>
      <c r="V29" s="263">
        <v>11</v>
      </c>
      <c r="W29" s="263">
        <v>13</v>
      </c>
      <c r="X29" s="263">
        <v>247</v>
      </c>
      <c r="Y29" s="263">
        <v>127</v>
      </c>
      <c r="Z29" s="263">
        <v>0</v>
      </c>
      <c r="AA29" s="263">
        <v>1</v>
      </c>
      <c r="AB29" s="263">
        <v>7</v>
      </c>
      <c r="AC29" s="263">
        <v>15361</v>
      </c>
      <c r="AD29" s="263">
        <v>15144</v>
      </c>
      <c r="AE29" s="263">
        <v>217</v>
      </c>
    </row>
    <row r="30" spans="3:31" ht="12.75" customHeight="1">
      <c r="C30" s="269" t="s">
        <v>56</v>
      </c>
      <c r="E30" s="268">
        <v>43</v>
      </c>
      <c r="F30" s="263">
        <v>29</v>
      </c>
      <c r="G30" s="263">
        <v>1</v>
      </c>
      <c r="H30" s="263">
        <v>1</v>
      </c>
      <c r="I30" s="263">
        <v>27</v>
      </c>
      <c r="J30" s="263">
        <v>0</v>
      </c>
      <c r="K30" s="263">
        <v>0</v>
      </c>
      <c r="L30" s="263">
        <v>5</v>
      </c>
      <c r="M30" s="263">
        <v>9</v>
      </c>
      <c r="N30" s="263">
        <v>15</v>
      </c>
      <c r="O30" s="263">
        <v>1</v>
      </c>
      <c r="P30" s="263">
        <v>2</v>
      </c>
      <c r="Q30" s="263">
        <v>12</v>
      </c>
      <c r="R30" s="263">
        <v>32</v>
      </c>
      <c r="S30" s="263">
        <v>32</v>
      </c>
      <c r="T30" s="263">
        <v>1</v>
      </c>
      <c r="U30" s="263">
        <v>2</v>
      </c>
      <c r="V30" s="263">
        <v>12</v>
      </c>
      <c r="W30" s="263">
        <v>17</v>
      </c>
      <c r="X30" s="263">
        <v>1402</v>
      </c>
      <c r="Y30" s="263">
        <v>1291</v>
      </c>
      <c r="Z30" s="263">
        <v>0</v>
      </c>
      <c r="AA30" s="263">
        <v>2</v>
      </c>
      <c r="AB30" s="263">
        <v>11</v>
      </c>
      <c r="AC30" s="263">
        <v>194077</v>
      </c>
      <c r="AD30" s="263">
        <v>190335</v>
      </c>
      <c r="AE30" s="263">
        <v>3742</v>
      </c>
    </row>
    <row r="31" spans="3:31" ht="12.75" customHeight="1">
      <c r="C31" s="269" t="s">
        <v>57</v>
      </c>
      <c r="E31" s="268">
        <v>67</v>
      </c>
      <c r="F31" s="263">
        <v>47</v>
      </c>
      <c r="G31" s="263">
        <v>0</v>
      </c>
      <c r="H31" s="263">
        <v>1</v>
      </c>
      <c r="I31" s="263">
        <v>46</v>
      </c>
      <c r="J31" s="263">
        <v>0</v>
      </c>
      <c r="K31" s="263">
        <v>0</v>
      </c>
      <c r="L31" s="263">
        <v>5</v>
      </c>
      <c r="M31" s="263">
        <v>15</v>
      </c>
      <c r="N31" s="263">
        <v>19</v>
      </c>
      <c r="O31" s="263">
        <v>2</v>
      </c>
      <c r="P31" s="263">
        <v>3</v>
      </c>
      <c r="Q31" s="263">
        <v>14</v>
      </c>
      <c r="R31" s="263">
        <v>39</v>
      </c>
      <c r="S31" s="263">
        <v>46</v>
      </c>
      <c r="T31" s="263">
        <v>1</v>
      </c>
      <c r="U31" s="263">
        <v>0</v>
      </c>
      <c r="V31" s="263">
        <v>14</v>
      </c>
      <c r="W31" s="263">
        <v>31</v>
      </c>
      <c r="X31" s="263">
        <v>344</v>
      </c>
      <c r="Y31" s="263">
        <v>115</v>
      </c>
      <c r="Z31" s="263">
        <v>0</v>
      </c>
      <c r="AA31" s="263">
        <v>1</v>
      </c>
      <c r="AB31" s="263">
        <v>22</v>
      </c>
      <c r="AC31" s="263">
        <v>15219</v>
      </c>
      <c r="AD31" s="263">
        <v>15102</v>
      </c>
      <c r="AE31" s="263">
        <v>117</v>
      </c>
    </row>
    <row r="32" spans="3:31" ht="18.75" customHeight="1">
      <c r="C32" s="269" t="s">
        <v>59</v>
      </c>
      <c r="E32" s="268">
        <v>26</v>
      </c>
      <c r="F32" s="263">
        <v>19</v>
      </c>
      <c r="G32" s="263">
        <v>3</v>
      </c>
      <c r="H32" s="263">
        <v>2</v>
      </c>
      <c r="I32" s="263">
        <v>14</v>
      </c>
      <c r="J32" s="263">
        <v>0</v>
      </c>
      <c r="K32" s="263">
        <v>0</v>
      </c>
      <c r="L32" s="263">
        <v>1</v>
      </c>
      <c r="M32" s="263">
        <v>6</v>
      </c>
      <c r="N32" s="263">
        <v>23</v>
      </c>
      <c r="O32" s="263">
        <v>4</v>
      </c>
      <c r="P32" s="263">
        <v>1</v>
      </c>
      <c r="Q32" s="263">
        <v>18</v>
      </c>
      <c r="R32" s="263">
        <v>32</v>
      </c>
      <c r="S32" s="263">
        <v>24</v>
      </c>
      <c r="T32" s="263">
        <v>2</v>
      </c>
      <c r="U32" s="263">
        <v>2</v>
      </c>
      <c r="V32" s="263">
        <v>11</v>
      </c>
      <c r="W32" s="263">
        <v>9</v>
      </c>
      <c r="X32" s="263">
        <v>481</v>
      </c>
      <c r="Y32" s="263">
        <v>147</v>
      </c>
      <c r="Z32" s="263">
        <v>0</v>
      </c>
      <c r="AA32" s="263">
        <v>2</v>
      </c>
      <c r="AB32" s="263">
        <v>8</v>
      </c>
      <c r="AC32" s="263">
        <v>12567</v>
      </c>
      <c r="AD32" s="263">
        <v>12486</v>
      </c>
      <c r="AE32" s="263">
        <v>81</v>
      </c>
    </row>
    <row r="33" spans="1:31" ht="12.75" customHeight="1">
      <c r="C33" s="269" t="s">
        <v>60</v>
      </c>
      <c r="E33" s="268">
        <v>22</v>
      </c>
      <c r="F33" s="263">
        <v>20</v>
      </c>
      <c r="G33" s="263">
        <v>3</v>
      </c>
      <c r="H33" s="263">
        <v>0</v>
      </c>
      <c r="I33" s="263">
        <v>17</v>
      </c>
      <c r="J33" s="263">
        <v>0</v>
      </c>
      <c r="K33" s="263">
        <v>0</v>
      </c>
      <c r="L33" s="263">
        <v>0</v>
      </c>
      <c r="M33" s="263">
        <v>2</v>
      </c>
      <c r="N33" s="263">
        <v>19</v>
      </c>
      <c r="O33" s="263">
        <v>2</v>
      </c>
      <c r="P33" s="263">
        <v>1</v>
      </c>
      <c r="Q33" s="263">
        <v>16</v>
      </c>
      <c r="R33" s="263">
        <v>45</v>
      </c>
      <c r="S33" s="263">
        <v>24</v>
      </c>
      <c r="T33" s="263">
        <v>2</v>
      </c>
      <c r="U33" s="263">
        <v>2</v>
      </c>
      <c r="V33" s="263">
        <v>6</v>
      </c>
      <c r="W33" s="263">
        <v>14</v>
      </c>
      <c r="X33" s="263">
        <v>265</v>
      </c>
      <c r="Y33" s="263">
        <v>67</v>
      </c>
      <c r="Z33" s="263">
        <v>0</v>
      </c>
      <c r="AA33" s="263">
        <v>1</v>
      </c>
      <c r="AB33" s="263">
        <v>8</v>
      </c>
      <c r="AC33" s="263">
        <v>34240</v>
      </c>
      <c r="AD33" s="263">
        <v>34238</v>
      </c>
      <c r="AE33" s="263">
        <v>2</v>
      </c>
    </row>
    <row r="34" spans="1:31" ht="12.75" customHeight="1">
      <c r="C34" s="269" t="s">
        <v>61</v>
      </c>
      <c r="E34" s="268">
        <v>14</v>
      </c>
      <c r="F34" s="263">
        <v>11</v>
      </c>
      <c r="G34" s="263">
        <v>0</v>
      </c>
      <c r="H34" s="263">
        <v>1</v>
      </c>
      <c r="I34" s="263">
        <v>10</v>
      </c>
      <c r="J34" s="263">
        <v>0</v>
      </c>
      <c r="K34" s="263">
        <v>0</v>
      </c>
      <c r="L34" s="263">
        <v>1</v>
      </c>
      <c r="M34" s="263">
        <v>2</v>
      </c>
      <c r="N34" s="263">
        <v>7</v>
      </c>
      <c r="O34" s="263">
        <v>0</v>
      </c>
      <c r="P34" s="263">
        <v>1</v>
      </c>
      <c r="Q34" s="263">
        <v>6</v>
      </c>
      <c r="R34" s="263">
        <v>13</v>
      </c>
      <c r="S34" s="263">
        <v>11</v>
      </c>
      <c r="T34" s="263">
        <v>0</v>
      </c>
      <c r="U34" s="263">
        <v>1</v>
      </c>
      <c r="V34" s="263">
        <v>2</v>
      </c>
      <c r="W34" s="263">
        <v>8</v>
      </c>
      <c r="X34" s="263">
        <v>84</v>
      </c>
      <c r="Y34" s="263">
        <v>28</v>
      </c>
      <c r="Z34" s="263">
        <v>0</v>
      </c>
      <c r="AA34" s="263">
        <v>0</v>
      </c>
      <c r="AB34" s="263">
        <v>2</v>
      </c>
      <c r="AC34" s="263">
        <v>16152</v>
      </c>
      <c r="AD34" s="263">
        <v>16138</v>
      </c>
      <c r="AE34" s="263">
        <v>14</v>
      </c>
    </row>
    <row r="35" spans="1:31" ht="12.75" customHeight="1">
      <c r="C35" s="269" t="s">
        <v>62</v>
      </c>
      <c r="E35" s="268">
        <v>48</v>
      </c>
      <c r="F35" s="263">
        <v>30</v>
      </c>
      <c r="G35" s="263">
        <v>5</v>
      </c>
      <c r="H35" s="263">
        <v>4</v>
      </c>
      <c r="I35" s="263">
        <v>21</v>
      </c>
      <c r="J35" s="263">
        <v>0</v>
      </c>
      <c r="K35" s="263">
        <v>0</v>
      </c>
      <c r="L35" s="263">
        <v>7</v>
      </c>
      <c r="M35" s="263">
        <v>11</v>
      </c>
      <c r="N35" s="263">
        <v>25</v>
      </c>
      <c r="O35" s="263">
        <v>6</v>
      </c>
      <c r="P35" s="263">
        <v>2</v>
      </c>
      <c r="Q35" s="263">
        <v>17</v>
      </c>
      <c r="R35" s="263">
        <v>48</v>
      </c>
      <c r="S35" s="263">
        <v>36</v>
      </c>
      <c r="T35" s="263">
        <v>4</v>
      </c>
      <c r="U35" s="263">
        <v>5</v>
      </c>
      <c r="V35" s="263">
        <v>9</v>
      </c>
      <c r="W35" s="263">
        <v>18</v>
      </c>
      <c r="X35" s="263">
        <v>767</v>
      </c>
      <c r="Y35" s="263">
        <v>54</v>
      </c>
      <c r="Z35" s="263">
        <v>0</v>
      </c>
      <c r="AA35" s="263">
        <v>3</v>
      </c>
      <c r="AB35" s="263">
        <v>8</v>
      </c>
      <c r="AC35" s="263">
        <v>34444</v>
      </c>
      <c r="AD35" s="263">
        <v>32666</v>
      </c>
      <c r="AE35" s="263">
        <v>1778</v>
      </c>
    </row>
    <row r="36" spans="1:31" ht="12.75" customHeight="1">
      <c r="C36" s="269" t="s">
        <v>63</v>
      </c>
      <c r="E36" s="268">
        <v>46</v>
      </c>
      <c r="F36" s="263">
        <v>20</v>
      </c>
      <c r="G36" s="263">
        <v>1</v>
      </c>
      <c r="H36" s="263">
        <v>0</v>
      </c>
      <c r="I36" s="263">
        <v>19</v>
      </c>
      <c r="J36" s="263">
        <v>0</v>
      </c>
      <c r="K36" s="263">
        <v>0</v>
      </c>
      <c r="L36" s="263">
        <v>7</v>
      </c>
      <c r="M36" s="263">
        <v>19</v>
      </c>
      <c r="N36" s="263">
        <v>8</v>
      </c>
      <c r="O36" s="263">
        <v>0</v>
      </c>
      <c r="P36" s="263">
        <v>0</v>
      </c>
      <c r="Q36" s="263">
        <v>8</v>
      </c>
      <c r="R36" s="263">
        <v>15</v>
      </c>
      <c r="S36" s="263">
        <v>22</v>
      </c>
      <c r="T36" s="263">
        <v>1</v>
      </c>
      <c r="U36" s="263">
        <v>1</v>
      </c>
      <c r="V36" s="263">
        <v>2</v>
      </c>
      <c r="W36" s="263">
        <v>18</v>
      </c>
      <c r="X36" s="263">
        <v>313</v>
      </c>
      <c r="Y36" s="263">
        <v>132</v>
      </c>
      <c r="Z36" s="263">
        <v>0</v>
      </c>
      <c r="AA36" s="263">
        <v>0</v>
      </c>
      <c r="AB36" s="263">
        <v>2</v>
      </c>
      <c r="AC36" s="263">
        <v>15873</v>
      </c>
      <c r="AD36" s="263">
        <v>13701</v>
      </c>
      <c r="AE36" s="263">
        <v>2172</v>
      </c>
    </row>
    <row r="37" spans="1:31" ht="12.75" customHeight="1">
      <c r="C37" s="269" t="s">
        <v>64</v>
      </c>
      <c r="E37" s="268">
        <v>26</v>
      </c>
      <c r="F37" s="263">
        <v>16</v>
      </c>
      <c r="G37" s="263">
        <v>0</v>
      </c>
      <c r="H37" s="263">
        <v>1</v>
      </c>
      <c r="I37" s="263">
        <v>15</v>
      </c>
      <c r="J37" s="263">
        <v>0</v>
      </c>
      <c r="K37" s="263">
        <v>0</v>
      </c>
      <c r="L37" s="263">
        <v>2</v>
      </c>
      <c r="M37" s="263">
        <v>8</v>
      </c>
      <c r="N37" s="263">
        <v>15</v>
      </c>
      <c r="O37" s="263">
        <v>1</v>
      </c>
      <c r="P37" s="263">
        <v>0</v>
      </c>
      <c r="Q37" s="263">
        <v>14</v>
      </c>
      <c r="R37" s="263">
        <v>34</v>
      </c>
      <c r="S37" s="263">
        <v>16</v>
      </c>
      <c r="T37" s="263">
        <v>0</v>
      </c>
      <c r="U37" s="263">
        <v>1</v>
      </c>
      <c r="V37" s="263">
        <v>3</v>
      </c>
      <c r="W37" s="263">
        <v>12</v>
      </c>
      <c r="X37" s="263">
        <v>159</v>
      </c>
      <c r="Y37" s="263">
        <v>16</v>
      </c>
      <c r="Z37" s="263">
        <v>0</v>
      </c>
      <c r="AA37" s="263">
        <v>0</v>
      </c>
      <c r="AB37" s="263">
        <v>8</v>
      </c>
      <c r="AC37" s="263">
        <v>6786</v>
      </c>
      <c r="AD37" s="263">
        <v>6573</v>
      </c>
      <c r="AE37" s="263">
        <v>213</v>
      </c>
    </row>
    <row r="38" spans="1:31" ht="18.75" customHeight="1">
      <c r="C38" s="269" t="s">
        <v>65</v>
      </c>
      <c r="E38" s="268">
        <v>45</v>
      </c>
      <c r="F38" s="263">
        <v>30</v>
      </c>
      <c r="G38" s="263">
        <v>3</v>
      </c>
      <c r="H38" s="263">
        <v>4</v>
      </c>
      <c r="I38" s="263">
        <v>23</v>
      </c>
      <c r="J38" s="263">
        <v>0</v>
      </c>
      <c r="K38" s="263">
        <v>0</v>
      </c>
      <c r="L38" s="263">
        <v>6</v>
      </c>
      <c r="M38" s="263">
        <v>9</v>
      </c>
      <c r="N38" s="263">
        <v>27</v>
      </c>
      <c r="O38" s="263">
        <v>5</v>
      </c>
      <c r="P38" s="263">
        <v>1</v>
      </c>
      <c r="Q38" s="263">
        <v>21</v>
      </c>
      <c r="R38" s="263">
        <v>48</v>
      </c>
      <c r="S38" s="263">
        <v>33</v>
      </c>
      <c r="T38" s="263">
        <v>3</v>
      </c>
      <c r="U38" s="263">
        <v>2</v>
      </c>
      <c r="V38" s="263">
        <v>6</v>
      </c>
      <c r="W38" s="263">
        <v>22</v>
      </c>
      <c r="X38" s="263">
        <v>515</v>
      </c>
      <c r="Y38" s="263">
        <v>503</v>
      </c>
      <c r="Z38" s="263">
        <v>0</v>
      </c>
      <c r="AA38" s="263">
        <v>2</v>
      </c>
      <c r="AB38" s="263">
        <v>8</v>
      </c>
      <c r="AC38" s="263">
        <v>64196</v>
      </c>
      <c r="AD38" s="263">
        <v>63880</v>
      </c>
      <c r="AE38" s="263">
        <v>316</v>
      </c>
    </row>
    <row r="39" spans="1:31" ht="12.75" customHeight="1">
      <c r="C39" s="269" t="s">
        <v>66</v>
      </c>
      <c r="E39" s="268">
        <v>48</v>
      </c>
      <c r="F39" s="263">
        <v>20</v>
      </c>
      <c r="G39" s="263">
        <v>2</v>
      </c>
      <c r="H39" s="263">
        <v>1</v>
      </c>
      <c r="I39" s="263">
        <v>17</v>
      </c>
      <c r="J39" s="263">
        <v>0</v>
      </c>
      <c r="K39" s="263">
        <v>0</v>
      </c>
      <c r="L39" s="263">
        <v>9</v>
      </c>
      <c r="M39" s="263">
        <v>19</v>
      </c>
      <c r="N39" s="263">
        <v>13</v>
      </c>
      <c r="O39" s="263">
        <v>1</v>
      </c>
      <c r="P39" s="263">
        <v>0</v>
      </c>
      <c r="Q39" s="263">
        <v>12</v>
      </c>
      <c r="R39" s="263">
        <v>32</v>
      </c>
      <c r="S39" s="263">
        <v>25</v>
      </c>
      <c r="T39" s="263">
        <v>3</v>
      </c>
      <c r="U39" s="263">
        <v>1</v>
      </c>
      <c r="V39" s="263">
        <v>6</v>
      </c>
      <c r="W39" s="263">
        <v>15</v>
      </c>
      <c r="X39" s="263">
        <v>225</v>
      </c>
      <c r="Y39" s="263">
        <v>115</v>
      </c>
      <c r="Z39" s="263">
        <v>0</v>
      </c>
      <c r="AA39" s="263">
        <v>3</v>
      </c>
      <c r="AB39" s="263">
        <v>9</v>
      </c>
      <c r="AC39" s="263">
        <v>162474</v>
      </c>
      <c r="AD39" s="263">
        <v>6158</v>
      </c>
      <c r="AE39" s="263">
        <v>156316</v>
      </c>
    </row>
    <row r="40" spans="1:31" ht="12.75" customHeight="1">
      <c r="C40" s="269" t="s">
        <v>67</v>
      </c>
      <c r="E40" s="268">
        <v>24</v>
      </c>
      <c r="F40" s="263">
        <v>18</v>
      </c>
      <c r="G40" s="263">
        <v>1</v>
      </c>
      <c r="H40" s="263">
        <v>1</v>
      </c>
      <c r="I40" s="263">
        <v>16</v>
      </c>
      <c r="J40" s="263">
        <v>0</v>
      </c>
      <c r="K40" s="263">
        <v>0</v>
      </c>
      <c r="L40" s="263">
        <v>3</v>
      </c>
      <c r="M40" s="263">
        <v>3</v>
      </c>
      <c r="N40" s="263">
        <v>18</v>
      </c>
      <c r="O40" s="263">
        <v>1</v>
      </c>
      <c r="P40" s="263">
        <v>2</v>
      </c>
      <c r="Q40" s="263">
        <v>15</v>
      </c>
      <c r="R40" s="263">
        <v>38</v>
      </c>
      <c r="S40" s="263">
        <v>21</v>
      </c>
      <c r="T40" s="263">
        <v>1</v>
      </c>
      <c r="U40" s="263">
        <v>1</v>
      </c>
      <c r="V40" s="263">
        <v>5</v>
      </c>
      <c r="W40" s="263">
        <v>14</v>
      </c>
      <c r="X40" s="263">
        <v>107</v>
      </c>
      <c r="Y40" s="263">
        <v>37</v>
      </c>
      <c r="Z40" s="263">
        <v>0</v>
      </c>
      <c r="AA40" s="263">
        <v>1</v>
      </c>
      <c r="AB40" s="263">
        <v>5</v>
      </c>
      <c r="AC40" s="263">
        <v>11617</v>
      </c>
      <c r="AD40" s="263">
        <v>11371</v>
      </c>
      <c r="AE40" s="263">
        <v>246</v>
      </c>
    </row>
    <row r="41" spans="1:31" ht="12.75" customHeight="1">
      <c r="C41" s="269" t="s">
        <v>68</v>
      </c>
      <c r="E41" s="268">
        <v>19</v>
      </c>
      <c r="F41" s="263">
        <v>14</v>
      </c>
      <c r="G41" s="263">
        <v>2</v>
      </c>
      <c r="H41" s="263">
        <v>0</v>
      </c>
      <c r="I41" s="263">
        <v>12</v>
      </c>
      <c r="J41" s="263">
        <v>0</v>
      </c>
      <c r="K41" s="263">
        <v>0</v>
      </c>
      <c r="L41" s="263">
        <v>0</v>
      </c>
      <c r="M41" s="263">
        <v>5</v>
      </c>
      <c r="N41" s="263">
        <v>16</v>
      </c>
      <c r="O41" s="263">
        <v>2</v>
      </c>
      <c r="P41" s="263">
        <v>1</v>
      </c>
      <c r="Q41" s="263">
        <v>13</v>
      </c>
      <c r="R41" s="263">
        <v>27</v>
      </c>
      <c r="S41" s="263">
        <v>18</v>
      </c>
      <c r="T41" s="263">
        <v>2</v>
      </c>
      <c r="U41" s="263">
        <v>1</v>
      </c>
      <c r="V41" s="263">
        <v>7</v>
      </c>
      <c r="W41" s="263">
        <v>8</v>
      </c>
      <c r="X41" s="263">
        <v>267</v>
      </c>
      <c r="Y41" s="263">
        <v>52</v>
      </c>
      <c r="Z41" s="263">
        <v>0</v>
      </c>
      <c r="AA41" s="263">
        <v>1</v>
      </c>
      <c r="AB41" s="263">
        <v>4</v>
      </c>
      <c r="AC41" s="263">
        <v>33518</v>
      </c>
      <c r="AD41" s="263">
        <v>33518</v>
      </c>
      <c r="AE41" s="263">
        <v>0</v>
      </c>
    </row>
    <row r="42" spans="1:31" ht="6" customHeight="1">
      <c r="A42" s="106"/>
      <c r="B42" s="106"/>
      <c r="C42" s="106"/>
      <c r="D42" s="106"/>
      <c r="E42" s="270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</row>
    <row r="43" spans="1:31">
      <c r="A43" s="2" t="s">
        <v>170</v>
      </c>
    </row>
  </sheetData>
  <mergeCells count="17">
    <mergeCell ref="B9:C9"/>
    <mergeCell ref="B10:C10"/>
    <mergeCell ref="B11:C11"/>
    <mergeCell ref="B12:C12"/>
    <mergeCell ref="B13:C13"/>
    <mergeCell ref="A5:D5"/>
    <mergeCell ref="F5:I5"/>
    <mergeCell ref="A6:D6"/>
    <mergeCell ref="F6:F7"/>
    <mergeCell ref="G6:G7"/>
    <mergeCell ref="H6:I6"/>
    <mergeCell ref="E4:M4"/>
    <mergeCell ref="N4:Q4"/>
    <mergeCell ref="R4:R7"/>
    <mergeCell ref="S4:W4"/>
    <mergeCell ref="AA4:AB4"/>
    <mergeCell ref="AC4:AE4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zoomScaleSheetLayoutView="100" workbookViewId="0">
      <pane ySplit="7" topLeftCell="A8" activePane="bottomLeft" state="frozen"/>
      <selection pane="bottomLeft" activeCell="A8" sqref="A8"/>
    </sheetView>
  </sheetViews>
  <sheetFormatPr defaultColWidth="11.25" defaultRowHeight="10.5"/>
  <cols>
    <col min="1" max="1" width="1.125" style="178" customWidth="1"/>
    <col min="2" max="2" width="1.375" style="178" customWidth="1"/>
    <col min="3" max="3" width="6.25" style="178" customWidth="1"/>
    <col min="4" max="4" width="1.125" style="178" customWidth="1"/>
    <col min="5" max="5" width="6.75" style="178" customWidth="1"/>
    <col min="6" max="7" width="5.75" style="178" customWidth="1"/>
    <col min="8" max="8" width="5.875" style="178" customWidth="1"/>
    <col min="9" max="9" width="7" style="178" customWidth="1"/>
    <col min="10" max="17" width="5.75" style="178" customWidth="1"/>
    <col min="18" max="18" width="6.5" style="178" customWidth="1"/>
    <col min="19" max="19" width="5.125" style="178" customWidth="1"/>
    <col min="20" max="23" width="4.875" style="178" customWidth="1"/>
    <col min="24" max="26" width="6.375" style="178" customWidth="1"/>
    <col min="27" max="28" width="5.125" style="178" customWidth="1"/>
    <col min="29" max="31" width="8.875" style="178" customWidth="1"/>
    <col min="32" max="16384" width="11.25" style="178"/>
  </cols>
  <sheetData>
    <row r="1" spans="1:31" ht="13.5">
      <c r="A1" s="206">
        <v>4</v>
      </c>
      <c r="L1" s="205" t="s">
        <v>101</v>
      </c>
      <c r="S1" s="205" t="s">
        <v>0</v>
      </c>
    </row>
    <row r="3" spans="1:31" ht="1.5" customHeight="1"/>
    <row r="4" spans="1:31" ht="12.75" customHeight="1">
      <c r="A4" s="193"/>
      <c r="B4" s="193"/>
      <c r="C4" s="193"/>
      <c r="D4" s="193"/>
      <c r="E4" s="298" t="s">
        <v>100</v>
      </c>
      <c r="F4" s="299"/>
      <c r="G4" s="299"/>
      <c r="H4" s="299"/>
      <c r="I4" s="299"/>
      <c r="J4" s="299"/>
      <c r="K4" s="299"/>
      <c r="L4" s="299"/>
      <c r="M4" s="300"/>
      <c r="N4" s="303" t="s">
        <v>99</v>
      </c>
      <c r="O4" s="304"/>
      <c r="P4" s="304"/>
      <c r="Q4" s="305"/>
      <c r="R4" s="306" t="s">
        <v>98</v>
      </c>
      <c r="S4" s="298" t="s">
        <v>106</v>
      </c>
      <c r="T4" s="299"/>
      <c r="U4" s="299"/>
      <c r="V4" s="299"/>
      <c r="W4" s="300"/>
      <c r="X4" s="204"/>
      <c r="Y4" s="204"/>
      <c r="Z4" s="204"/>
      <c r="AA4" s="301" t="s">
        <v>96</v>
      </c>
      <c r="AB4" s="301"/>
      <c r="AC4" s="301" t="s">
        <v>95</v>
      </c>
      <c r="AD4" s="301"/>
      <c r="AE4" s="298"/>
    </row>
    <row r="5" spans="1:31" ht="12.75" customHeight="1">
      <c r="A5" s="302" t="s">
        <v>6</v>
      </c>
      <c r="B5" s="302"/>
      <c r="C5" s="302"/>
      <c r="D5" s="302"/>
      <c r="E5" s="204"/>
      <c r="F5" s="301" t="s">
        <v>94</v>
      </c>
      <c r="G5" s="301"/>
      <c r="H5" s="301"/>
      <c r="I5" s="301"/>
      <c r="J5" s="204"/>
      <c r="K5" s="204"/>
      <c r="L5" s="204"/>
      <c r="M5" s="204"/>
      <c r="N5" s="204"/>
      <c r="O5" s="204"/>
      <c r="P5" s="204"/>
      <c r="Q5" s="204"/>
      <c r="R5" s="307"/>
      <c r="S5" s="204"/>
      <c r="T5" s="204"/>
      <c r="U5" s="204"/>
      <c r="V5" s="204"/>
      <c r="W5" s="204"/>
      <c r="X5" s="201" t="s">
        <v>8</v>
      </c>
      <c r="Y5" s="201" t="s">
        <v>8</v>
      </c>
      <c r="Z5" s="201" t="s">
        <v>9</v>
      </c>
      <c r="AA5" s="204"/>
      <c r="AB5" s="204"/>
      <c r="AC5" s="204"/>
      <c r="AD5" s="204"/>
      <c r="AE5" s="203"/>
    </row>
    <row r="6" spans="1:31" ht="12.75" customHeight="1">
      <c r="A6" s="302" t="s">
        <v>10</v>
      </c>
      <c r="B6" s="302"/>
      <c r="C6" s="302"/>
      <c r="D6" s="302"/>
      <c r="E6" s="200" t="s">
        <v>11</v>
      </c>
      <c r="F6" s="301" t="s">
        <v>11</v>
      </c>
      <c r="G6" s="301" t="s">
        <v>93</v>
      </c>
      <c r="H6" s="301" t="s">
        <v>92</v>
      </c>
      <c r="I6" s="301"/>
      <c r="J6" s="200" t="s">
        <v>13</v>
      </c>
      <c r="K6" s="200" t="s">
        <v>14</v>
      </c>
      <c r="L6" s="200" t="s">
        <v>15</v>
      </c>
      <c r="M6" s="200" t="s">
        <v>16</v>
      </c>
      <c r="N6" s="200" t="s">
        <v>11</v>
      </c>
      <c r="O6" s="200" t="s">
        <v>17</v>
      </c>
      <c r="P6" s="200" t="s">
        <v>18</v>
      </c>
      <c r="Q6" s="200" t="s">
        <v>19</v>
      </c>
      <c r="R6" s="307"/>
      <c r="S6" s="200" t="s">
        <v>11</v>
      </c>
      <c r="T6" s="200" t="s">
        <v>20</v>
      </c>
      <c r="U6" s="200" t="s">
        <v>21</v>
      </c>
      <c r="V6" s="202" t="s">
        <v>22</v>
      </c>
      <c r="W6" s="200" t="s">
        <v>23</v>
      </c>
      <c r="X6" s="201" t="s">
        <v>91</v>
      </c>
      <c r="Y6" s="201" t="s">
        <v>90</v>
      </c>
      <c r="Z6" s="201" t="s">
        <v>24</v>
      </c>
      <c r="AA6" s="200" t="s">
        <v>25</v>
      </c>
      <c r="AB6" s="201" t="s">
        <v>26</v>
      </c>
      <c r="AC6" s="200" t="s">
        <v>27</v>
      </c>
      <c r="AD6" s="200" t="s">
        <v>28</v>
      </c>
      <c r="AE6" s="199" t="s">
        <v>16</v>
      </c>
    </row>
    <row r="7" spans="1:31" ht="12.75" customHeight="1">
      <c r="A7" s="179"/>
      <c r="B7" s="179"/>
      <c r="C7" s="179"/>
      <c r="D7" s="179"/>
      <c r="E7" s="197"/>
      <c r="F7" s="301"/>
      <c r="G7" s="301"/>
      <c r="H7" s="198" t="s">
        <v>29</v>
      </c>
      <c r="I7" s="198" t="s">
        <v>30</v>
      </c>
      <c r="J7" s="197"/>
      <c r="K7" s="197"/>
      <c r="L7" s="197"/>
      <c r="M7" s="197"/>
      <c r="N7" s="197"/>
      <c r="O7" s="197"/>
      <c r="P7" s="197"/>
      <c r="Q7" s="197"/>
      <c r="R7" s="308"/>
      <c r="S7" s="197"/>
      <c r="T7" s="197"/>
      <c r="U7" s="197"/>
      <c r="V7" s="197"/>
      <c r="W7" s="197"/>
      <c r="X7" s="195" t="s">
        <v>89</v>
      </c>
      <c r="Y7" s="195" t="s">
        <v>89</v>
      </c>
      <c r="Z7" s="195" t="s">
        <v>88</v>
      </c>
      <c r="AA7" s="196"/>
      <c r="AB7" s="196"/>
      <c r="AC7" s="195" t="s">
        <v>87</v>
      </c>
      <c r="AD7" s="195" t="s">
        <v>87</v>
      </c>
      <c r="AE7" s="194" t="s">
        <v>87</v>
      </c>
    </row>
    <row r="8" spans="1:31" ht="6" customHeight="1">
      <c r="B8" s="193"/>
      <c r="C8" s="193"/>
      <c r="D8" s="192"/>
    </row>
    <row r="9" spans="1:31" ht="12.75" customHeight="1">
      <c r="B9" s="297" t="s">
        <v>159</v>
      </c>
      <c r="C9" s="297"/>
      <c r="D9" s="191"/>
      <c r="E9" s="181">
        <v>888</v>
      </c>
      <c r="F9" s="181">
        <v>534</v>
      </c>
      <c r="G9" s="181">
        <v>55</v>
      </c>
      <c r="H9" s="181">
        <v>15</v>
      </c>
      <c r="I9" s="181">
        <v>464</v>
      </c>
      <c r="J9" s="181">
        <v>3</v>
      </c>
      <c r="K9" s="181" t="s">
        <v>35</v>
      </c>
      <c r="L9" s="181">
        <v>101</v>
      </c>
      <c r="M9" s="181">
        <v>250</v>
      </c>
      <c r="N9" s="181">
        <v>443</v>
      </c>
      <c r="O9" s="181">
        <v>52</v>
      </c>
      <c r="P9" s="181">
        <v>57</v>
      </c>
      <c r="Q9" s="181">
        <v>334</v>
      </c>
      <c r="R9" s="181">
        <v>917</v>
      </c>
      <c r="S9" s="181">
        <v>628</v>
      </c>
      <c r="T9" s="181">
        <v>41</v>
      </c>
      <c r="U9" s="181">
        <v>30</v>
      </c>
      <c r="V9" s="181">
        <v>212</v>
      </c>
      <c r="W9" s="181">
        <v>345</v>
      </c>
      <c r="X9" s="181">
        <v>9147</v>
      </c>
      <c r="Y9" s="181">
        <v>3400</v>
      </c>
      <c r="Z9" s="181" t="s">
        <v>35</v>
      </c>
      <c r="AA9" s="181">
        <v>33</v>
      </c>
      <c r="AB9" s="181">
        <v>142</v>
      </c>
      <c r="AC9" s="181">
        <v>822644</v>
      </c>
      <c r="AD9" s="181">
        <v>792635</v>
      </c>
      <c r="AE9" s="181">
        <v>30009</v>
      </c>
    </row>
    <row r="10" spans="1:31" ht="12.75" customHeight="1">
      <c r="C10" s="184" t="s">
        <v>151</v>
      </c>
      <c r="D10" s="191"/>
      <c r="E10" s="181">
        <v>848</v>
      </c>
      <c r="F10" s="181">
        <v>458</v>
      </c>
      <c r="G10" s="181">
        <v>44</v>
      </c>
      <c r="H10" s="181">
        <v>24</v>
      </c>
      <c r="I10" s="181">
        <v>390</v>
      </c>
      <c r="J10" s="181">
        <v>5</v>
      </c>
      <c r="K10" s="181" t="s">
        <v>35</v>
      </c>
      <c r="L10" s="181">
        <v>89</v>
      </c>
      <c r="M10" s="181">
        <v>296</v>
      </c>
      <c r="N10" s="181">
        <v>424</v>
      </c>
      <c r="O10" s="181">
        <v>49</v>
      </c>
      <c r="P10" s="181">
        <v>31</v>
      </c>
      <c r="Q10" s="181">
        <v>344</v>
      </c>
      <c r="R10" s="181">
        <v>852</v>
      </c>
      <c r="S10" s="181">
        <v>544</v>
      </c>
      <c r="T10" s="181">
        <v>31</v>
      </c>
      <c r="U10" s="181">
        <v>31</v>
      </c>
      <c r="V10" s="181">
        <v>157</v>
      </c>
      <c r="W10" s="181">
        <v>325</v>
      </c>
      <c r="X10" s="181">
        <v>6372</v>
      </c>
      <c r="Y10" s="181">
        <v>1402</v>
      </c>
      <c r="Z10" s="181">
        <v>5</v>
      </c>
      <c r="AA10" s="181">
        <v>31</v>
      </c>
      <c r="AB10" s="181">
        <v>127</v>
      </c>
      <c r="AC10" s="181">
        <v>653044</v>
      </c>
      <c r="AD10" s="181">
        <v>610650</v>
      </c>
      <c r="AE10" s="181">
        <v>42394</v>
      </c>
    </row>
    <row r="11" spans="1:31" ht="12.75" customHeight="1">
      <c r="C11" s="184" t="s">
        <v>158</v>
      </c>
      <c r="D11" s="191"/>
      <c r="E11" s="181">
        <v>767</v>
      </c>
      <c r="F11" s="181">
        <v>422</v>
      </c>
      <c r="G11" s="181">
        <v>30</v>
      </c>
      <c r="H11" s="181">
        <v>24</v>
      </c>
      <c r="I11" s="181">
        <v>368</v>
      </c>
      <c r="J11" s="181">
        <v>3</v>
      </c>
      <c r="K11" s="181" t="s">
        <v>35</v>
      </c>
      <c r="L11" s="181">
        <v>100</v>
      </c>
      <c r="M11" s="181">
        <v>242</v>
      </c>
      <c r="N11" s="181">
        <v>308</v>
      </c>
      <c r="O11" s="181">
        <v>26</v>
      </c>
      <c r="P11" s="181">
        <v>31</v>
      </c>
      <c r="Q11" s="181">
        <v>251</v>
      </c>
      <c r="R11" s="181">
        <v>634</v>
      </c>
      <c r="S11" s="181">
        <v>458</v>
      </c>
      <c r="T11" s="181">
        <v>20</v>
      </c>
      <c r="U11" s="181">
        <v>24</v>
      </c>
      <c r="V11" s="181">
        <v>125</v>
      </c>
      <c r="W11" s="181">
        <v>289</v>
      </c>
      <c r="X11" s="181">
        <v>4559</v>
      </c>
      <c r="Y11" s="181">
        <v>990</v>
      </c>
      <c r="Z11" s="181">
        <v>2</v>
      </c>
      <c r="AA11" s="181">
        <v>15</v>
      </c>
      <c r="AB11" s="181">
        <v>118</v>
      </c>
      <c r="AC11" s="181">
        <v>789948</v>
      </c>
      <c r="AD11" s="181">
        <v>747082</v>
      </c>
      <c r="AE11" s="181">
        <v>42866</v>
      </c>
    </row>
    <row r="12" spans="1:31" ht="12.75" customHeight="1">
      <c r="C12" s="184" t="s">
        <v>157</v>
      </c>
      <c r="D12" s="191"/>
      <c r="E12" s="181">
        <v>783</v>
      </c>
      <c r="F12" s="181">
        <v>451</v>
      </c>
      <c r="G12" s="181">
        <v>37</v>
      </c>
      <c r="H12" s="181">
        <v>20</v>
      </c>
      <c r="I12" s="181">
        <v>394</v>
      </c>
      <c r="J12" s="181">
        <v>1</v>
      </c>
      <c r="K12" s="181" t="s">
        <v>35</v>
      </c>
      <c r="L12" s="181">
        <v>95</v>
      </c>
      <c r="M12" s="181">
        <v>236</v>
      </c>
      <c r="N12" s="181">
        <v>379</v>
      </c>
      <c r="O12" s="181">
        <v>42</v>
      </c>
      <c r="P12" s="181">
        <v>36</v>
      </c>
      <c r="Q12" s="181">
        <v>301</v>
      </c>
      <c r="R12" s="181">
        <v>810</v>
      </c>
      <c r="S12" s="181">
        <v>527</v>
      </c>
      <c r="T12" s="181">
        <v>33</v>
      </c>
      <c r="U12" s="181">
        <v>30</v>
      </c>
      <c r="V12" s="181">
        <v>152</v>
      </c>
      <c r="W12" s="181">
        <v>312</v>
      </c>
      <c r="X12" s="181">
        <v>8026</v>
      </c>
      <c r="Y12" s="181">
        <v>1822</v>
      </c>
      <c r="Z12" s="181">
        <v>50</v>
      </c>
      <c r="AA12" s="181">
        <v>18</v>
      </c>
      <c r="AB12" s="181">
        <v>119</v>
      </c>
      <c r="AC12" s="181">
        <v>576156</v>
      </c>
      <c r="AD12" s="181">
        <v>547228</v>
      </c>
      <c r="AE12" s="181">
        <v>28928</v>
      </c>
    </row>
    <row r="13" spans="1:31" ht="12.75" customHeight="1">
      <c r="C13" s="190" t="s">
        <v>156</v>
      </c>
      <c r="D13" s="189"/>
      <c r="E13" s="188">
        <v>661</v>
      </c>
      <c r="F13" s="187">
        <v>369</v>
      </c>
      <c r="G13" s="187">
        <v>39</v>
      </c>
      <c r="H13" s="187">
        <v>12</v>
      </c>
      <c r="I13" s="187">
        <v>318</v>
      </c>
      <c r="J13" s="187">
        <v>3</v>
      </c>
      <c r="K13" s="187" t="s">
        <v>35</v>
      </c>
      <c r="L13" s="187">
        <v>83</v>
      </c>
      <c r="M13" s="187">
        <v>206</v>
      </c>
      <c r="N13" s="187">
        <v>346</v>
      </c>
      <c r="O13" s="187">
        <v>45</v>
      </c>
      <c r="P13" s="187">
        <v>33</v>
      </c>
      <c r="Q13" s="187">
        <v>268</v>
      </c>
      <c r="R13" s="187">
        <v>708</v>
      </c>
      <c r="S13" s="187">
        <v>473</v>
      </c>
      <c r="T13" s="187">
        <v>34</v>
      </c>
      <c r="U13" s="187">
        <v>21</v>
      </c>
      <c r="V13" s="187">
        <v>143</v>
      </c>
      <c r="W13" s="187">
        <v>275</v>
      </c>
      <c r="X13" s="187">
        <v>7027</v>
      </c>
      <c r="Y13" s="187">
        <v>2396</v>
      </c>
      <c r="Z13" s="187" t="s">
        <v>35</v>
      </c>
      <c r="AA13" s="187">
        <v>15</v>
      </c>
      <c r="AB13" s="187">
        <v>119</v>
      </c>
      <c r="AC13" s="187">
        <v>617814</v>
      </c>
      <c r="AD13" s="187">
        <v>487136</v>
      </c>
      <c r="AE13" s="187">
        <v>130678</v>
      </c>
    </row>
    <row r="14" spans="1:31" ht="6" customHeight="1">
      <c r="E14" s="186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</row>
    <row r="15" spans="1:31" ht="12.75" customHeight="1">
      <c r="C15" s="184" t="s">
        <v>84</v>
      </c>
      <c r="E15" s="182">
        <v>63</v>
      </c>
      <c r="F15" s="181">
        <v>38</v>
      </c>
      <c r="G15" s="181">
        <v>5</v>
      </c>
      <c r="H15" s="181">
        <v>5</v>
      </c>
      <c r="I15" s="181">
        <v>28</v>
      </c>
      <c r="J15" s="181" t="s">
        <v>35</v>
      </c>
      <c r="K15" s="181" t="s">
        <v>35</v>
      </c>
      <c r="L15" s="181">
        <v>9</v>
      </c>
      <c r="M15" s="181">
        <v>16</v>
      </c>
      <c r="N15" s="181">
        <v>37</v>
      </c>
      <c r="O15" s="181">
        <v>6</v>
      </c>
      <c r="P15" s="181">
        <v>4</v>
      </c>
      <c r="Q15" s="181">
        <v>27</v>
      </c>
      <c r="R15" s="181">
        <v>75</v>
      </c>
      <c r="S15" s="181">
        <v>47</v>
      </c>
      <c r="T15" s="181">
        <v>6</v>
      </c>
      <c r="U15" s="181">
        <v>5</v>
      </c>
      <c r="V15" s="181">
        <v>13</v>
      </c>
      <c r="W15" s="181">
        <v>23</v>
      </c>
      <c r="X15" s="181">
        <v>908</v>
      </c>
      <c r="Y15" s="181">
        <v>145</v>
      </c>
      <c r="Z15" s="181" t="s">
        <v>35</v>
      </c>
      <c r="AA15" s="181">
        <v>4</v>
      </c>
      <c r="AB15" s="181">
        <v>8</v>
      </c>
      <c r="AC15" s="181">
        <v>68257</v>
      </c>
      <c r="AD15" s="181">
        <v>66967</v>
      </c>
      <c r="AE15" s="181">
        <v>1290</v>
      </c>
    </row>
    <row r="16" spans="1:31" ht="12.75" customHeight="1">
      <c r="C16" s="184" t="s">
        <v>83</v>
      </c>
      <c r="E16" s="182">
        <v>56</v>
      </c>
      <c r="F16" s="181">
        <v>27</v>
      </c>
      <c r="G16" s="181" t="s">
        <v>35</v>
      </c>
      <c r="H16" s="181" t="s">
        <v>35</v>
      </c>
      <c r="I16" s="181">
        <v>27</v>
      </c>
      <c r="J16" s="181" t="s">
        <v>35</v>
      </c>
      <c r="K16" s="181" t="s">
        <v>35</v>
      </c>
      <c r="L16" s="181">
        <v>1</v>
      </c>
      <c r="M16" s="181">
        <v>28</v>
      </c>
      <c r="N16" s="181">
        <v>19</v>
      </c>
      <c r="O16" s="181">
        <v>1</v>
      </c>
      <c r="P16" s="181">
        <v>1</v>
      </c>
      <c r="Q16" s="181">
        <v>17</v>
      </c>
      <c r="R16" s="181">
        <v>40</v>
      </c>
      <c r="S16" s="181">
        <v>27</v>
      </c>
      <c r="T16" s="181" t="s">
        <v>35</v>
      </c>
      <c r="U16" s="181" t="s">
        <v>35</v>
      </c>
      <c r="V16" s="181">
        <v>12</v>
      </c>
      <c r="W16" s="181">
        <v>15</v>
      </c>
      <c r="X16" s="181">
        <v>62</v>
      </c>
      <c r="Y16" s="181">
        <v>58</v>
      </c>
      <c r="Z16" s="181" t="s">
        <v>35</v>
      </c>
      <c r="AA16" s="181">
        <v>1</v>
      </c>
      <c r="AB16" s="181">
        <v>9</v>
      </c>
      <c r="AC16" s="181">
        <v>9035</v>
      </c>
      <c r="AD16" s="181">
        <v>8099</v>
      </c>
      <c r="AE16" s="181">
        <v>936</v>
      </c>
    </row>
    <row r="17" spans="3:31" ht="12.75" customHeight="1">
      <c r="C17" s="184" t="s">
        <v>82</v>
      </c>
      <c r="E17" s="182">
        <v>63</v>
      </c>
      <c r="F17" s="181">
        <v>39</v>
      </c>
      <c r="G17" s="181">
        <v>8</v>
      </c>
      <c r="H17" s="181" t="s">
        <v>35</v>
      </c>
      <c r="I17" s="181">
        <v>31</v>
      </c>
      <c r="J17" s="181" t="s">
        <v>35</v>
      </c>
      <c r="K17" s="181" t="s">
        <v>35</v>
      </c>
      <c r="L17" s="181">
        <v>9</v>
      </c>
      <c r="M17" s="181">
        <v>15</v>
      </c>
      <c r="N17" s="181">
        <v>35</v>
      </c>
      <c r="O17" s="181">
        <v>6</v>
      </c>
      <c r="P17" s="181">
        <v>4</v>
      </c>
      <c r="Q17" s="181">
        <v>25</v>
      </c>
      <c r="R17" s="181">
        <v>63</v>
      </c>
      <c r="S17" s="181">
        <v>48</v>
      </c>
      <c r="T17" s="181">
        <v>2</v>
      </c>
      <c r="U17" s="181">
        <v>3</v>
      </c>
      <c r="V17" s="181">
        <v>16</v>
      </c>
      <c r="W17" s="181">
        <v>27</v>
      </c>
      <c r="X17" s="181">
        <v>480</v>
      </c>
      <c r="Y17" s="181">
        <v>75</v>
      </c>
      <c r="Z17" s="181" t="s">
        <v>35</v>
      </c>
      <c r="AA17" s="181">
        <v>2</v>
      </c>
      <c r="AB17" s="181">
        <v>11</v>
      </c>
      <c r="AC17" s="181">
        <v>31567</v>
      </c>
      <c r="AD17" s="181">
        <v>28090</v>
      </c>
      <c r="AE17" s="181">
        <v>3477</v>
      </c>
    </row>
    <row r="18" spans="3:31" ht="12.75" customHeight="1">
      <c r="C18" s="184" t="s">
        <v>81</v>
      </c>
      <c r="E18" s="182">
        <v>72</v>
      </c>
      <c r="F18" s="181">
        <v>39</v>
      </c>
      <c r="G18" s="181">
        <v>3</v>
      </c>
      <c r="H18" s="181" t="s">
        <v>35</v>
      </c>
      <c r="I18" s="181">
        <v>36</v>
      </c>
      <c r="J18" s="181" t="s">
        <v>35</v>
      </c>
      <c r="K18" s="181" t="s">
        <v>35</v>
      </c>
      <c r="L18" s="181">
        <v>13</v>
      </c>
      <c r="M18" s="181">
        <v>20</v>
      </c>
      <c r="N18" s="181">
        <v>28</v>
      </c>
      <c r="O18" s="181">
        <v>3</v>
      </c>
      <c r="P18" s="181">
        <v>2</v>
      </c>
      <c r="Q18" s="181">
        <v>23</v>
      </c>
      <c r="R18" s="181">
        <v>61</v>
      </c>
      <c r="S18" s="181">
        <v>45</v>
      </c>
      <c r="T18" s="181">
        <v>1</v>
      </c>
      <c r="U18" s="181">
        <v>2</v>
      </c>
      <c r="V18" s="181">
        <v>11</v>
      </c>
      <c r="W18" s="181">
        <v>31</v>
      </c>
      <c r="X18" s="181">
        <v>266</v>
      </c>
      <c r="Y18" s="181">
        <v>24</v>
      </c>
      <c r="Z18" s="181" t="s">
        <v>35</v>
      </c>
      <c r="AA18" s="181" t="s">
        <v>35</v>
      </c>
      <c r="AB18" s="181">
        <v>17</v>
      </c>
      <c r="AC18" s="181">
        <v>33267</v>
      </c>
      <c r="AD18" s="181">
        <v>29754</v>
      </c>
      <c r="AE18" s="181">
        <v>3513</v>
      </c>
    </row>
    <row r="19" spans="3:31" ht="12.75" customHeight="1">
      <c r="C19" s="184" t="s">
        <v>80</v>
      </c>
      <c r="E19" s="182">
        <v>59</v>
      </c>
      <c r="F19" s="181">
        <v>31</v>
      </c>
      <c r="G19" s="181">
        <v>4</v>
      </c>
      <c r="H19" s="181">
        <v>1</v>
      </c>
      <c r="I19" s="181">
        <v>26</v>
      </c>
      <c r="J19" s="181" t="s">
        <v>35</v>
      </c>
      <c r="K19" s="181" t="s">
        <v>35</v>
      </c>
      <c r="L19" s="181">
        <v>7</v>
      </c>
      <c r="M19" s="181">
        <v>21</v>
      </c>
      <c r="N19" s="181">
        <v>38</v>
      </c>
      <c r="O19" s="181">
        <v>6</v>
      </c>
      <c r="P19" s="181">
        <v>5</v>
      </c>
      <c r="Q19" s="181">
        <v>27</v>
      </c>
      <c r="R19" s="181">
        <v>82</v>
      </c>
      <c r="S19" s="181">
        <v>57</v>
      </c>
      <c r="T19" s="181">
        <v>6</v>
      </c>
      <c r="U19" s="181">
        <v>4</v>
      </c>
      <c r="V19" s="181">
        <v>20</v>
      </c>
      <c r="W19" s="181">
        <v>27</v>
      </c>
      <c r="X19" s="181">
        <v>1592</v>
      </c>
      <c r="Y19" s="181">
        <v>302</v>
      </c>
      <c r="Z19" s="181" t="s">
        <v>35</v>
      </c>
      <c r="AA19" s="181">
        <v>1</v>
      </c>
      <c r="AB19" s="181">
        <v>11</v>
      </c>
      <c r="AC19" s="181">
        <v>142507</v>
      </c>
      <c r="AD19" s="181">
        <v>141902</v>
      </c>
      <c r="AE19" s="181">
        <v>605</v>
      </c>
    </row>
    <row r="20" spans="3:31" ht="12.75" customHeight="1">
      <c r="C20" s="184" t="s">
        <v>79</v>
      </c>
      <c r="E20" s="182">
        <v>57</v>
      </c>
      <c r="F20" s="181">
        <v>21</v>
      </c>
      <c r="G20" s="181">
        <v>2</v>
      </c>
      <c r="H20" s="181" t="s">
        <v>35</v>
      </c>
      <c r="I20" s="181">
        <v>19</v>
      </c>
      <c r="J20" s="181" t="s">
        <v>35</v>
      </c>
      <c r="K20" s="181" t="s">
        <v>35</v>
      </c>
      <c r="L20" s="181">
        <v>13</v>
      </c>
      <c r="M20" s="181">
        <v>23</v>
      </c>
      <c r="N20" s="181">
        <v>15</v>
      </c>
      <c r="O20" s="181">
        <v>1</v>
      </c>
      <c r="P20" s="181">
        <v>2</v>
      </c>
      <c r="Q20" s="181">
        <v>12</v>
      </c>
      <c r="R20" s="181">
        <v>36</v>
      </c>
      <c r="S20" s="181">
        <v>27</v>
      </c>
      <c r="T20" s="181">
        <v>2</v>
      </c>
      <c r="U20" s="181" t="s">
        <v>35</v>
      </c>
      <c r="V20" s="181">
        <v>8</v>
      </c>
      <c r="W20" s="181">
        <v>17</v>
      </c>
      <c r="X20" s="181">
        <v>238</v>
      </c>
      <c r="Y20" s="181">
        <v>102</v>
      </c>
      <c r="Z20" s="181" t="s">
        <v>35</v>
      </c>
      <c r="AA20" s="181" t="s">
        <v>35</v>
      </c>
      <c r="AB20" s="181">
        <v>11</v>
      </c>
      <c r="AC20" s="181">
        <v>104020</v>
      </c>
      <c r="AD20" s="181">
        <v>21155</v>
      </c>
      <c r="AE20" s="181">
        <v>82865</v>
      </c>
    </row>
    <row r="21" spans="3:31" ht="6" customHeight="1">
      <c r="C21" s="184"/>
      <c r="E21" s="182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</row>
    <row r="22" spans="3:31" ht="12.75" customHeight="1">
      <c r="C22" s="184" t="s">
        <v>78</v>
      </c>
      <c r="E22" s="182">
        <v>50</v>
      </c>
      <c r="F22" s="181">
        <v>29</v>
      </c>
      <c r="G22" s="181">
        <v>2</v>
      </c>
      <c r="H22" s="181">
        <v>1</v>
      </c>
      <c r="I22" s="181">
        <v>26</v>
      </c>
      <c r="J22" s="181" t="s">
        <v>35</v>
      </c>
      <c r="K22" s="181" t="s">
        <v>35</v>
      </c>
      <c r="L22" s="181">
        <v>7</v>
      </c>
      <c r="M22" s="181">
        <v>14</v>
      </c>
      <c r="N22" s="181">
        <v>26</v>
      </c>
      <c r="O22" s="181">
        <v>4</v>
      </c>
      <c r="P22" s="181">
        <v>1</v>
      </c>
      <c r="Q22" s="181">
        <v>21</v>
      </c>
      <c r="R22" s="181">
        <v>48</v>
      </c>
      <c r="S22" s="181">
        <v>34</v>
      </c>
      <c r="T22" s="181">
        <v>4</v>
      </c>
      <c r="U22" s="181" t="s">
        <v>35</v>
      </c>
      <c r="V22" s="181">
        <v>6</v>
      </c>
      <c r="W22" s="181">
        <v>24</v>
      </c>
      <c r="X22" s="181">
        <v>377</v>
      </c>
      <c r="Y22" s="181">
        <v>18</v>
      </c>
      <c r="Z22" s="181" t="s">
        <v>35</v>
      </c>
      <c r="AA22" s="181">
        <v>1</v>
      </c>
      <c r="AB22" s="181">
        <v>10</v>
      </c>
      <c r="AC22" s="181">
        <v>39885</v>
      </c>
      <c r="AD22" s="181">
        <v>28325</v>
      </c>
      <c r="AE22" s="181">
        <v>11560</v>
      </c>
    </row>
    <row r="23" spans="3:31" ht="12.75" customHeight="1">
      <c r="C23" s="184" t="s">
        <v>77</v>
      </c>
      <c r="E23" s="182">
        <v>36</v>
      </c>
      <c r="F23" s="181">
        <v>22</v>
      </c>
      <c r="G23" s="181">
        <v>1</v>
      </c>
      <c r="H23" s="181">
        <v>2</v>
      </c>
      <c r="I23" s="181">
        <v>19</v>
      </c>
      <c r="J23" s="181" t="s">
        <v>35</v>
      </c>
      <c r="K23" s="181" t="s">
        <v>35</v>
      </c>
      <c r="L23" s="181">
        <v>5</v>
      </c>
      <c r="M23" s="181">
        <v>9</v>
      </c>
      <c r="N23" s="181">
        <v>20</v>
      </c>
      <c r="O23" s="181">
        <v>1</v>
      </c>
      <c r="P23" s="181">
        <v>2</v>
      </c>
      <c r="Q23" s="181">
        <v>17</v>
      </c>
      <c r="R23" s="181">
        <v>38</v>
      </c>
      <c r="S23" s="181">
        <v>22</v>
      </c>
      <c r="T23" s="181">
        <v>1</v>
      </c>
      <c r="U23" s="181">
        <v>1</v>
      </c>
      <c r="V23" s="181">
        <v>7</v>
      </c>
      <c r="W23" s="181">
        <v>13</v>
      </c>
      <c r="X23" s="181">
        <v>315</v>
      </c>
      <c r="Y23" s="181">
        <v>34</v>
      </c>
      <c r="Z23" s="181" t="s">
        <v>35</v>
      </c>
      <c r="AA23" s="181" t="s">
        <v>35</v>
      </c>
      <c r="AB23" s="181">
        <v>12</v>
      </c>
      <c r="AC23" s="181">
        <v>52858</v>
      </c>
      <c r="AD23" s="181">
        <v>52279</v>
      </c>
      <c r="AE23" s="181">
        <v>579</v>
      </c>
    </row>
    <row r="24" spans="3:31" ht="12.75" customHeight="1">
      <c r="C24" s="184" t="s">
        <v>76</v>
      </c>
      <c r="E24" s="182">
        <v>52</v>
      </c>
      <c r="F24" s="181">
        <v>32</v>
      </c>
      <c r="G24" s="181">
        <v>3</v>
      </c>
      <c r="H24" s="181">
        <v>2</v>
      </c>
      <c r="I24" s="181">
        <v>27</v>
      </c>
      <c r="J24" s="181">
        <v>2</v>
      </c>
      <c r="K24" s="181" t="s">
        <v>35</v>
      </c>
      <c r="L24" s="181">
        <v>4</v>
      </c>
      <c r="M24" s="181">
        <v>14</v>
      </c>
      <c r="N24" s="181">
        <v>33</v>
      </c>
      <c r="O24" s="181">
        <v>5</v>
      </c>
      <c r="P24" s="181">
        <v>2</v>
      </c>
      <c r="Q24" s="181">
        <v>26</v>
      </c>
      <c r="R24" s="181">
        <v>59</v>
      </c>
      <c r="S24" s="181">
        <v>37</v>
      </c>
      <c r="T24" s="181">
        <v>4</v>
      </c>
      <c r="U24" s="181">
        <v>2</v>
      </c>
      <c r="V24" s="181">
        <v>11</v>
      </c>
      <c r="W24" s="181">
        <v>20</v>
      </c>
      <c r="X24" s="181">
        <v>410</v>
      </c>
      <c r="Y24" s="181">
        <v>147</v>
      </c>
      <c r="Z24" s="181" t="s">
        <v>35</v>
      </c>
      <c r="AA24" s="181">
        <v>1</v>
      </c>
      <c r="AB24" s="181">
        <v>10</v>
      </c>
      <c r="AC24" s="181">
        <v>15670</v>
      </c>
      <c r="AD24" s="181">
        <v>14926</v>
      </c>
      <c r="AE24" s="181">
        <v>744</v>
      </c>
    </row>
    <row r="25" spans="3:31" ht="12.75" customHeight="1">
      <c r="C25" s="184" t="s">
        <v>75</v>
      </c>
      <c r="E25" s="182">
        <v>43</v>
      </c>
      <c r="F25" s="181">
        <v>20</v>
      </c>
      <c r="G25" s="181">
        <v>1</v>
      </c>
      <c r="H25" s="181" t="s">
        <v>35</v>
      </c>
      <c r="I25" s="181">
        <v>19</v>
      </c>
      <c r="J25" s="181" t="s">
        <v>35</v>
      </c>
      <c r="K25" s="181" t="s">
        <v>35</v>
      </c>
      <c r="L25" s="181">
        <v>7</v>
      </c>
      <c r="M25" s="181">
        <v>16</v>
      </c>
      <c r="N25" s="181">
        <v>26</v>
      </c>
      <c r="O25" s="181">
        <v>1</v>
      </c>
      <c r="P25" s="181">
        <v>2</v>
      </c>
      <c r="Q25" s="181">
        <v>23</v>
      </c>
      <c r="R25" s="181">
        <v>57</v>
      </c>
      <c r="S25" s="181">
        <v>30</v>
      </c>
      <c r="T25" s="181">
        <v>2</v>
      </c>
      <c r="U25" s="181">
        <v>1</v>
      </c>
      <c r="V25" s="181">
        <v>6</v>
      </c>
      <c r="W25" s="181">
        <v>21</v>
      </c>
      <c r="X25" s="181">
        <v>358</v>
      </c>
      <c r="Y25" s="181">
        <v>158</v>
      </c>
      <c r="Z25" s="181" t="s">
        <v>35</v>
      </c>
      <c r="AA25" s="181" t="s">
        <v>35</v>
      </c>
      <c r="AB25" s="181">
        <v>8</v>
      </c>
      <c r="AC25" s="181">
        <v>40906</v>
      </c>
      <c r="AD25" s="181">
        <v>18002</v>
      </c>
      <c r="AE25" s="181">
        <v>22904</v>
      </c>
    </row>
    <row r="26" spans="3:31" ht="12.75" customHeight="1">
      <c r="C26" s="184" t="s">
        <v>74</v>
      </c>
      <c r="E26" s="182">
        <v>53</v>
      </c>
      <c r="F26" s="181">
        <v>35</v>
      </c>
      <c r="G26" s="181">
        <v>7</v>
      </c>
      <c r="H26" s="181" t="s">
        <v>35</v>
      </c>
      <c r="I26" s="181">
        <v>28</v>
      </c>
      <c r="J26" s="181" t="s">
        <v>35</v>
      </c>
      <c r="K26" s="181" t="s">
        <v>35</v>
      </c>
      <c r="L26" s="181">
        <v>4</v>
      </c>
      <c r="M26" s="181">
        <v>14</v>
      </c>
      <c r="N26" s="181">
        <v>36</v>
      </c>
      <c r="O26" s="181">
        <v>8</v>
      </c>
      <c r="P26" s="181">
        <v>6</v>
      </c>
      <c r="Q26" s="181">
        <v>22</v>
      </c>
      <c r="R26" s="181">
        <v>63</v>
      </c>
      <c r="S26" s="181">
        <v>54</v>
      </c>
      <c r="T26" s="181">
        <v>4</v>
      </c>
      <c r="U26" s="181">
        <v>2</v>
      </c>
      <c r="V26" s="181">
        <v>19</v>
      </c>
      <c r="W26" s="181">
        <v>29</v>
      </c>
      <c r="X26" s="181">
        <v>1192</v>
      </c>
      <c r="Y26" s="181">
        <v>1261</v>
      </c>
      <c r="Z26" s="181" t="s">
        <v>35</v>
      </c>
      <c r="AA26" s="181">
        <v>1</v>
      </c>
      <c r="AB26" s="181">
        <v>6</v>
      </c>
      <c r="AC26" s="181">
        <v>47604</v>
      </c>
      <c r="AD26" s="181">
        <v>46363</v>
      </c>
      <c r="AE26" s="181">
        <v>1241</v>
      </c>
    </row>
    <row r="27" spans="3:31" ht="12.75" customHeight="1">
      <c r="C27" s="184" t="s">
        <v>73</v>
      </c>
      <c r="E27" s="182">
        <v>57</v>
      </c>
      <c r="F27" s="181">
        <v>36</v>
      </c>
      <c r="G27" s="181">
        <v>3</v>
      </c>
      <c r="H27" s="181">
        <v>1</v>
      </c>
      <c r="I27" s="181">
        <v>32</v>
      </c>
      <c r="J27" s="181">
        <v>1</v>
      </c>
      <c r="K27" s="181" t="s">
        <v>35</v>
      </c>
      <c r="L27" s="181">
        <v>4</v>
      </c>
      <c r="M27" s="181">
        <v>16</v>
      </c>
      <c r="N27" s="181">
        <v>33</v>
      </c>
      <c r="O27" s="181">
        <v>3</v>
      </c>
      <c r="P27" s="181">
        <v>2</v>
      </c>
      <c r="Q27" s="181">
        <v>28</v>
      </c>
      <c r="R27" s="181">
        <v>86</v>
      </c>
      <c r="S27" s="181">
        <v>45</v>
      </c>
      <c r="T27" s="181">
        <v>2</v>
      </c>
      <c r="U27" s="181">
        <v>1</v>
      </c>
      <c r="V27" s="181">
        <v>14</v>
      </c>
      <c r="W27" s="181">
        <v>28</v>
      </c>
      <c r="X27" s="181">
        <v>829</v>
      </c>
      <c r="Y27" s="181">
        <v>72</v>
      </c>
      <c r="Z27" s="181" t="s">
        <v>35</v>
      </c>
      <c r="AA27" s="181">
        <v>4</v>
      </c>
      <c r="AB27" s="181">
        <v>6</v>
      </c>
      <c r="AC27" s="181">
        <v>32238</v>
      </c>
      <c r="AD27" s="181">
        <v>31274</v>
      </c>
      <c r="AE27" s="181">
        <v>964</v>
      </c>
    </row>
    <row r="28" spans="3:31" ht="6" customHeight="1">
      <c r="E28" s="182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</row>
    <row r="29" spans="3:31" ht="12.75" customHeight="1">
      <c r="C29" s="183" t="s">
        <v>52</v>
      </c>
      <c r="E29" s="182">
        <v>44</v>
      </c>
      <c r="F29" s="181">
        <v>25</v>
      </c>
      <c r="G29" s="181">
        <v>1</v>
      </c>
      <c r="H29" s="181" t="s">
        <v>35</v>
      </c>
      <c r="I29" s="181">
        <v>24</v>
      </c>
      <c r="J29" s="181">
        <v>2</v>
      </c>
      <c r="K29" s="181" t="s">
        <v>35</v>
      </c>
      <c r="L29" s="181">
        <v>6</v>
      </c>
      <c r="M29" s="181">
        <v>11</v>
      </c>
      <c r="N29" s="181">
        <v>20</v>
      </c>
      <c r="O29" s="181">
        <v>2</v>
      </c>
      <c r="P29" s="181">
        <v>2</v>
      </c>
      <c r="Q29" s="181">
        <v>16</v>
      </c>
      <c r="R29" s="181">
        <v>30</v>
      </c>
      <c r="S29" s="181">
        <v>27</v>
      </c>
      <c r="T29" s="181">
        <v>3</v>
      </c>
      <c r="U29" s="181" t="s">
        <v>35</v>
      </c>
      <c r="V29" s="181">
        <v>8</v>
      </c>
      <c r="W29" s="181">
        <v>16</v>
      </c>
      <c r="X29" s="181">
        <v>190</v>
      </c>
      <c r="Y29" s="181">
        <v>13</v>
      </c>
      <c r="Z29" s="181" t="s">
        <v>35</v>
      </c>
      <c r="AA29" s="181" t="s">
        <v>35</v>
      </c>
      <c r="AB29" s="181">
        <v>11</v>
      </c>
      <c r="AC29" s="181">
        <v>19265</v>
      </c>
      <c r="AD29" s="181">
        <v>7489</v>
      </c>
      <c r="AE29" s="181">
        <v>11776</v>
      </c>
    </row>
    <row r="30" spans="3:31" ht="12.75" customHeight="1">
      <c r="C30" s="183" t="s">
        <v>53</v>
      </c>
      <c r="E30" s="182">
        <v>20</v>
      </c>
      <c r="F30" s="181">
        <v>11</v>
      </c>
      <c r="G30" s="181">
        <v>2</v>
      </c>
      <c r="H30" s="181">
        <v>2</v>
      </c>
      <c r="I30" s="181">
        <v>7</v>
      </c>
      <c r="J30" s="181" t="s">
        <v>35</v>
      </c>
      <c r="K30" s="181" t="s">
        <v>35</v>
      </c>
      <c r="L30" s="181">
        <v>2</v>
      </c>
      <c r="M30" s="181">
        <v>7</v>
      </c>
      <c r="N30" s="181">
        <v>10</v>
      </c>
      <c r="O30" s="181">
        <v>3</v>
      </c>
      <c r="P30" s="181" t="s">
        <v>35</v>
      </c>
      <c r="Q30" s="181">
        <v>7</v>
      </c>
      <c r="R30" s="181">
        <v>17</v>
      </c>
      <c r="S30" s="181">
        <v>13</v>
      </c>
      <c r="T30" s="181">
        <v>3</v>
      </c>
      <c r="U30" s="181" t="s">
        <v>35</v>
      </c>
      <c r="V30" s="181">
        <v>2</v>
      </c>
      <c r="W30" s="181">
        <v>8</v>
      </c>
      <c r="X30" s="181">
        <v>380</v>
      </c>
      <c r="Y30" s="181">
        <v>49</v>
      </c>
      <c r="Z30" s="181" t="s">
        <v>35</v>
      </c>
      <c r="AA30" s="181">
        <v>1</v>
      </c>
      <c r="AB30" s="181">
        <v>3</v>
      </c>
      <c r="AC30" s="181">
        <v>15146</v>
      </c>
      <c r="AD30" s="181">
        <v>14949</v>
      </c>
      <c r="AE30" s="181">
        <v>197</v>
      </c>
    </row>
    <row r="31" spans="3:31" ht="12.75" customHeight="1">
      <c r="C31" s="183" t="s">
        <v>54</v>
      </c>
      <c r="E31" s="182">
        <v>57</v>
      </c>
      <c r="F31" s="181">
        <v>37</v>
      </c>
      <c r="G31" s="181">
        <v>8</v>
      </c>
      <c r="H31" s="181">
        <v>3</v>
      </c>
      <c r="I31" s="181">
        <v>26</v>
      </c>
      <c r="J31" s="181" t="s">
        <v>35</v>
      </c>
      <c r="K31" s="181" t="s">
        <v>35</v>
      </c>
      <c r="L31" s="181">
        <v>9</v>
      </c>
      <c r="M31" s="181">
        <v>11</v>
      </c>
      <c r="N31" s="181">
        <v>40</v>
      </c>
      <c r="O31" s="181">
        <v>5</v>
      </c>
      <c r="P31" s="181">
        <v>8</v>
      </c>
      <c r="Q31" s="181">
        <v>27</v>
      </c>
      <c r="R31" s="181">
        <v>76</v>
      </c>
      <c r="S31" s="181">
        <v>50</v>
      </c>
      <c r="T31" s="181">
        <v>2</v>
      </c>
      <c r="U31" s="181">
        <v>7</v>
      </c>
      <c r="V31" s="181">
        <v>13</v>
      </c>
      <c r="W31" s="181">
        <v>28</v>
      </c>
      <c r="X31" s="181">
        <v>680</v>
      </c>
      <c r="Y31" s="181">
        <v>75</v>
      </c>
      <c r="Z31" s="181" t="s">
        <v>35</v>
      </c>
      <c r="AA31" s="181">
        <v>6</v>
      </c>
      <c r="AB31" s="181">
        <v>8</v>
      </c>
      <c r="AC31" s="181">
        <v>32335</v>
      </c>
      <c r="AD31" s="181">
        <v>27819</v>
      </c>
      <c r="AE31" s="181">
        <v>4516</v>
      </c>
    </row>
    <row r="32" spans="3:31" ht="12.75" customHeight="1">
      <c r="C32" s="183" t="s">
        <v>55</v>
      </c>
      <c r="E32" s="182">
        <v>60</v>
      </c>
      <c r="F32" s="181">
        <v>30</v>
      </c>
      <c r="G32" s="181">
        <v>1</v>
      </c>
      <c r="H32" s="181" t="s">
        <v>35</v>
      </c>
      <c r="I32" s="181">
        <v>29</v>
      </c>
      <c r="J32" s="181" t="s">
        <v>35</v>
      </c>
      <c r="K32" s="181" t="s">
        <v>35</v>
      </c>
      <c r="L32" s="181">
        <v>8</v>
      </c>
      <c r="M32" s="181">
        <v>22</v>
      </c>
      <c r="N32" s="181">
        <v>21</v>
      </c>
      <c r="O32" s="181">
        <v>1</v>
      </c>
      <c r="P32" s="181">
        <v>1</v>
      </c>
      <c r="Q32" s="181">
        <v>19</v>
      </c>
      <c r="R32" s="181">
        <v>53</v>
      </c>
      <c r="S32" s="181">
        <v>38</v>
      </c>
      <c r="T32" s="181">
        <v>1</v>
      </c>
      <c r="U32" s="181">
        <v>1</v>
      </c>
      <c r="V32" s="181">
        <v>9</v>
      </c>
      <c r="W32" s="181">
        <v>27</v>
      </c>
      <c r="X32" s="181">
        <v>500</v>
      </c>
      <c r="Y32" s="181">
        <v>144</v>
      </c>
      <c r="Z32" s="181" t="s">
        <v>35</v>
      </c>
      <c r="AA32" s="181" t="s">
        <v>35</v>
      </c>
      <c r="AB32" s="181">
        <v>13</v>
      </c>
      <c r="AC32" s="181">
        <v>55973</v>
      </c>
      <c r="AD32" s="181">
        <v>54514</v>
      </c>
      <c r="AE32" s="181">
        <v>1459</v>
      </c>
    </row>
    <row r="33" spans="1:31" ht="12.75" customHeight="1">
      <c r="C33" s="183" t="s">
        <v>56</v>
      </c>
      <c r="E33" s="182">
        <v>46</v>
      </c>
      <c r="F33" s="181">
        <v>29</v>
      </c>
      <c r="G33" s="181">
        <v>10</v>
      </c>
      <c r="H33" s="181">
        <v>1</v>
      </c>
      <c r="I33" s="181">
        <v>18</v>
      </c>
      <c r="J33" s="181" t="s">
        <v>35</v>
      </c>
      <c r="K33" s="181" t="s">
        <v>35</v>
      </c>
      <c r="L33" s="181">
        <v>6</v>
      </c>
      <c r="M33" s="181">
        <v>11</v>
      </c>
      <c r="N33" s="181">
        <v>50</v>
      </c>
      <c r="O33" s="181">
        <v>11</v>
      </c>
      <c r="P33" s="181">
        <v>7</v>
      </c>
      <c r="Q33" s="181">
        <v>32</v>
      </c>
      <c r="R33" s="181">
        <v>99</v>
      </c>
      <c r="S33" s="181">
        <v>55</v>
      </c>
      <c r="T33" s="181">
        <v>5</v>
      </c>
      <c r="U33" s="181">
        <v>5</v>
      </c>
      <c r="V33" s="181">
        <v>25</v>
      </c>
      <c r="W33" s="181">
        <v>20</v>
      </c>
      <c r="X33" s="181">
        <v>1628</v>
      </c>
      <c r="Y33" s="181">
        <v>1306</v>
      </c>
      <c r="Z33" s="181" t="s">
        <v>35</v>
      </c>
      <c r="AA33" s="181">
        <v>2</v>
      </c>
      <c r="AB33" s="181">
        <v>3</v>
      </c>
      <c r="AC33" s="181">
        <v>64420</v>
      </c>
      <c r="AD33" s="181">
        <v>64027</v>
      </c>
      <c r="AE33" s="181">
        <v>393</v>
      </c>
    </row>
    <row r="34" spans="1:31" ht="12.75" customHeight="1">
      <c r="C34" s="183" t="s">
        <v>57</v>
      </c>
      <c r="E34" s="182">
        <v>42</v>
      </c>
      <c r="F34" s="181">
        <v>30</v>
      </c>
      <c r="G34" s="181">
        <v>2</v>
      </c>
      <c r="H34" s="181" t="s">
        <v>35</v>
      </c>
      <c r="I34" s="181">
        <v>28</v>
      </c>
      <c r="J34" s="181" t="s">
        <v>35</v>
      </c>
      <c r="K34" s="181" t="s">
        <v>35</v>
      </c>
      <c r="L34" s="181">
        <v>2</v>
      </c>
      <c r="M34" s="181">
        <v>10</v>
      </c>
      <c r="N34" s="181">
        <v>15</v>
      </c>
      <c r="O34" s="181">
        <v>2</v>
      </c>
      <c r="P34" s="181" t="s">
        <v>35</v>
      </c>
      <c r="Q34" s="181">
        <v>13</v>
      </c>
      <c r="R34" s="181">
        <v>25</v>
      </c>
      <c r="S34" s="181">
        <v>32</v>
      </c>
      <c r="T34" s="181" t="s">
        <v>35</v>
      </c>
      <c r="U34" s="181">
        <v>1</v>
      </c>
      <c r="V34" s="181">
        <v>10</v>
      </c>
      <c r="W34" s="181">
        <v>21</v>
      </c>
      <c r="X34" s="181">
        <v>123</v>
      </c>
      <c r="Y34" s="181">
        <v>43</v>
      </c>
      <c r="Z34" s="181" t="s">
        <v>35</v>
      </c>
      <c r="AA34" s="181" t="s">
        <v>35</v>
      </c>
      <c r="AB34" s="181">
        <v>8</v>
      </c>
      <c r="AC34" s="181">
        <v>23966</v>
      </c>
      <c r="AD34" s="181">
        <v>23228</v>
      </c>
      <c r="AE34" s="181">
        <v>738</v>
      </c>
    </row>
    <row r="35" spans="1:31" ht="6" customHeight="1">
      <c r="C35" s="183"/>
      <c r="E35" s="182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</row>
    <row r="36" spans="1:31" ht="12.75" customHeight="1">
      <c r="C36" s="183" t="s">
        <v>59</v>
      </c>
      <c r="E36" s="182">
        <v>21</v>
      </c>
      <c r="F36" s="181">
        <v>15</v>
      </c>
      <c r="G36" s="181" t="s">
        <v>35</v>
      </c>
      <c r="H36" s="181">
        <v>1</v>
      </c>
      <c r="I36" s="181">
        <v>14</v>
      </c>
      <c r="J36" s="181" t="s">
        <v>35</v>
      </c>
      <c r="K36" s="181" t="s">
        <v>35</v>
      </c>
      <c r="L36" s="181">
        <v>4</v>
      </c>
      <c r="M36" s="181">
        <v>2</v>
      </c>
      <c r="N36" s="181">
        <v>14</v>
      </c>
      <c r="O36" s="181">
        <v>1</v>
      </c>
      <c r="P36" s="181">
        <v>2</v>
      </c>
      <c r="Q36" s="181">
        <v>11</v>
      </c>
      <c r="R36" s="181">
        <v>24</v>
      </c>
      <c r="S36" s="181">
        <v>15</v>
      </c>
      <c r="T36" s="181" t="s">
        <v>35</v>
      </c>
      <c r="U36" s="181">
        <v>1</v>
      </c>
      <c r="V36" s="181">
        <v>4</v>
      </c>
      <c r="W36" s="181">
        <v>10</v>
      </c>
      <c r="X36" s="181">
        <v>94</v>
      </c>
      <c r="Y36" s="181">
        <v>68</v>
      </c>
      <c r="Z36" s="181" t="s">
        <v>35</v>
      </c>
      <c r="AA36" s="181" t="s">
        <v>35</v>
      </c>
      <c r="AB36" s="181">
        <v>9</v>
      </c>
      <c r="AC36" s="181">
        <v>8548</v>
      </c>
      <c r="AD36" s="181">
        <v>7705</v>
      </c>
      <c r="AE36" s="181">
        <v>843</v>
      </c>
    </row>
    <row r="37" spans="1:31" ht="12.75" customHeight="1">
      <c r="C37" s="183" t="s">
        <v>60</v>
      </c>
      <c r="E37" s="182">
        <v>20</v>
      </c>
      <c r="F37" s="181">
        <v>16</v>
      </c>
      <c r="G37" s="181" t="s">
        <v>35</v>
      </c>
      <c r="H37" s="181" t="s">
        <v>35</v>
      </c>
      <c r="I37" s="181">
        <v>16</v>
      </c>
      <c r="J37" s="181">
        <v>1</v>
      </c>
      <c r="K37" s="181" t="s">
        <v>35</v>
      </c>
      <c r="L37" s="181">
        <v>1</v>
      </c>
      <c r="M37" s="181">
        <v>2</v>
      </c>
      <c r="N37" s="181">
        <v>13</v>
      </c>
      <c r="O37" s="181">
        <v>1</v>
      </c>
      <c r="P37" s="181">
        <v>1</v>
      </c>
      <c r="Q37" s="181">
        <v>11</v>
      </c>
      <c r="R37" s="181">
        <v>16</v>
      </c>
      <c r="S37" s="181">
        <v>16</v>
      </c>
      <c r="T37" s="181" t="s">
        <v>35</v>
      </c>
      <c r="U37" s="181" t="s">
        <v>35</v>
      </c>
      <c r="V37" s="181">
        <v>3</v>
      </c>
      <c r="W37" s="181">
        <v>13</v>
      </c>
      <c r="X37" s="181">
        <v>111</v>
      </c>
      <c r="Y37" s="181">
        <v>65</v>
      </c>
      <c r="Z37" s="181" t="s">
        <v>35</v>
      </c>
      <c r="AA37" s="181">
        <v>1</v>
      </c>
      <c r="AB37" s="181">
        <v>3</v>
      </c>
      <c r="AC37" s="181">
        <v>9536</v>
      </c>
      <c r="AD37" s="181">
        <v>9094</v>
      </c>
      <c r="AE37" s="181">
        <v>442</v>
      </c>
    </row>
    <row r="38" spans="1:31" ht="12.75" customHeight="1">
      <c r="C38" s="183" t="s">
        <v>61</v>
      </c>
      <c r="E38" s="182">
        <v>16</v>
      </c>
      <c r="F38" s="181">
        <v>7</v>
      </c>
      <c r="G38" s="181" t="s">
        <v>35</v>
      </c>
      <c r="H38" s="181" t="s">
        <v>35</v>
      </c>
      <c r="I38" s="181">
        <v>7</v>
      </c>
      <c r="J38" s="181" t="s">
        <v>35</v>
      </c>
      <c r="K38" s="181" t="s">
        <v>35</v>
      </c>
      <c r="L38" s="181">
        <v>4</v>
      </c>
      <c r="M38" s="181">
        <v>5</v>
      </c>
      <c r="N38" s="181">
        <v>7</v>
      </c>
      <c r="O38" s="181" t="s">
        <v>35</v>
      </c>
      <c r="P38" s="181" t="s">
        <v>35</v>
      </c>
      <c r="Q38" s="181">
        <v>7</v>
      </c>
      <c r="R38" s="181">
        <v>10</v>
      </c>
      <c r="S38" s="181">
        <v>7</v>
      </c>
      <c r="T38" s="181" t="s">
        <v>35</v>
      </c>
      <c r="U38" s="181" t="s">
        <v>35</v>
      </c>
      <c r="V38" s="181">
        <v>2</v>
      </c>
      <c r="W38" s="181">
        <v>5</v>
      </c>
      <c r="X38" s="181">
        <v>6</v>
      </c>
      <c r="Y38" s="181">
        <v>3</v>
      </c>
      <c r="Z38" s="181" t="s">
        <v>35</v>
      </c>
      <c r="AA38" s="181" t="s">
        <v>35</v>
      </c>
      <c r="AB38" s="181">
        <v>2</v>
      </c>
      <c r="AC38" s="181">
        <v>535</v>
      </c>
      <c r="AD38" s="181">
        <v>218</v>
      </c>
      <c r="AE38" s="181">
        <v>317</v>
      </c>
    </row>
    <row r="39" spans="1:31" ht="12.75" customHeight="1">
      <c r="C39" s="183" t="s">
        <v>62</v>
      </c>
      <c r="E39" s="182">
        <v>54</v>
      </c>
      <c r="F39" s="181">
        <v>30</v>
      </c>
      <c r="G39" s="181">
        <v>1</v>
      </c>
      <c r="H39" s="181">
        <v>1</v>
      </c>
      <c r="I39" s="181">
        <v>28</v>
      </c>
      <c r="J39" s="181" t="s">
        <v>35</v>
      </c>
      <c r="K39" s="181" t="s">
        <v>35</v>
      </c>
      <c r="L39" s="181">
        <v>8</v>
      </c>
      <c r="M39" s="181">
        <v>16</v>
      </c>
      <c r="N39" s="181">
        <v>36</v>
      </c>
      <c r="O39" s="181">
        <v>2</v>
      </c>
      <c r="P39" s="181">
        <v>4</v>
      </c>
      <c r="Q39" s="181">
        <v>30</v>
      </c>
      <c r="R39" s="181">
        <v>87</v>
      </c>
      <c r="S39" s="181">
        <v>32</v>
      </c>
      <c r="T39" s="181" t="s">
        <v>35</v>
      </c>
      <c r="U39" s="181">
        <v>1</v>
      </c>
      <c r="V39" s="181">
        <v>12</v>
      </c>
      <c r="W39" s="181">
        <v>19</v>
      </c>
      <c r="X39" s="181">
        <v>315</v>
      </c>
      <c r="Y39" s="181">
        <v>46</v>
      </c>
      <c r="Z39" s="181" t="s">
        <v>35</v>
      </c>
      <c r="AA39" s="181">
        <v>3</v>
      </c>
      <c r="AB39" s="181">
        <v>15</v>
      </c>
      <c r="AC39" s="181">
        <v>43763</v>
      </c>
      <c r="AD39" s="181">
        <v>43179</v>
      </c>
      <c r="AE39" s="181">
        <v>584</v>
      </c>
    </row>
    <row r="40" spans="1:31" ht="12.75" customHeight="1">
      <c r="C40" s="183" t="s">
        <v>63</v>
      </c>
      <c r="E40" s="182">
        <v>65</v>
      </c>
      <c r="F40" s="181">
        <v>24</v>
      </c>
      <c r="G40" s="181">
        <v>3</v>
      </c>
      <c r="H40" s="181">
        <v>2</v>
      </c>
      <c r="I40" s="181">
        <v>19</v>
      </c>
      <c r="J40" s="181" t="s">
        <v>35</v>
      </c>
      <c r="K40" s="181" t="s">
        <v>35</v>
      </c>
      <c r="L40" s="181">
        <v>9</v>
      </c>
      <c r="M40" s="181">
        <v>32</v>
      </c>
      <c r="N40" s="181">
        <v>20</v>
      </c>
      <c r="O40" s="181">
        <v>4</v>
      </c>
      <c r="P40" s="181">
        <v>1</v>
      </c>
      <c r="Q40" s="181">
        <v>15</v>
      </c>
      <c r="R40" s="181">
        <v>49</v>
      </c>
      <c r="S40" s="181">
        <v>30</v>
      </c>
      <c r="T40" s="181">
        <v>5</v>
      </c>
      <c r="U40" s="181">
        <v>1</v>
      </c>
      <c r="V40" s="181">
        <v>3</v>
      </c>
      <c r="W40" s="181">
        <v>21</v>
      </c>
      <c r="X40" s="181">
        <v>317</v>
      </c>
      <c r="Y40" s="181">
        <v>17</v>
      </c>
      <c r="Z40" s="181" t="s">
        <v>35</v>
      </c>
      <c r="AA40" s="181" t="s">
        <v>35</v>
      </c>
      <c r="AB40" s="181">
        <v>12</v>
      </c>
      <c r="AC40" s="181">
        <v>136033</v>
      </c>
      <c r="AD40" s="181">
        <v>50812</v>
      </c>
      <c r="AE40" s="181">
        <v>85221</v>
      </c>
    </row>
    <row r="41" spans="1:31" ht="12.75" customHeight="1">
      <c r="C41" s="183" t="s">
        <v>64</v>
      </c>
      <c r="E41" s="182">
        <v>55</v>
      </c>
      <c r="F41" s="181">
        <v>35</v>
      </c>
      <c r="G41" s="181">
        <v>2</v>
      </c>
      <c r="H41" s="181">
        <v>1</v>
      </c>
      <c r="I41" s="181">
        <v>32</v>
      </c>
      <c r="J41" s="181" t="s">
        <v>35</v>
      </c>
      <c r="K41" s="181" t="s">
        <v>35</v>
      </c>
      <c r="L41" s="181">
        <v>4</v>
      </c>
      <c r="M41" s="181">
        <v>16</v>
      </c>
      <c r="N41" s="181">
        <v>27</v>
      </c>
      <c r="O41" s="181">
        <v>4</v>
      </c>
      <c r="P41" s="181">
        <v>2</v>
      </c>
      <c r="Q41" s="181">
        <v>21</v>
      </c>
      <c r="R41" s="181">
        <v>55</v>
      </c>
      <c r="S41" s="181">
        <v>40</v>
      </c>
      <c r="T41" s="181">
        <v>3</v>
      </c>
      <c r="U41" s="181" t="s">
        <v>35</v>
      </c>
      <c r="V41" s="181">
        <v>13</v>
      </c>
      <c r="W41" s="181">
        <v>24</v>
      </c>
      <c r="X41" s="181">
        <v>424</v>
      </c>
      <c r="Y41" s="181">
        <v>51</v>
      </c>
      <c r="Z41" s="181" t="s">
        <v>35</v>
      </c>
      <c r="AA41" s="181">
        <v>2</v>
      </c>
      <c r="AB41" s="181">
        <v>5</v>
      </c>
      <c r="AC41" s="181">
        <v>31933</v>
      </c>
      <c r="AD41" s="181">
        <v>31218</v>
      </c>
      <c r="AE41" s="181">
        <v>715</v>
      </c>
    </row>
    <row r="42" spans="1:31" ht="6" customHeight="1">
      <c r="C42" s="183"/>
      <c r="E42" s="182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</row>
    <row r="43" spans="1:31" ht="12.75" customHeight="1">
      <c r="C43" s="183" t="s">
        <v>65</v>
      </c>
      <c r="E43" s="182">
        <v>54</v>
      </c>
      <c r="F43" s="181">
        <v>31</v>
      </c>
      <c r="G43" s="181">
        <v>6</v>
      </c>
      <c r="H43" s="181">
        <v>1</v>
      </c>
      <c r="I43" s="181">
        <v>24</v>
      </c>
      <c r="J43" s="181" t="s">
        <v>35</v>
      </c>
      <c r="K43" s="181" t="s">
        <v>35</v>
      </c>
      <c r="L43" s="181">
        <v>5</v>
      </c>
      <c r="M43" s="181">
        <v>18</v>
      </c>
      <c r="N43" s="181">
        <v>23</v>
      </c>
      <c r="O43" s="181">
        <v>2</v>
      </c>
      <c r="P43" s="181">
        <v>2</v>
      </c>
      <c r="Q43" s="181">
        <v>19</v>
      </c>
      <c r="R43" s="181">
        <v>68</v>
      </c>
      <c r="S43" s="181">
        <v>52</v>
      </c>
      <c r="T43" s="181">
        <v>7</v>
      </c>
      <c r="U43" s="181">
        <v>3</v>
      </c>
      <c r="V43" s="181">
        <v>18</v>
      </c>
      <c r="W43" s="181">
        <v>24</v>
      </c>
      <c r="X43" s="181">
        <v>622</v>
      </c>
      <c r="Y43" s="181">
        <v>264</v>
      </c>
      <c r="Z43" s="181" t="s">
        <v>35</v>
      </c>
      <c r="AA43" s="181" t="s">
        <v>35</v>
      </c>
      <c r="AB43" s="181">
        <v>6</v>
      </c>
      <c r="AC43" s="181">
        <v>45753</v>
      </c>
      <c r="AD43" s="181">
        <v>45267</v>
      </c>
      <c r="AE43" s="181">
        <v>486</v>
      </c>
    </row>
    <row r="44" spans="1:31" ht="12.75" customHeight="1">
      <c r="C44" s="183" t="s">
        <v>66</v>
      </c>
      <c r="E44" s="182">
        <v>56</v>
      </c>
      <c r="F44" s="181">
        <v>26</v>
      </c>
      <c r="G44" s="181">
        <v>1</v>
      </c>
      <c r="H44" s="181" t="s">
        <v>35</v>
      </c>
      <c r="I44" s="181">
        <v>25</v>
      </c>
      <c r="J44" s="181" t="s">
        <v>35</v>
      </c>
      <c r="K44" s="181" t="s">
        <v>35</v>
      </c>
      <c r="L44" s="181">
        <v>6</v>
      </c>
      <c r="M44" s="181">
        <v>24</v>
      </c>
      <c r="N44" s="181">
        <v>13</v>
      </c>
      <c r="O44" s="181">
        <v>1</v>
      </c>
      <c r="P44" s="181">
        <v>1</v>
      </c>
      <c r="Q44" s="181">
        <v>11</v>
      </c>
      <c r="R44" s="181">
        <v>25</v>
      </c>
      <c r="S44" s="181">
        <v>28</v>
      </c>
      <c r="T44" s="181" t="s">
        <v>35</v>
      </c>
      <c r="U44" s="181">
        <v>1</v>
      </c>
      <c r="V44" s="181">
        <v>9</v>
      </c>
      <c r="W44" s="181">
        <v>18</v>
      </c>
      <c r="X44" s="181">
        <v>198</v>
      </c>
      <c r="Y44" s="181">
        <v>109</v>
      </c>
      <c r="Z44" s="181" t="s">
        <v>35</v>
      </c>
      <c r="AA44" s="181" t="s">
        <v>35</v>
      </c>
      <c r="AB44" s="181">
        <v>8</v>
      </c>
      <c r="AC44" s="181">
        <v>9774</v>
      </c>
      <c r="AD44" s="181">
        <v>8745</v>
      </c>
      <c r="AE44" s="181">
        <v>1029</v>
      </c>
    </row>
    <row r="45" spans="1:31" ht="12.75" customHeight="1">
      <c r="C45" s="183" t="s">
        <v>67</v>
      </c>
      <c r="E45" s="182">
        <v>27</v>
      </c>
      <c r="F45" s="181">
        <v>10</v>
      </c>
      <c r="G45" s="181" t="s">
        <v>35</v>
      </c>
      <c r="H45" s="181" t="s">
        <v>35</v>
      </c>
      <c r="I45" s="181">
        <v>10</v>
      </c>
      <c r="J45" s="181" t="s">
        <v>35</v>
      </c>
      <c r="K45" s="181" t="s">
        <v>35</v>
      </c>
      <c r="L45" s="181">
        <v>5</v>
      </c>
      <c r="M45" s="181">
        <v>12</v>
      </c>
      <c r="N45" s="181">
        <v>15</v>
      </c>
      <c r="O45" s="181">
        <v>3</v>
      </c>
      <c r="P45" s="181">
        <v>1</v>
      </c>
      <c r="Q45" s="181">
        <v>11</v>
      </c>
      <c r="R45" s="181">
        <v>34</v>
      </c>
      <c r="S45" s="181">
        <v>17</v>
      </c>
      <c r="T45" s="181">
        <v>1</v>
      </c>
      <c r="U45" s="181" t="s">
        <v>35</v>
      </c>
      <c r="V45" s="181">
        <v>6</v>
      </c>
      <c r="W45" s="181">
        <v>10</v>
      </c>
      <c r="X45" s="181">
        <v>309</v>
      </c>
      <c r="Y45" s="181">
        <v>109</v>
      </c>
      <c r="Z45" s="181" t="s">
        <v>35</v>
      </c>
      <c r="AA45" s="181" t="s">
        <v>35</v>
      </c>
      <c r="AB45" s="181">
        <v>6</v>
      </c>
      <c r="AC45" s="181">
        <v>33574</v>
      </c>
      <c r="AD45" s="181">
        <v>12489</v>
      </c>
      <c r="AE45" s="181">
        <v>21085</v>
      </c>
    </row>
    <row r="46" spans="1:31" ht="12.75" customHeight="1">
      <c r="C46" s="183" t="s">
        <v>68</v>
      </c>
      <c r="E46" s="182">
        <v>24</v>
      </c>
      <c r="F46" s="181">
        <v>13</v>
      </c>
      <c r="G46" s="181">
        <v>2</v>
      </c>
      <c r="H46" s="181" t="s">
        <v>35</v>
      </c>
      <c r="I46" s="181">
        <v>11</v>
      </c>
      <c r="J46" s="181" t="s">
        <v>35</v>
      </c>
      <c r="K46" s="181" t="s">
        <v>35</v>
      </c>
      <c r="L46" s="181">
        <v>4</v>
      </c>
      <c r="M46" s="181">
        <v>7</v>
      </c>
      <c r="N46" s="181">
        <v>22</v>
      </c>
      <c r="O46" s="181">
        <v>3</v>
      </c>
      <c r="P46" s="181">
        <v>1</v>
      </c>
      <c r="Q46" s="181">
        <v>18</v>
      </c>
      <c r="R46" s="181">
        <v>40</v>
      </c>
      <c r="S46" s="181">
        <v>21</v>
      </c>
      <c r="T46" s="181">
        <v>4</v>
      </c>
      <c r="U46" s="181" t="s">
        <v>35</v>
      </c>
      <c r="V46" s="181">
        <v>6</v>
      </c>
      <c r="W46" s="181">
        <v>11</v>
      </c>
      <c r="X46" s="181">
        <v>1130</v>
      </c>
      <c r="Y46" s="181">
        <v>34</v>
      </c>
      <c r="Z46" s="181" t="s">
        <v>35</v>
      </c>
      <c r="AA46" s="181" t="s">
        <v>35</v>
      </c>
      <c r="AB46" s="181">
        <v>7</v>
      </c>
      <c r="AC46" s="181">
        <v>87260</v>
      </c>
      <c r="AD46" s="181">
        <v>86383</v>
      </c>
      <c r="AE46" s="181">
        <v>877</v>
      </c>
    </row>
    <row r="47" spans="1:31" ht="6" customHeight="1">
      <c r="A47" s="179"/>
      <c r="B47" s="179"/>
      <c r="C47" s="179"/>
      <c r="D47" s="179"/>
      <c r="E47" s="180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</row>
    <row r="48" spans="1:31">
      <c r="A48" s="178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7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zoomScaleSheetLayoutView="100" workbookViewId="0">
      <pane ySplit="7" topLeftCell="A8" activePane="bottomLeft" state="frozen"/>
      <selection pane="bottomLeft" activeCell="A8" sqref="A8"/>
    </sheetView>
  </sheetViews>
  <sheetFormatPr defaultColWidth="11.25" defaultRowHeight="10.5"/>
  <cols>
    <col min="1" max="1" width="1.125" style="207" customWidth="1"/>
    <col min="2" max="2" width="1.375" style="207" customWidth="1"/>
    <col min="3" max="3" width="6.25" style="207" customWidth="1"/>
    <col min="4" max="4" width="1.125" style="207" customWidth="1"/>
    <col min="5" max="5" width="6.75" style="207" customWidth="1"/>
    <col min="6" max="7" width="5.75" style="207" customWidth="1"/>
    <col min="8" max="8" width="5.875" style="207" customWidth="1"/>
    <col min="9" max="9" width="7" style="207" customWidth="1"/>
    <col min="10" max="17" width="5.75" style="207" customWidth="1"/>
    <col min="18" max="18" width="6.5" style="207" customWidth="1"/>
    <col min="19" max="19" width="5.125" style="207" customWidth="1"/>
    <col min="20" max="23" width="4.875" style="207" customWidth="1"/>
    <col min="24" max="26" width="6.375" style="207" customWidth="1"/>
    <col min="27" max="28" width="5.125" style="207" customWidth="1"/>
    <col min="29" max="31" width="8.875" style="207" customWidth="1"/>
    <col min="32" max="16384" width="11.25" style="207"/>
  </cols>
  <sheetData>
    <row r="1" spans="1:31" ht="13.5">
      <c r="A1" s="235">
        <v>4</v>
      </c>
      <c r="L1" s="234" t="s">
        <v>101</v>
      </c>
      <c r="S1" s="234" t="s">
        <v>0</v>
      </c>
    </row>
    <row r="3" spans="1:31" ht="1.5" customHeight="1"/>
    <row r="4" spans="1:31" ht="12.75" customHeight="1">
      <c r="A4" s="222"/>
      <c r="B4" s="222"/>
      <c r="C4" s="222"/>
      <c r="D4" s="222"/>
      <c r="E4" s="310" t="s">
        <v>100</v>
      </c>
      <c r="F4" s="317"/>
      <c r="G4" s="317"/>
      <c r="H4" s="317"/>
      <c r="I4" s="317"/>
      <c r="J4" s="317"/>
      <c r="K4" s="317"/>
      <c r="L4" s="317"/>
      <c r="M4" s="318"/>
      <c r="N4" s="311" t="s">
        <v>99</v>
      </c>
      <c r="O4" s="312"/>
      <c r="P4" s="312"/>
      <c r="Q4" s="313"/>
      <c r="R4" s="314" t="s">
        <v>98</v>
      </c>
      <c r="S4" s="310" t="s">
        <v>106</v>
      </c>
      <c r="T4" s="317"/>
      <c r="U4" s="317"/>
      <c r="V4" s="317"/>
      <c r="W4" s="318"/>
      <c r="X4" s="233"/>
      <c r="Y4" s="233"/>
      <c r="Z4" s="233"/>
      <c r="AA4" s="309" t="s">
        <v>96</v>
      </c>
      <c r="AB4" s="309"/>
      <c r="AC4" s="309" t="s">
        <v>95</v>
      </c>
      <c r="AD4" s="309"/>
      <c r="AE4" s="310"/>
    </row>
    <row r="5" spans="1:31" ht="12.75" customHeight="1">
      <c r="A5" s="319" t="s">
        <v>6</v>
      </c>
      <c r="B5" s="319"/>
      <c r="C5" s="319"/>
      <c r="D5" s="319"/>
      <c r="E5" s="233"/>
      <c r="F5" s="309" t="s">
        <v>94</v>
      </c>
      <c r="G5" s="309"/>
      <c r="H5" s="309"/>
      <c r="I5" s="309"/>
      <c r="J5" s="233"/>
      <c r="K5" s="233"/>
      <c r="L5" s="233"/>
      <c r="M5" s="233"/>
      <c r="N5" s="233"/>
      <c r="O5" s="233"/>
      <c r="P5" s="233"/>
      <c r="Q5" s="233"/>
      <c r="R5" s="315"/>
      <c r="S5" s="233"/>
      <c r="T5" s="233"/>
      <c r="U5" s="233"/>
      <c r="V5" s="233"/>
      <c r="W5" s="233"/>
      <c r="X5" s="230" t="s">
        <v>8</v>
      </c>
      <c r="Y5" s="230" t="s">
        <v>8</v>
      </c>
      <c r="Z5" s="230" t="s">
        <v>9</v>
      </c>
      <c r="AA5" s="233"/>
      <c r="AB5" s="233"/>
      <c r="AC5" s="233"/>
      <c r="AD5" s="233"/>
      <c r="AE5" s="232"/>
    </row>
    <row r="6" spans="1:31" ht="12.75" customHeight="1">
      <c r="A6" s="319" t="s">
        <v>10</v>
      </c>
      <c r="B6" s="319"/>
      <c r="C6" s="319"/>
      <c r="D6" s="319"/>
      <c r="E6" s="229" t="s">
        <v>11</v>
      </c>
      <c r="F6" s="309" t="s">
        <v>11</v>
      </c>
      <c r="G6" s="309" t="s">
        <v>93</v>
      </c>
      <c r="H6" s="309" t="s">
        <v>92</v>
      </c>
      <c r="I6" s="309"/>
      <c r="J6" s="229" t="s">
        <v>13</v>
      </c>
      <c r="K6" s="229" t="s">
        <v>14</v>
      </c>
      <c r="L6" s="229" t="s">
        <v>15</v>
      </c>
      <c r="M6" s="229" t="s">
        <v>16</v>
      </c>
      <c r="N6" s="229" t="s">
        <v>11</v>
      </c>
      <c r="O6" s="229" t="s">
        <v>17</v>
      </c>
      <c r="P6" s="229" t="s">
        <v>18</v>
      </c>
      <c r="Q6" s="229" t="s">
        <v>19</v>
      </c>
      <c r="R6" s="315"/>
      <c r="S6" s="229" t="s">
        <v>11</v>
      </c>
      <c r="T6" s="229" t="s">
        <v>20</v>
      </c>
      <c r="U6" s="229" t="s">
        <v>21</v>
      </c>
      <c r="V6" s="231" t="s">
        <v>22</v>
      </c>
      <c r="W6" s="229" t="s">
        <v>23</v>
      </c>
      <c r="X6" s="230" t="s">
        <v>91</v>
      </c>
      <c r="Y6" s="230" t="s">
        <v>90</v>
      </c>
      <c r="Z6" s="230" t="s">
        <v>24</v>
      </c>
      <c r="AA6" s="229" t="s">
        <v>25</v>
      </c>
      <c r="AB6" s="230" t="s">
        <v>26</v>
      </c>
      <c r="AC6" s="229" t="s">
        <v>27</v>
      </c>
      <c r="AD6" s="229" t="s">
        <v>28</v>
      </c>
      <c r="AE6" s="228" t="s">
        <v>16</v>
      </c>
    </row>
    <row r="7" spans="1:31" ht="12.75" customHeight="1">
      <c r="A7" s="208"/>
      <c r="B7" s="208"/>
      <c r="C7" s="208"/>
      <c r="D7" s="208"/>
      <c r="E7" s="226"/>
      <c r="F7" s="309"/>
      <c r="G7" s="309"/>
      <c r="H7" s="227" t="s">
        <v>29</v>
      </c>
      <c r="I7" s="227" t="s">
        <v>30</v>
      </c>
      <c r="J7" s="226"/>
      <c r="K7" s="226"/>
      <c r="L7" s="226"/>
      <c r="M7" s="226"/>
      <c r="N7" s="226"/>
      <c r="O7" s="226"/>
      <c r="P7" s="226"/>
      <c r="Q7" s="226"/>
      <c r="R7" s="316"/>
      <c r="S7" s="226"/>
      <c r="T7" s="226"/>
      <c r="U7" s="226"/>
      <c r="V7" s="226"/>
      <c r="W7" s="226"/>
      <c r="X7" s="224" t="s">
        <v>89</v>
      </c>
      <c r="Y7" s="224" t="s">
        <v>89</v>
      </c>
      <c r="Z7" s="224" t="s">
        <v>88</v>
      </c>
      <c r="AA7" s="225"/>
      <c r="AB7" s="225"/>
      <c r="AC7" s="224" t="s">
        <v>87</v>
      </c>
      <c r="AD7" s="224" t="s">
        <v>87</v>
      </c>
      <c r="AE7" s="223" t="s">
        <v>87</v>
      </c>
    </row>
    <row r="8" spans="1:31" ht="6" customHeight="1">
      <c r="B8" s="222"/>
      <c r="C8" s="222"/>
      <c r="D8" s="221"/>
    </row>
    <row r="9" spans="1:31" ht="12.75" customHeight="1">
      <c r="B9" s="320" t="s">
        <v>155</v>
      </c>
      <c r="C9" s="320"/>
      <c r="D9" s="220"/>
      <c r="E9" s="210">
        <v>929</v>
      </c>
      <c r="F9" s="210">
        <v>505</v>
      </c>
      <c r="G9" s="210">
        <v>61</v>
      </c>
      <c r="H9" s="210">
        <v>19</v>
      </c>
      <c r="I9" s="210">
        <v>425</v>
      </c>
      <c r="J9" s="210">
        <v>3</v>
      </c>
      <c r="K9" s="210" t="s">
        <v>35</v>
      </c>
      <c r="L9" s="210">
        <v>111</v>
      </c>
      <c r="M9" s="210">
        <v>310</v>
      </c>
      <c r="N9" s="210">
        <v>552</v>
      </c>
      <c r="O9" s="210">
        <v>65</v>
      </c>
      <c r="P9" s="210">
        <v>53</v>
      </c>
      <c r="Q9" s="210">
        <v>434</v>
      </c>
      <c r="R9" s="210">
        <v>1181</v>
      </c>
      <c r="S9" s="210">
        <v>632</v>
      </c>
      <c r="T9" s="210">
        <v>40</v>
      </c>
      <c r="U9" s="210">
        <v>46</v>
      </c>
      <c r="V9" s="210">
        <v>219</v>
      </c>
      <c r="W9" s="210">
        <v>327</v>
      </c>
      <c r="X9" s="210">
        <v>9171</v>
      </c>
      <c r="Y9" s="210">
        <v>2385</v>
      </c>
      <c r="Z9" s="210">
        <v>10</v>
      </c>
      <c r="AA9" s="210">
        <v>26</v>
      </c>
      <c r="AB9" s="210">
        <v>182</v>
      </c>
      <c r="AC9" s="210">
        <v>1079013</v>
      </c>
      <c r="AD9" s="210">
        <v>1054423</v>
      </c>
      <c r="AE9" s="210">
        <v>24590</v>
      </c>
    </row>
    <row r="10" spans="1:31" ht="12.75" customHeight="1">
      <c r="C10" s="213" t="s">
        <v>154</v>
      </c>
      <c r="D10" s="220"/>
      <c r="E10" s="210">
        <v>888</v>
      </c>
      <c r="F10" s="210">
        <v>534</v>
      </c>
      <c r="G10" s="210">
        <v>55</v>
      </c>
      <c r="H10" s="210">
        <v>15</v>
      </c>
      <c r="I10" s="210">
        <v>464</v>
      </c>
      <c r="J10" s="210">
        <v>3</v>
      </c>
      <c r="K10" s="210" t="s">
        <v>35</v>
      </c>
      <c r="L10" s="210">
        <v>101</v>
      </c>
      <c r="M10" s="210">
        <v>250</v>
      </c>
      <c r="N10" s="210">
        <v>443</v>
      </c>
      <c r="O10" s="210">
        <v>52</v>
      </c>
      <c r="P10" s="210">
        <v>57</v>
      </c>
      <c r="Q10" s="210">
        <v>334</v>
      </c>
      <c r="R10" s="210">
        <v>917</v>
      </c>
      <c r="S10" s="210">
        <v>628</v>
      </c>
      <c r="T10" s="210">
        <v>41</v>
      </c>
      <c r="U10" s="210">
        <v>30</v>
      </c>
      <c r="V10" s="210">
        <v>212</v>
      </c>
      <c r="W10" s="210">
        <v>345</v>
      </c>
      <c r="X10" s="210">
        <v>9147</v>
      </c>
      <c r="Y10" s="210">
        <v>3400</v>
      </c>
      <c r="Z10" s="210" t="s">
        <v>35</v>
      </c>
      <c r="AA10" s="210">
        <v>33</v>
      </c>
      <c r="AB10" s="210">
        <v>142</v>
      </c>
      <c r="AC10" s="210">
        <v>822644</v>
      </c>
      <c r="AD10" s="210">
        <v>792635</v>
      </c>
      <c r="AE10" s="210">
        <v>30009</v>
      </c>
    </row>
    <row r="11" spans="1:31" ht="12.75" customHeight="1">
      <c r="C11" s="213" t="s">
        <v>148</v>
      </c>
      <c r="D11" s="220"/>
      <c r="E11" s="210">
        <v>848</v>
      </c>
      <c r="F11" s="210">
        <v>458</v>
      </c>
      <c r="G11" s="210">
        <v>44</v>
      </c>
      <c r="H11" s="210">
        <v>24</v>
      </c>
      <c r="I11" s="210">
        <v>390</v>
      </c>
      <c r="J11" s="210">
        <v>5</v>
      </c>
      <c r="K11" s="210" t="s">
        <v>35</v>
      </c>
      <c r="L11" s="210">
        <v>89</v>
      </c>
      <c r="M11" s="210">
        <v>296</v>
      </c>
      <c r="N11" s="210">
        <v>424</v>
      </c>
      <c r="O11" s="210">
        <v>49</v>
      </c>
      <c r="P11" s="210">
        <v>31</v>
      </c>
      <c r="Q11" s="210">
        <v>344</v>
      </c>
      <c r="R11" s="210">
        <v>852</v>
      </c>
      <c r="S11" s="210">
        <v>544</v>
      </c>
      <c r="T11" s="210">
        <v>31</v>
      </c>
      <c r="U11" s="210">
        <v>31</v>
      </c>
      <c r="V11" s="210">
        <v>157</v>
      </c>
      <c r="W11" s="210">
        <v>325</v>
      </c>
      <c r="X11" s="210">
        <v>6372</v>
      </c>
      <c r="Y11" s="210">
        <v>1402</v>
      </c>
      <c r="Z11" s="210">
        <v>5</v>
      </c>
      <c r="AA11" s="210">
        <v>31</v>
      </c>
      <c r="AB11" s="210">
        <v>127</v>
      </c>
      <c r="AC11" s="210">
        <v>653044</v>
      </c>
      <c r="AD11" s="210">
        <v>610650</v>
      </c>
      <c r="AE11" s="210">
        <v>42394</v>
      </c>
    </row>
    <row r="12" spans="1:31" ht="12.75" customHeight="1">
      <c r="C12" s="213" t="s">
        <v>150</v>
      </c>
      <c r="D12" s="220"/>
      <c r="E12" s="210">
        <v>767</v>
      </c>
      <c r="F12" s="210">
        <v>422</v>
      </c>
      <c r="G12" s="210">
        <v>30</v>
      </c>
      <c r="H12" s="210">
        <v>24</v>
      </c>
      <c r="I12" s="210">
        <v>368</v>
      </c>
      <c r="J12" s="210">
        <v>3</v>
      </c>
      <c r="K12" s="210" t="s">
        <v>35</v>
      </c>
      <c r="L12" s="210">
        <v>100</v>
      </c>
      <c r="M12" s="210">
        <v>242</v>
      </c>
      <c r="N12" s="210">
        <v>308</v>
      </c>
      <c r="O12" s="210">
        <v>26</v>
      </c>
      <c r="P12" s="210">
        <v>31</v>
      </c>
      <c r="Q12" s="210">
        <v>251</v>
      </c>
      <c r="R12" s="210">
        <v>634</v>
      </c>
      <c r="S12" s="210">
        <v>458</v>
      </c>
      <c r="T12" s="210">
        <v>20</v>
      </c>
      <c r="U12" s="210">
        <v>24</v>
      </c>
      <c r="V12" s="210">
        <v>125</v>
      </c>
      <c r="W12" s="210">
        <v>289</v>
      </c>
      <c r="X12" s="210">
        <v>4559</v>
      </c>
      <c r="Y12" s="210">
        <v>990</v>
      </c>
      <c r="Z12" s="210">
        <v>2</v>
      </c>
      <c r="AA12" s="210">
        <v>15</v>
      </c>
      <c r="AB12" s="210">
        <v>118</v>
      </c>
      <c r="AC12" s="210">
        <v>789948</v>
      </c>
      <c r="AD12" s="210">
        <v>747082</v>
      </c>
      <c r="AE12" s="210">
        <v>42866</v>
      </c>
    </row>
    <row r="13" spans="1:31" ht="12.75" customHeight="1">
      <c r="C13" s="219" t="s">
        <v>153</v>
      </c>
      <c r="D13" s="218"/>
      <c r="E13" s="217">
        <v>783</v>
      </c>
      <c r="F13" s="216">
        <v>451</v>
      </c>
      <c r="G13" s="216">
        <v>37</v>
      </c>
      <c r="H13" s="216">
        <v>20</v>
      </c>
      <c r="I13" s="216">
        <v>394</v>
      </c>
      <c r="J13" s="216">
        <v>1</v>
      </c>
      <c r="K13" s="216" t="s">
        <v>35</v>
      </c>
      <c r="L13" s="216">
        <v>95</v>
      </c>
      <c r="M13" s="216">
        <v>236</v>
      </c>
      <c r="N13" s="216">
        <v>379</v>
      </c>
      <c r="O13" s="216">
        <v>42</v>
      </c>
      <c r="P13" s="216">
        <v>36</v>
      </c>
      <c r="Q13" s="216">
        <v>301</v>
      </c>
      <c r="R13" s="216">
        <v>810</v>
      </c>
      <c r="S13" s="216">
        <v>527</v>
      </c>
      <c r="T13" s="216">
        <v>33</v>
      </c>
      <c r="U13" s="216">
        <v>30</v>
      </c>
      <c r="V13" s="216">
        <v>152</v>
      </c>
      <c r="W13" s="216">
        <v>312</v>
      </c>
      <c r="X13" s="216">
        <v>8026</v>
      </c>
      <c r="Y13" s="216">
        <v>1822</v>
      </c>
      <c r="Z13" s="216">
        <v>50</v>
      </c>
      <c r="AA13" s="216">
        <v>18</v>
      </c>
      <c r="AB13" s="216">
        <v>119</v>
      </c>
      <c r="AC13" s="216">
        <v>576156</v>
      </c>
      <c r="AD13" s="216">
        <v>547228</v>
      </c>
      <c r="AE13" s="216">
        <v>28928</v>
      </c>
    </row>
    <row r="14" spans="1:31" ht="6" customHeight="1">
      <c r="E14" s="215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</row>
    <row r="15" spans="1:31" ht="12.75" customHeight="1">
      <c r="C15" s="213" t="s">
        <v>84</v>
      </c>
      <c r="E15" s="211">
        <v>74</v>
      </c>
      <c r="F15" s="210">
        <v>47</v>
      </c>
      <c r="G15" s="210">
        <v>6</v>
      </c>
      <c r="H15" s="210">
        <v>4</v>
      </c>
      <c r="I15" s="210">
        <v>37</v>
      </c>
      <c r="J15" s="210" t="s">
        <v>35</v>
      </c>
      <c r="K15" s="210" t="s">
        <v>35</v>
      </c>
      <c r="L15" s="210">
        <v>12</v>
      </c>
      <c r="M15" s="210">
        <v>15</v>
      </c>
      <c r="N15" s="210">
        <v>41</v>
      </c>
      <c r="O15" s="210">
        <v>2</v>
      </c>
      <c r="P15" s="210">
        <v>7</v>
      </c>
      <c r="Q15" s="210">
        <v>32</v>
      </c>
      <c r="R15" s="210">
        <v>83</v>
      </c>
      <c r="S15" s="210">
        <v>56</v>
      </c>
      <c r="T15" s="210">
        <v>4</v>
      </c>
      <c r="U15" s="210">
        <v>6</v>
      </c>
      <c r="V15" s="210">
        <v>13</v>
      </c>
      <c r="W15" s="210">
        <v>33</v>
      </c>
      <c r="X15" s="210">
        <v>771</v>
      </c>
      <c r="Y15" s="210">
        <v>223</v>
      </c>
      <c r="Z15" s="210" t="s">
        <v>35</v>
      </c>
      <c r="AA15" s="210">
        <v>3</v>
      </c>
      <c r="AB15" s="210">
        <v>15</v>
      </c>
      <c r="AC15" s="210">
        <v>37668</v>
      </c>
      <c r="AD15" s="210">
        <v>36684</v>
      </c>
      <c r="AE15" s="210">
        <v>984</v>
      </c>
    </row>
    <row r="16" spans="1:31" ht="12.75" customHeight="1">
      <c r="C16" s="213" t="s">
        <v>83</v>
      </c>
      <c r="E16" s="211">
        <v>62</v>
      </c>
      <c r="F16" s="210">
        <v>35</v>
      </c>
      <c r="G16" s="210">
        <v>4</v>
      </c>
      <c r="H16" s="210">
        <v>1</v>
      </c>
      <c r="I16" s="210">
        <v>30</v>
      </c>
      <c r="J16" s="210" t="s">
        <v>35</v>
      </c>
      <c r="K16" s="210" t="s">
        <v>35</v>
      </c>
      <c r="L16" s="210">
        <v>9</v>
      </c>
      <c r="M16" s="210">
        <v>18</v>
      </c>
      <c r="N16" s="210">
        <v>39</v>
      </c>
      <c r="O16" s="210">
        <v>5</v>
      </c>
      <c r="P16" s="210">
        <v>6</v>
      </c>
      <c r="Q16" s="210">
        <v>28</v>
      </c>
      <c r="R16" s="210">
        <v>70</v>
      </c>
      <c r="S16" s="210">
        <v>48</v>
      </c>
      <c r="T16" s="210">
        <v>3</v>
      </c>
      <c r="U16" s="210">
        <v>4</v>
      </c>
      <c r="V16" s="210">
        <v>12</v>
      </c>
      <c r="W16" s="210">
        <v>29</v>
      </c>
      <c r="X16" s="210">
        <v>679</v>
      </c>
      <c r="Y16" s="210">
        <v>109</v>
      </c>
      <c r="Z16" s="210" t="s">
        <v>35</v>
      </c>
      <c r="AA16" s="210">
        <v>1</v>
      </c>
      <c r="AB16" s="210">
        <v>13</v>
      </c>
      <c r="AC16" s="210">
        <v>29914</v>
      </c>
      <c r="AD16" s="210">
        <v>28391</v>
      </c>
      <c r="AE16" s="210">
        <v>1523</v>
      </c>
    </row>
    <row r="17" spans="3:31" ht="12.75" customHeight="1">
      <c r="C17" s="213" t="s">
        <v>82</v>
      </c>
      <c r="E17" s="211">
        <v>92</v>
      </c>
      <c r="F17" s="210">
        <v>53</v>
      </c>
      <c r="G17" s="210">
        <v>3</v>
      </c>
      <c r="H17" s="210">
        <v>2</v>
      </c>
      <c r="I17" s="210">
        <v>48</v>
      </c>
      <c r="J17" s="210" t="s">
        <v>35</v>
      </c>
      <c r="K17" s="210" t="s">
        <v>35</v>
      </c>
      <c r="L17" s="210">
        <v>14</v>
      </c>
      <c r="M17" s="210">
        <v>25</v>
      </c>
      <c r="N17" s="210">
        <v>49</v>
      </c>
      <c r="O17" s="210">
        <v>6</v>
      </c>
      <c r="P17" s="210">
        <v>2</v>
      </c>
      <c r="Q17" s="210">
        <v>41</v>
      </c>
      <c r="R17" s="210">
        <v>94</v>
      </c>
      <c r="S17" s="210">
        <v>58</v>
      </c>
      <c r="T17" s="210">
        <v>3</v>
      </c>
      <c r="U17" s="210">
        <v>1</v>
      </c>
      <c r="V17" s="210">
        <v>24</v>
      </c>
      <c r="W17" s="210">
        <v>30</v>
      </c>
      <c r="X17" s="210">
        <v>842</v>
      </c>
      <c r="Y17" s="210">
        <v>151</v>
      </c>
      <c r="Z17" s="210" t="s">
        <v>35</v>
      </c>
      <c r="AA17" s="210">
        <v>4</v>
      </c>
      <c r="AB17" s="210">
        <v>15</v>
      </c>
      <c r="AC17" s="210">
        <v>64653</v>
      </c>
      <c r="AD17" s="210">
        <v>58565</v>
      </c>
      <c r="AE17" s="210">
        <v>6088</v>
      </c>
    </row>
    <row r="18" spans="3:31" ht="12.75" customHeight="1">
      <c r="C18" s="213" t="s">
        <v>81</v>
      </c>
      <c r="E18" s="211">
        <v>57</v>
      </c>
      <c r="F18" s="210">
        <v>34</v>
      </c>
      <c r="G18" s="210">
        <v>2</v>
      </c>
      <c r="H18" s="210" t="s">
        <v>35</v>
      </c>
      <c r="I18" s="210">
        <v>32</v>
      </c>
      <c r="J18" s="210" t="s">
        <v>35</v>
      </c>
      <c r="K18" s="210" t="s">
        <v>35</v>
      </c>
      <c r="L18" s="210">
        <v>7</v>
      </c>
      <c r="M18" s="210">
        <v>16</v>
      </c>
      <c r="N18" s="210">
        <v>23</v>
      </c>
      <c r="O18" s="210">
        <v>1</v>
      </c>
      <c r="P18" s="210">
        <v>1</v>
      </c>
      <c r="Q18" s="210">
        <v>21</v>
      </c>
      <c r="R18" s="210">
        <v>42</v>
      </c>
      <c r="S18" s="210">
        <v>36</v>
      </c>
      <c r="T18" s="210">
        <v>1</v>
      </c>
      <c r="U18" s="210" t="s">
        <v>35</v>
      </c>
      <c r="V18" s="210">
        <v>11</v>
      </c>
      <c r="W18" s="210">
        <v>24</v>
      </c>
      <c r="X18" s="210">
        <v>173</v>
      </c>
      <c r="Y18" s="210">
        <v>60</v>
      </c>
      <c r="Z18" s="210" t="s">
        <v>35</v>
      </c>
      <c r="AA18" s="210">
        <v>1</v>
      </c>
      <c r="AB18" s="210">
        <v>9</v>
      </c>
      <c r="AC18" s="210">
        <v>33855</v>
      </c>
      <c r="AD18" s="210">
        <v>33297</v>
      </c>
      <c r="AE18" s="210">
        <v>558</v>
      </c>
    </row>
    <row r="19" spans="3:31" ht="12.75" customHeight="1">
      <c r="C19" s="213" t="s">
        <v>80</v>
      </c>
      <c r="E19" s="211">
        <v>65</v>
      </c>
      <c r="F19" s="210">
        <v>33</v>
      </c>
      <c r="G19" s="210">
        <v>4</v>
      </c>
      <c r="H19" s="210">
        <v>2</v>
      </c>
      <c r="I19" s="210">
        <v>27</v>
      </c>
      <c r="J19" s="210" t="s">
        <v>35</v>
      </c>
      <c r="K19" s="210" t="s">
        <v>35</v>
      </c>
      <c r="L19" s="210">
        <v>7</v>
      </c>
      <c r="M19" s="210">
        <v>25</v>
      </c>
      <c r="N19" s="210">
        <v>25</v>
      </c>
      <c r="O19" s="210">
        <v>3</v>
      </c>
      <c r="P19" s="210">
        <v>3</v>
      </c>
      <c r="Q19" s="210">
        <v>19</v>
      </c>
      <c r="R19" s="210">
        <v>54</v>
      </c>
      <c r="S19" s="210">
        <v>38</v>
      </c>
      <c r="T19" s="210">
        <v>6</v>
      </c>
      <c r="U19" s="210">
        <v>2</v>
      </c>
      <c r="V19" s="210">
        <v>10</v>
      </c>
      <c r="W19" s="210">
        <v>20</v>
      </c>
      <c r="X19" s="210">
        <v>1861</v>
      </c>
      <c r="Y19" s="210">
        <v>323</v>
      </c>
      <c r="Z19" s="210" t="s">
        <v>35</v>
      </c>
      <c r="AA19" s="210" t="s">
        <v>35</v>
      </c>
      <c r="AB19" s="210">
        <v>9</v>
      </c>
      <c r="AC19" s="210">
        <v>162693</v>
      </c>
      <c r="AD19" s="210">
        <v>159275</v>
      </c>
      <c r="AE19" s="210">
        <v>3418</v>
      </c>
    </row>
    <row r="20" spans="3:31" ht="12.75" customHeight="1">
      <c r="C20" s="213" t="s">
        <v>79</v>
      </c>
      <c r="E20" s="211">
        <v>50</v>
      </c>
      <c r="F20" s="210">
        <v>28</v>
      </c>
      <c r="G20" s="210">
        <v>2</v>
      </c>
      <c r="H20" s="210">
        <v>2</v>
      </c>
      <c r="I20" s="210">
        <v>24</v>
      </c>
      <c r="J20" s="210" t="s">
        <v>35</v>
      </c>
      <c r="K20" s="210" t="s">
        <v>35</v>
      </c>
      <c r="L20" s="210">
        <v>5</v>
      </c>
      <c r="M20" s="210">
        <v>17</v>
      </c>
      <c r="N20" s="210">
        <v>16</v>
      </c>
      <c r="O20" s="210">
        <v>3</v>
      </c>
      <c r="P20" s="210">
        <v>2</v>
      </c>
      <c r="Q20" s="210">
        <v>11</v>
      </c>
      <c r="R20" s="210">
        <v>31</v>
      </c>
      <c r="S20" s="210">
        <v>30</v>
      </c>
      <c r="T20" s="210">
        <v>2</v>
      </c>
      <c r="U20" s="210">
        <v>2</v>
      </c>
      <c r="V20" s="210">
        <v>9</v>
      </c>
      <c r="W20" s="210">
        <v>17</v>
      </c>
      <c r="X20" s="210">
        <v>344</v>
      </c>
      <c r="Y20" s="210">
        <v>77</v>
      </c>
      <c r="Z20" s="210" t="s">
        <v>35</v>
      </c>
      <c r="AA20" s="210">
        <v>1</v>
      </c>
      <c r="AB20" s="210">
        <v>4</v>
      </c>
      <c r="AC20" s="210">
        <v>67495</v>
      </c>
      <c r="AD20" s="210">
        <v>59018</v>
      </c>
      <c r="AE20" s="210">
        <v>8477</v>
      </c>
    </row>
    <row r="21" spans="3:31" ht="6" customHeight="1">
      <c r="C21" s="213"/>
      <c r="E21" s="211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</row>
    <row r="22" spans="3:31" ht="12.75" customHeight="1">
      <c r="C22" s="213" t="s">
        <v>78</v>
      </c>
      <c r="E22" s="211">
        <v>66</v>
      </c>
      <c r="F22" s="210">
        <v>37</v>
      </c>
      <c r="G22" s="210">
        <v>3</v>
      </c>
      <c r="H22" s="210">
        <v>2</v>
      </c>
      <c r="I22" s="210">
        <v>32</v>
      </c>
      <c r="J22" s="210" t="s">
        <v>35</v>
      </c>
      <c r="K22" s="210" t="s">
        <v>35</v>
      </c>
      <c r="L22" s="210">
        <v>6</v>
      </c>
      <c r="M22" s="210">
        <v>23</v>
      </c>
      <c r="N22" s="210">
        <v>31</v>
      </c>
      <c r="O22" s="210">
        <v>5</v>
      </c>
      <c r="P22" s="210">
        <v>4</v>
      </c>
      <c r="Q22" s="210">
        <v>22</v>
      </c>
      <c r="R22" s="210">
        <v>61</v>
      </c>
      <c r="S22" s="210">
        <v>46</v>
      </c>
      <c r="T22" s="210">
        <v>5</v>
      </c>
      <c r="U22" s="210">
        <v>4</v>
      </c>
      <c r="V22" s="210">
        <v>14</v>
      </c>
      <c r="W22" s="210">
        <v>23</v>
      </c>
      <c r="X22" s="210">
        <v>656</v>
      </c>
      <c r="Y22" s="210">
        <v>104</v>
      </c>
      <c r="Z22" s="210" t="s">
        <v>35</v>
      </c>
      <c r="AA22" s="210">
        <v>3</v>
      </c>
      <c r="AB22" s="210">
        <v>8</v>
      </c>
      <c r="AC22" s="210">
        <v>32144</v>
      </c>
      <c r="AD22" s="210">
        <v>31730</v>
      </c>
      <c r="AE22" s="210">
        <v>414</v>
      </c>
    </row>
    <row r="23" spans="3:31" ht="12.75" customHeight="1">
      <c r="C23" s="213" t="s">
        <v>77</v>
      </c>
      <c r="E23" s="211">
        <v>67</v>
      </c>
      <c r="F23" s="210">
        <v>36</v>
      </c>
      <c r="G23" s="210">
        <v>1</v>
      </c>
      <c r="H23" s="210">
        <v>2</v>
      </c>
      <c r="I23" s="210">
        <v>33</v>
      </c>
      <c r="J23" s="210" t="s">
        <v>35</v>
      </c>
      <c r="K23" s="210" t="s">
        <v>35</v>
      </c>
      <c r="L23" s="210">
        <v>7</v>
      </c>
      <c r="M23" s="210">
        <v>24</v>
      </c>
      <c r="N23" s="210">
        <v>21</v>
      </c>
      <c r="O23" s="210">
        <v>1</v>
      </c>
      <c r="P23" s="210">
        <v>3</v>
      </c>
      <c r="Q23" s="210">
        <v>17</v>
      </c>
      <c r="R23" s="210">
        <v>42</v>
      </c>
      <c r="S23" s="210">
        <v>37</v>
      </c>
      <c r="T23" s="210">
        <v>1</v>
      </c>
      <c r="U23" s="210">
        <v>2</v>
      </c>
      <c r="V23" s="210">
        <v>10</v>
      </c>
      <c r="W23" s="210">
        <v>24</v>
      </c>
      <c r="X23" s="210">
        <v>835</v>
      </c>
      <c r="Y23" s="210">
        <v>39</v>
      </c>
      <c r="Z23" s="210" t="s">
        <v>35</v>
      </c>
      <c r="AA23" s="210" t="s">
        <v>35</v>
      </c>
      <c r="AB23" s="210">
        <v>6</v>
      </c>
      <c r="AC23" s="210">
        <v>26958</v>
      </c>
      <c r="AD23" s="210">
        <v>26135</v>
      </c>
      <c r="AE23" s="210">
        <v>823</v>
      </c>
    </row>
    <row r="24" spans="3:31" ht="12.75" customHeight="1">
      <c r="C24" s="213" t="s">
        <v>76</v>
      </c>
      <c r="E24" s="211">
        <v>66</v>
      </c>
      <c r="F24" s="210">
        <v>34</v>
      </c>
      <c r="G24" s="210">
        <v>1</v>
      </c>
      <c r="H24" s="210" t="s">
        <v>35</v>
      </c>
      <c r="I24" s="210">
        <v>33</v>
      </c>
      <c r="J24" s="210" t="s">
        <v>35</v>
      </c>
      <c r="K24" s="210" t="s">
        <v>35</v>
      </c>
      <c r="L24" s="210">
        <v>11</v>
      </c>
      <c r="M24" s="210">
        <v>21</v>
      </c>
      <c r="N24" s="210">
        <v>33</v>
      </c>
      <c r="O24" s="210">
        <v>3</v>
      </c>
      <c r="P24" s="210" t="s">
        <v>35</v>
      </c>
      <c r="Q24" s="210">
        <v>30</v>
      </c>
      <c r="R24" s="210">
        <v>55</v>
      </c>
      <c r="S24" s="210">
        <v>42</v>
      </c>
      <c r="T24" s="210">
        <v>1</v>
      </c>
      <c r="U24" s="210" t="s">
        <v>35</v>
      </c>
      <c r="V24" s="210">
        <v>9</v>
      </c>
      <c r="W24" s="210">
        <v>32</v>
      </c>
      <c r="X24" s="210">
        <v>208</v>
      </c>
      <c r="Y24" s="210">
        <v>70</v>
      </c>
      <c r="Z24" s="210" t="s">
        <v>35</v>
      </c>
      <c r="AA24" s="210">
        <v>1</v>
      </c>
      <c r="AB24" s="210">
        <v>8</v>
      </c>
      <c r="AC24" s="210">
        <v>10684</v>
      </c>
      <c r="AD24" s="210">
        <v>9965</v>
      </c>
      <c r="AE24" s="210">
        <v>719</v>
      </c>
    </row>
    <row r="25" spans="3:31" ht="12.75" customHeight="1">
      <c r="C25" s="213" t="s">
        <v>75</v>
      </c>
      <c r="E25" s="211">
        <v>71</v>
      </c>
      <c r="F25" s="210">
        <v>36</v>
      </c>
      <c r="G25" s="210">
        <v>3</v>
      </c>
      <c r="H25" s="210">
        <v>3</v>
      </c>
      <c r="I25" s="210">
        <v>30</v>
      </c>
      <c r="J25" s="210">
        <v>1</v>
      </c>
      <c r="K25" s="210" t="s">
        <v>35</v>
      </c>
      <c r="L25" s="210">
        <v>8</v>
      </c>
      <c r="M25" s="210">
        <v>26</v>
      </c>
      <c r="N25" s="210">
        <v>28</v>
      </c>
      <c r="O25" s="210">
        <v>5</v>
      </c>
      <c r="P25" s="210">
        <v>3</v>
      </c>
      <c r="Q25" s="210">
        <v>20</v>
      </c>
      <c r="R25" s="210">
        <v>55</v>
      </c>
      <c r="S25" s="210">
        <v>40</v>
      </c>
      <c r="T25" s="210" t="s">
        <v>35</v>
      </c>
      <c r="U25" s="210">
        <v>6</v>
      </c>
      <c r="V25" s="210">
        <v>9</v>
      </c>
      <c r="W25" s="210">
        <v>25</v>
      </c>
      <c r="X25" s="210">
        <v>398</v>
      </c>
      <c r="Y25" s="210">
        <v>42</v>
      </c>
      <c r="Z25" s="210">
        <v>50</v>
      </c>
      <c r="AA25" s="210">
        <v>1</v>
      </c>
      <c r="AB25" s="210">
        <v>10</v>
      </c>
      <c r="AC25" s="210">
        <v>45220</v>
      </c>
      <c r="AD25" s="210">
        <v>40295</v>
      </c>
      <c r="AE25" s="210">
        <v>4925</v>
      </c>
    </row>
    <row r="26" spans="3:31" ht="12.75" customHeight="1">
      <c r="C26" s="213" t="s">
        <v>74</v>
      </c>
      <c r="E26" s="211">
        <v>51</v>
      </c>
      <c r="F26" s="210">
        <v>35</v>
      </c>
      <c r="G26" s="210">
        <v>2</v>
      </c>
      <c r="H26" s="210">
        <v>2</v>
      </c>
      <c r="I26" s="210">
        <v>31</v>
      </c>
      <c r="J26" s="210" t="s">
        <v>35</v>
      </c>
      <c r="K26" s="210" t="s">
        <v>35</v>
      </c>
      <c r="L26" s="210">
        <v>4</v>
      </c>
      <c r="M26" s="210">
        <v>12</v>
      </c>
      <c r="N26" s="210">
        <v>31</v>
      </c>
      <c r="O26" s="210">
        <v>3</v>
      </c>
      <c r="P26" s="210">
        <v>1</v>
      </c>
      <c r="Q26" s="210">
        <v>27</v>
      </c>
      <c r="R26" s="210">
        <v>84</v>
      </c>
      <c r="S26" s="210">
        <v>39</v>
      </c>
      <c r="T26" s="210">
        <v>1</v>
      </c>
      <c r="U26" s="210">
        <v>3</v>
      </c>
      <c r="V26" s="210">
        <v>13</v>
      </c>
      <c r="W26" s="210">
        <v>22</v>
      </c>
      <c r="X26" s="210">
        <v>477</v>
      </c>
      <c r="Y26" s="210">
        <v>206</v>
      </c>
      <c r="Z26" s="210" t="s">
        <v>35</v>
      </c>
      <c r="AA26" s="210" t="s">
        <v>35</v>
      </c>
      <c r="AB26" s="210">
        <v>9</v>
      </c>
      <c r="AC26" s="210">
        <v>43118</v>
      </c>
      <c r="AD26" s="210">
        <v>42280</v>
      </c>
      <c r="AE26" s="210">
        <v>838</v>
      </c>
    </row>
    <row r="27" spans="3:31" ht="12.75" customHeight="1">
      <c r="C27" s="213" t="s">
        <v>73</v>
      </c>
      <c r="E27" s="211">
        <v>62</v>
      </c>
      <c r="F27" s="210">
        <v>43</v>
      </c>
      <c r="G27" s="210">
        <v>6</v>
      </c>
      <c r="H27" s="210" t="s">
        <v>35</v>
      </c>
      <c r="I27" s="210">
        <v>37</v>
      </c>
      <c r="J27" s="210" t="s">
        <v>35</v>
      </c>
      <c r="K27" s="210" t="s">
        <v>35</v>
      </c>
      <c r="L27" s="210">
        <v>5</v>
      </c>
      <c r="M27" s="210">
        <v>14</v>
      </c>
      <c r="N27" s="210">
        <v>42</v>
      </c>
      <c r="O27" s="210">
        <v>5</v>
      </c>
      <c r="P27" s="210">
        <v>4</v>
      </c>
      <c r="Q27" s="210">
        <v>33</v>
      </c>
      <c r="R27" s="210">
        <v>139</v>
      </c>
      <c r="S27" s="210">
        <v>57</v>
      </c>
      <c r="T27" s="210">
        <v>6</v>
      </c>
      <c r="U27" s="210" t="s">
        <v>35</v>
      </c>
      <c r="V27" s="210">
        <v>18</v>
      </c>
      <c r="W27" s="210">
        <v>33</v>
      </c>
      <c r="X27" s="210">
        <v>782</v>
      </c>
      <c r="Y27" s="210">
        <v>418</v>
      </c>
      <c r="Z27" s="210" t="s">
        <v>35</v>
      </c>
      <c r="AA27" s="210">
        <v>3</v>
      </c>
      <c r="AB27" s="210">
        <v>13</v>
      </c>
      <c r="AC27" s="210">
        <v>21754</v>
      </c>
      <c r="AD27" s="210">
        <v>21593</v>
      </c>
      <c r="AE27" s="210">
        <v>161</v>
      </c>
    </row>
    <row r="28" spans="3:31" ht="6" customHeight="1">
      <c r="E28" s="211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</row>
    <row r="29" spans="3:31" ht="12.75" customHeight="1">
      <c r="C29" s="212" t="s">
        <v>52</v>
      </c>
      <c r="E29" s="211">
        <v>36</v>
      </c>
      <c r="F29" s="210">
        <v>23</v>
      </c>
      <c r="G29" s="210">
        <v>1</v>
      </c>
      <c r="H29" s="210" t="s">
        <v>35</v>
      </c>
      <c r="I29" s="210">
        <v>22</v>
      </c>
      <c r="J29" s="210" t="s">
        <v>35</v>
      </c>
      <c r="K29" s="210" t="s">
        <v>35</v>
      </c>
      <c r="L29" s="210">
        <v>7</v>
      </c>
      <c r="M29" s="210">
        <v>6</v>
      </c>
      <c r="N29" s="210">
        <v>26</v>
      </c>
      <c r="O29" s="210">
        <v>3</v>
      </c>
      <c r="P29" s="210">
        <v>1</v>
      </c>
      <c r="Q29" s="210">
        <v>22</v>
      </c>
      <c r="R29" s="210">
        <v>49</v>
      </c>
      <c r="S29" s="210">
        <v>24</v>
      </c>
      <c r="T29" s="210" t="s">
        <v>35</v>
      </c>
      <c r="U29" s="210">
        <v>1</v>
      </c>
      <c r="V29" s="210">
        <v>11</v>
      </c>
      <c r="W29" s="210">
        <v>12</v>
      </c>
      <c r="X29" s="210">
        <v>254</v>
      </c>
      <c r="Y29" s="210">
        <v>89</v>
      </c>
      <c r="Z29" s="210" t="s">
        <v>35</v>
      </c>
      <c r="AA29" s="210">
        <v>1</v>
      </c>
      <c r="AB29" s="210">
        <v>7</v>
      </c>
      <c r="AC29" s="210">
        <v>28275</v>
      </c>
      <c r="AD29" s="210">
        <v>27841</v>
      </c>
      <c r="AE29" s="210">
        <v>434</v>
      </c>
    </row>
    <row r="30" spans="3:31" ht="12.75" customHeight="1">
      <c r="C30" s="212" t="s">
        <v>53</v>
      </c>
      <c r="E30" s="211">
        <v>31</v>
      </c>
      <c r="F30" s="210">
        <v>20</v>
      </c>
      <c r="G30" s="210">
        <v>3</v>
      </c>
      <c r="H30" s="210" t="s">
        <v>35</v>
      </c>
      <c r="I30" s="210">
        <v>17</v>
      </c>
      <c r="J30" s="210" t="s">
        <v>35</v>
      </c>
      <c r="K30" s="210" t="s">
        <v>35</v>
      </c>
      <c r="L30" s="210">
        <v>5</v>
      </c>
      <c r="M30" s="210">
        <v>6</v>
      </c>
      <c r="N30" s="210">
        <v>16</v>
      </c>
      <c r="O30" s="210" t="s">
        <v>35</v>
      </c>
      <c r="P30" s="210">
        <v>1</v>
      </c>
      <c r="Q30" s="210">
        <v>15</v>
      </c>
      <c r="R30" s="210">
        <v>36</v>
      </c>
      <c r="S30" s="210">
        <v>28</v>
      </c>
      <c r="T30" s="210">
        <v>1</v>
      </c>
      <c r="U30" s="210">
        <v>1</v>
      </c>
      <c r="V30" s="210">
        <v>10</v>
      </c>
      <c r="W30" s="210">
        <v>16</v>
      </c>
      <c r="X30" s="210">
        <v>285</v>
      </c>
      <c r="Y30" s="210">
        <v>87</v>
      </c>
      <c r="Z30" s="210" t="s">
        <v>35</v>
      </c>
      <c r="AA30" s="210" t="s">
        <v>35</v>
      </c>
      <c r="AB30" s="210">
        <v>7</v>
      </c>
      <c r="AC30" s="210">
        <v>9391</v>
      </c>
      <c r="AD30" s="210">
        <v>9220</v>
      </c>
      <c r="AE30" s="210">
        <v>171</v>
      </c>
    </row>
    <row r="31" spans="3:31" ht="12.75" customHeight="1">
      <c r="C31" s="212" t="s">
        <v>54</v>
      </c>
      <c r="E31" s="211">
        <v>71</v>
      </c>
      <c r="F31" s="210">
        <v>42</v>
      </c>
      <c r="G31" s="210">
        <v>6</v>
      </c>
      <c r="H31" s="210">
        <v>1</v>
      </c>
      <c r="I31" s="210">
        <v>35</v>
      </c>
      <c r="J31" s="210" t="s">
        <v>35</v>
      </c>
      <c r="K31" s="210" t="s">
        <v>35</v>
      </c>
      <c r="L31" s="210">
        <v>2</v>
      </c>
      <c r="M31" s="210">
        <v>27</v>
      </c>
      <c r="N31" s="210">
        <v>43</v>
      </c>
      <c r="O31" s="210">
        <v>5</v>
      </c>
      <c r="P31" s="210">
        <v>5</v>
      </c>
      <c r="Q31" s="210">
        <v>33</v>
      </c>
      <c r="R31" s="210">
        <v>78</v>
      </c>
      <c r="S31" s="210">
        <v>56</v>
      </c>
      <c r="T31" s="210">
        <v>4</v>
      </c>
      <c r="U31" s="210">
        <v>3</v>
      </c>
      <c r="V31" s="210">
        <v>17</v>
      </c>
      <c r="W31" s="210">
        <v>32</v>
      </c>
      <c r="X31" s="210">
        <v>611</v>
      </c>
      <c r="Y31" s="210">
        <v>29</v>
      </c>
      <c r="Z31" s="210" t="s">
        <v>35</v>
      </c>
      <c r="AA31" s="210">
        <v>1</v>
      </c>
      <c r="AB31" s="210">
        <v>14</v>
      </c>
      <c r="AC31" s="210">
        <v>30553</v>
      </c>
      <c r="AD31" s="210">
        <v>30300</v>
      </c>
      <c r="AE31" s="210">
        <v>253</v>
      </c>
    </row>
    <row r="32" spans="3:31" ht="12.75" customHeight="1">
      <c r="C32" s="212" t="s">
        <v>55</v>
      </c>
      <c r="E32" s="211">
        <v>46</v>
      </c>
      <c r="F32" s="210">
        <v>29</v>
      </c>
      <c r="G32" s="210">
        <v>2</v>
      </c>
      <c r="H32" s="210">
        <v>1</v>
      </c>
      <c r="I32" s="210">
        <v>26</v>
      </c>
      <c r="J32" s="210" t="s">
        <v>35</v>
      </c>
      <c r="K32" s="210" t="s">
        <v>35</v>
      </c>
      <c r="L32" s="210">
        <v>4</v>
      </c>
      <c r="M32" s="210">
        <v>13</v>
      </c>
      <c r="N32" s="210">
        <v>22</v>
      </c>
      <c r="O32" s="210">
        <v>1</v>
      </c>
      <c r="P32" s="210">
        <v>3</v>
      </c>
      <c r="Q32" s="210">
        <v>18</v>
      </c>
      <c r="R32" s="210">
        <v>35</v>
      </c>
      <c r="S32" s="210">
        <v>32</v>
      </c>
      <c r="T32" s="210">
        <v>1</v>
      </c>
      <c r="U32" s="210">
        <v>1</v>
      </c>
      <c r="V32" s="210">
        <v>11</v>
      </c>
      <c r="W32" s="210">
        <v>19</v>
      </c>
      <c r="X32" s="210">
        <v>149</v>
      </c>
      <c r="Y32" s="210">
        <v>332</v>
      </c>
      <c r="Z32" s="210" t="s">
        <v>35</v>
      </c>
      <c r="AA32" s="210" t="s">
        <v>35</v>
      </c>
      <c r="AB32" s="210">
        <v>8</v>
      </c>
      <c r="AC32" s="210">
        <v>34766</v>
      </c>
      <c r="AD32" s="210">
        <v>34602</v>
      </c>
      <c r="AE32" s="210">
        <v>164</v>
      </c>
    </row>
    <row r="33" spans="1:31" ht="12.75" customHeight="1">
      <c r="C33" s="212" t="s">
        <v>56</v>
      </c>
      <c r="E33" s="211">
        <v>57</v>
      </c>
      <c r="F33" s="210">
        <v>39</v>
      </c>
      <c r="G33" s="210">
        <v>4</v>
      </c>
      <c r="H33" s="210">
        <v>5</v>
      </c>
      <c r="I33" s="210">
        <v>30</v>
      </c>
      <c r="J33" s="210" t="s">
        <v>35</v>
      </c>
      <c r="K33" s="210" t="s">
        <v>35</v>
      </c>
      <c r="L33" s="210">
        <v>3</v>
      </c>
      <c r="M33" s="210">
        <v>15</v>
      </c>
      <c r="N33" s="210">
        <v>58</v>
      </c>
      <c r="O33" s="210">
        <v>10</v>
      </c>
      <c r="P33" s="210">
        <v>7</v>
      </c>
      <c r="Q33" s="210">
        <v>41</v>
      </c>
      <c r="R33" s="210">
        <v>103</v>
      </c>
      <c r="S33" s="210">
        <v>51</v>
      </c>
      <c r="T33" s="210">
        <v>9</v>
      </c>
      <c r="U33" s="210">
        <v>5</v>
      </c>
      <c r="V33" s="210">
        <v>16</v>
      </c>
      <c r="W33" s="210">
        <v>21</v>
      </c>
      <c r="X33" s="210">
        <v>1244</v>
      </c>
      <c r="Y33" s="210">
        <v>81</v>
      </c>
      <c r="Z33" s="210" t="s">
        <v>35</v>
      </c>
      <c r="AA33" s="210">
        <v>2</v>
      </c>
      <c r="AB33" s="210">
        <v>11</v>
      </c>
      <c r="AC33" s="210">
        <v>45981</v>
      </c>
      <c r="AD33" s="210">
        <v>45874</v>
      </c>
      <c r="AE33" s="210">
        <v>107</v>
      </c>
    </row>
    <row r="34" spans="1:31" ht="12.75" customHeight="1">
      <c r="C34" s="212" t="s">
        <v>57</v>
      </c>
      <c r="E34" s="211">
        <v>54</v>
      </c>
      <c r="F34" s="210">
        <v>29</v>
      </c>
      <c r="G34" s="210">
        <v>0</v>
      </c>
      <c r="H34" s="210" t="s">
        <v>35</v>
      </c>
      <c r="I34" s="210">
        <v>29</v>
      </c>
      <c r="J34" s="210" t="s">
        <v>35</v>
      </c>
      <c r="K34" s="210" t="s">
        <v>35</v>
      </c>
      <c r="L34" s="210">
        <v>5</v>
      </c>
      <c r="M34" s="210">
        <v>20</v>
      </c>
      <c r="N34" s="210">
        <v>12</v>
      </c>
      <c r="O34" s="210" t="s">
        <v>35</v>
      </c>
      <c r="P34" s="210">
        <v>1</v>
      </c>
      <c r="Q34" s="210">
        <v>11</v>
      </c>
      <c r="R34" s="210">
        <v>24</v>
      </c>
      <c r="S34" s="210">
        <v>29</v>
      </c>
      <c r="T34" s="210" t="s">
        <v>35</v>
      </c>
      <c r="U34" s="210" t="s">
        <v>35</v>
      </c>
      <c r="V34" s="210">
        <v>8</v>
      </c>
      <c r="W34" s="210">
        <v>21</v>
      </c>
      <c r="X34" s="210">
        <v>21</v>
      </c>
      <c r="Y34" s="210">
        <v>37</v>
      </c>
      <c r="Z34" s="210" t="s">
        <v>35</v>
      </c>
      <c r="AA34" s="210">
        <v>1</v>
      </c>
      <c r="AB34" s="210">
        <v>3</v>
      </c>
      <c r="AC34" s="210">
        <v>37932</v>
      </c>
      <c r="AD34" s="210">
        <v>37276</v>
      </c>
      <c r="AE34" s="210">
        <v>656</v>
      </c>
    </row>
    <row r="35" spans="1:31" ht="6" customHeight="1">
      <c r="C35" s="212"/>
      <c r="E35" s="211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</row>
    <row r="36" spans="1:31" ht="12.75" customHeight="1">
      <c r="C36" s="212" t="s">
        <v>59</v>
      </c>
      <c r="E36" s="211">
        <v>32</v>
      </c>
      <c r="F36" s="210">
        <v>27</v>
      </c>
      <c r="G36" s="210">
        <v>3</v>
      </c>
      <c r="H36" s="210">
        <v>1</v>
      </c>
      <c r="I36" s="210">
        <v>23</v>
      </c>
      <c r="J36" s="210" t="s">
        <v>35</v>
      </c>
      <c r="K36" s="210" t="s">
        <v>35</v>
      </c>
      <c r="L36" s="210">
        <v>1</v>
      </c>
      <c r="M36" s="210">
        <v>4</v>
      </c>
      <c r="N36" s="210">
        <v>21</v>
      </c>
      <c r="O36" s="210">
        <v>5</v>
      </c>
      <c r="P36" s="210">
        <v>3</v>
      </c>
      <c r="Q36" s="210">
        <v>13</v>
      </c>
      <c r="R36" s="210">
        <v>40</v>
      </c>
      <c r="S36" s="210">
        <v>31</v>
      </c>
      <c r="T36" s="210">
        <v>1</v>
      </c>
      <c r="U36" s="210">
        <v>3</v>
      </c>
      <c r="V36" s="210">
        <v>11</v>
      </c>
      <c r="W36" s="210">
        <v>16</v>
      </c>
      <c r="X36" s="210">
        <v>325</v>
      </c>
      <c r="Y36" s="210">
        <v>192</v>
      </c>
      <c r="Z36" s="210" t="s">
        <v>35</v>
      </c>
      <c r="AA36" s="210">
        <v>3</v>
      </c>
      <c r="AB36" s="210">
        <v>9</v>
      </c>
      <c r="AC36" s="210">
        <v>27801</v>
      </c>
      <c r="AD36" s="210">
        <v>27701</v>
      </c>
      <c r="AE36" s="210">
        <v>100</v>
      </c>
    </row>
    <row r="37" spans="1:31" ht="12.75" customHeight="1">
      <c r="C37" s="212" t="s">
        <v>60</v>
      </c>
      <c r="E37" s="211">
        <v>18</v>
      </c>
      <c r="F37" s="210">
        <v>13</v>
      </c>
      <c r="G37" s="210">
        <v>1</v>
      </c>
      <c r="H37" s="210" t="s">
        <v>35</v>
      </c>
      <c r="I37" s="210">
        <v>12</v>
      </c>
      <c r="J37" s="210" t="s">
        <v>35</v>
      </c>
      <c r="K37" s="210" t="s">
        <v>35</v>
      </c>
      <c r="L37" s="210">
        <v>3</v>
      </c>
      <c r="M37" s="210">
        <v>2</v>
      </c>
      <c r="N37" s="210">
        <v>12</v>
      </c>
      <c r="O37" s="210">
        <v>1</v>
      </c>
      <c r="P37" s="210" t="s">
        <v>35</v>
      </c>
      <c r="Q37" s="210">
        <v>11</v>
      </c>
      <c r="R37" s="210">
        <v>80</v>
      </c>
      <c r="S37" s="210">
        <v>14</v>
      </c>
      <c r="T37" s="210">
        <v>1</v>
      </c>
      <c r="U37" s="210" t="s">
        <v>35</v>
      </c>
      <c r="V37" s="210">
        <v>1</v>
      </c>
      <c r="W37" s="210">
        <v>12</v>
      </c>
      <c r="X37" s="210">
        <v>44</v>
      </c>
      <c r="Y37" s="210">
        <v>6</v>
      </c>
      <c r="Z37" s="210" t="s">
        <v>35</v>
      </c>
      <c r="AA37" s="210" t="s">
        <v>35</v>
      </c>
      <c r="AB37" s="210">
        <v>4</v>
      </c>
      <c r="AC37" s="210">
        <v>1738</v>
      </c>
      <c r="AD37" s="210">
        <v>1169</v>
      </c>
      <c r="AE37" s="210">
        <v>569</v>
      </c>
    </row>
    <row r="38" spans="1:31" ht="12.75" customHeight="1">
      <c r="C38" s="212" t="s">
        <v>61</v>
      </c>
      <c r="E38" s="211">
        <v>18</v>
      </c>
      <c r="F38" s="210">
        <v>13</v>
      </c>
      <c r="G38" s="210">
        <v>2</v>
      </c>
      <c r="H38" s="210">
        <v>2</v>
      </c>
      <c r="I38" s="210">
        <v>9</v>
      </c>
      <c r="J38" s="210" t="s">
        <v>35</v>
      </c>
      <c r="K38" s="210" t="s">
        <v>35</v>
      </c>
      <c r="L38" s="210" t="s">
        <v>35</v>
      </c>
      <c r="M38" s="210">
        <v>5</v>
      </c>
      <c r="N38" s="210">
        <v>12</v>
      </c>
      <c r="O38" s="210">
        <v>2</v>
      </c>
      <c r="P38" s="210">
        <v>1</v>
      </c>
      <c r="Q38" s="210">
        <v>9</v>
      </c>
      <c r="R38" s="210">
        <v>36</v>
      </c>
      <c r="S38" s="210">
        <v>16</v>
      </c>
      <c r="T38" s="210">
        <v>3</v>
      </c>
      <c r="U38" s="210">
        <v>1</v>
      </c>
      <c r="V38" s="210">
        <v>3</v>
      </c>
      <c r="W38" s="210">
        <v>9</v>
      </c>
      <c r="X38" s="210">
        <v>1231</v>
      </c>
      <c r="Y38" s="210">
        <v>45</v>
      </c>
      <c r="Z38" s="210" t="s">
        <v>35</v>
      </c>
      <c r="AA38" s="210">
        <v>2</v>
      </c>
      <c r="AB38" s="210">
        <v>6</v>
      </c>
      <c r="AC38" s="210">
        <v>75350</v>
      </c>
      <c r="AD38" s="210">
        <v>75349</v>
      </c>
      <c r="AE38" s="210">
        <v>1</v>
      </c>
    </row>
    <row r="39" spans="1:31" ht="12.75" customHeight="1">
      <c r="C39" s="212" t="s">
        <v>62</v>
      </c>
      <c r="E39" s="211">
        <v>87</v>
      </c>
      <c r="F39" s="210">
        <v>41</v>
      </c>
      <c r="G39" s="210">
        <v>1</v>
      </c>
      <c r="H39" s="210">
        <v>1</v>
      </c>
      <c r="I39" s="210">
        <v>39</v>
      </c>
      <c r="J39" s="210" t="s">
        <v>35</v>
      </c>
      <c r="K39" s="210" t="s">
        <v>35</v>
      </c>
      <c r="L39" s="210">
        <v>10</v>
      </c>
      <c r="M39" s="210">
        <v>36</v>
      </c>
      <c r="N39" s="210">
        <v>31</v>
      </c>
      <c r="O39" s="210">
        <v>2</v>
      </c>
      <c r="P39" s="210">
        <v>3</v>
      </c>
      <c r="Q39" s="210">
        <v>26</v>
      </c>
      <c r="R39" s="210">
        <v>66</v>
      </c>
      <c r="S39" s="210">
        <v>42</v>
      </c>
      <c r="T39" s="210">
        <v>1</v>
      </c>
      <c r="U39" s="210">
        <v>1</v>
      </c>
      <c r="V39" s="210">
        <v>7</v>
      </c>
      <c r="W39" s="210">
        <v>33</v>
      </c>
      <c r="X39" s="210">
        <v>257</v>
      </c>
      <c r="Y39" s="210">
        <v>101</v>
      </c>
      <c r="Z39" s="210" t="s">
        <v>35</v>
      </c>
      <c r="AA39" s="210">
        <v>1</v>
      </c>
      <c r="AB39" s="210">
        <v>9</v>
      </c>
      <c r="AC39" s="210">
        <v>30275</v>
      </c>
      <c r="AD39" s="210">
        <v>21389</v>
      </c>
      <c r="AE39" s="210">
        <v>8886</v>
      </c>
    </row>
    <row r="40" spans="1:31" ht="12.75" customHeight="1">
      <c r="C40" s="212" t="s">
        <v>63</v>
      </c>
      <c r="E40" s="211">
        <v>73</v>
      </c>
      <c r="F40" s="210">
        <v>36</v>
      </c>
      <c r="G40" s="210">
        <v>2</v>
      </c>
      <c r="H40" s="210">
        <v>1</v>
      </c>
      <c r="I40" s="210">
        <v>33</v>
      </c>
      <c r="J40" s="210" t="s">
        <v>35</v>
      </c>
      <c r="K40" s="210" t="s">
        <v>35</v>
      </c>
      <c r="L40" s="210">
        <v>10</v>
      </c>
      <c r="M40" s="210">
        <v>27</v>
      </c>
      <c r="N40" s="210">
        <v>12</v>
      </c>
      <c r="O40" s="210">
        <v>1</v>
      </c>
      <c r="P40" s="210">
        <v>1</v>
      </c>
      <c r="Q40" s="210">
        <v>10</v>
      </c>
      <c r="R40" s="210">
        <v>23</v>
      </c>
      <c r="S40" s="210">
        <v>40</v>
      </c>
      <c r="T40" s="210">
        <v>3</v>
      </c>
      <c r="U40" s="210">
        <v>2</v>
      </c>
      <c r="V40" s="210">
        <v>12</v>
      </c>
      <c r="W40" s="210">
        <v>23</v>
      </c>
      <c r="X40" s="210">
        <v>1754</v>
      </c>
      <c r="Y40" s="210">
        <v>298</v>
      </c>
      <c r="Z40" s="210" t="s">
        <v>35</v>
      </c>
      <c r="AA40" s="210" t="s">
        <v>35</v>
      </c>
      <c r="AB40" s="210">
        <v>6</v>
      </c>
      <c r="AC40" s="210">
        <v>131720</v>
      </c>
      <c r="AD40" s="210">
        <v>126675</v>
      </c>
      <c r="AE40" s="210">
        <v>5045</v>
      </c>
    </row>
    <row r="41" spans="1:31" ht="12.75" customHeight="1">
      <c r="C41" s="212" t="s">
        <v>64</v>
      </c>
      <c r="E41" s="211">
        <v>55</v>
      </c>
      <c r="F41" s="210">
        <v>34</v>
      </c>
      <c r="G41" s="210">
        <v>3</v>
      </c>
      <c r="H41" s="210">
        <v>1</v>
      </c>
      <c r="I41" s="210">
        <v>30</v>
      </c>
      <c r="J41" s="210" t="s">
        <v>35</v>
      </c>
      <c r="K41" s="210" t="s">
        <v>35</v>
      </c>
      <c r="L41" s="210">
        <v>5</v>
      </c>
      <c r="M41" s="210">
        <v>16</v>
      </c>
      <c r="N41" s="210">
        <v>24</v>
      </c>
      <c r="O41" s="210">
        <v>1</v>
      </c>
      <c r="P41" s="210">
        <v>3</v>
      </c>
      <c r="Q41" s="210">
        <v>20</v>
      </c>
      <c r="R41" s="210">
        <v>50</v>
      </c>
      <c r="S41" s="210">
        <v>36</v>
      </c>
      <c r="T41" s="210">
        <v>1</v>
      </c>
      <c r="U41" s="210">
        <v>3</v>
      </c>
      <c r="V41" s="210">
        <v>13</v>
      </c>
      <c r="W41" s="210">
        <v>19</v>
      </c>
      <c r="X41" s="210">
        <v>452</v>
      </c>
      <c r="Y41" s="210">
        <v>180</v>
      </c>
      <c r="Z41" s="210" t="s">
        <v>35</v>
      </c>
      <c r="AA41" s="210">
        <v>2</v>
      </c>
      <c r="AB41" s="210">
        <v>4</v>
      </c>
      <c r="AC41" s="210">
        <v>34431</v>
      </c>
      <c r="AD41" s="210">
        <v>30191</v>
      </c>
      <c r="AE41" s="210">
        <v>4240</v>
      </c>
    </row>
    <row r="42" spans="1:31" ht="6" customHeight="1">
      <c r="C42" s="212"/>
      <c r="E42" s="211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</row>
    <row r="43" spans="1:31" ht="12.75" customHeight="1">
      <c r="C43" s="212" t="s">
        <v>65</v>
      </c>
      <c r="E43" s="211">
        <v>58</v>
      </c>
      <c r="F43" s="210">
        <v>24</v>
      </c>
      <c r="G43" s="210">
        <v>4</v>
      </c>
      <c r="H43" s="210">
        <v>2</v>
      </c>
      <c r="I43" s="210">
        <v>18</v>
      </c>
      <c r="J43" s="210">
        <v>1</v>
      </c>
      <c r="K43" s="210" t="s">
        <v>35</v>
      </c>
      <c r="L43" s="210">
        <v>8</v>
      </c>
      <c r="M43" s="210">
        <v>25</v>
      </c>
      <c r="N43" s="210">
        <v>28</v>
      </c>
      <c r="O43" s="210">
        <v>3</v>
      </c>
      <c r="P43" s="210">
        <v>2</v>
      </c>
      <c r="Q43" s="210">
        <v>23</v>
      </c>
      <c r="R43" s="210">
        <v>51</v>
      </c>
      <c r="S43" s="210">
        <v>40</v>
      </c>
      <c r="T43" s="210">
        <v>4</v>
      </c>
      <c r="U43" s="210">
        <v>2</v>
      </c>
      <c r="V43" s="210">
        <v>6</v>
      </c>
      <c r="W43" s="210">
        <v>28</v>
      </c>
      <c r="X43" s="210">
        <v>502</v>
      </c>
      <c r="Y43" s="210">
        <v>119</v>
      </c>
      <c r="Z43" s="210">
        <v>50</v>
      </c>
      <c r="AA43" s="210">
        <v>1</v>
      </c>
      <c r="AB43" s="210">
        <v>8</v>
      </c>
      <c r="AC43" s="210">
        <v>29613</v>
      </c>
      <c r="AD43" s="210">
        <v>24381</v>
      </c>
      <c r="AE43" s="210">
        <v>5232</v>
      </c>
    </row>
    <row r="44" spans="1:31" ht="12.75" customHeight="1">
      <c r="C44" s="212" t="s">
        <v>66</v>
      </c>
      <c r="E44" s="211">
        <v>67</v>
      </c>
      <c r="F44" s="210">
        <v>36</v>
      </c>
      <c r="G44" s="210">
        <v>3</v>
      </c>
      <c r="H44" s="210">
        <v>3</v>
      </c>
      <c r="I44" s="210">
        <v>30</v>
      </c>
      <c r="J44" s="210" t="s">
        <v>35</v>
      </c>
      <c r="K44" s="210" t="s">
        <v>35</v>
      </c>
      <c r="L44" s="210">
        <v>17</v>
      </c>
      <c r="M44" s="210">
        <v>14</v>
      </c>
      <c r="N44" s="210">
        <v>21</v>
      </c>
      <c r="O44" s="210">
        <v>5</v>
      </c>
      <c r="P44" s="210">
        <v>2</v>
      </c>
      <c r="Q44" s="210">
        <v>14</v>
      </c>
      <c r="R44" s="210">
        <v>58</v>
      </c>
      <c r="S44" s="210">
        <v>41</v>
      </c>
      <c r="T44" s="210">
        <v>3</v>
      </c>
      <c r="U44" s="210">
        <v>4</v>
      </c>
      <c r="V44" s="210">
        <v>9</v>
      </c>
      <c r="W44" s="210">
        <v>25</v>
      </c>
      <c r="X44" s="210">
        <v>530</v>
      </c>
      <c r="Y44" s="210">
        <v>138</v>
      </c>
      <c r="Z44" s="210" t="s">
        <v>35</v>
      </c>
      <c r="AA44" s="210">
        <v>2</v>
      </c>
      <c r="AB44" s="210">
        <v>14</v>
      </c>
      <c r="AC44" s="210">
        <v>21740</v>
      </c>
      <c r="AD44" s="210">
        <v>20739</v>
      </c>
      <c r="AE44" s="210">
        <v>1001</v>
      </c>
    </row>
    <row r="45" spans="1:31" ht="12.75" customHeight="1">
      <c r="C45" s="212" t="s">
        <v>67</v>
      </c>
      <c r="E45" s="211">
        <v>38</v>
      </c>
      <c r="F45" s="210">
        <v>21</v>
      </c>
      <c r="G45" s="210">
        <v>1</v>
      </c>
      <c r="H45" s="210">
        <v>1</v>
      </c>
      <c r="I45" s="210">
        <v>19</v>
      </c>
      <c r="J45" s="210" t="s">
        <v>35</v>
      </c>
      <c r="K45" s="210" t="s">
        <v>35</v>
      </c>
      <c r="L45" s="210">
        <v>10</v>
      </c>
      <c r="M45" s="210">
        <v>7</v>
      </c>
      <c r="N45" s="210">
        <v>22</v>
      </c>
      <c r="O45" s="210">
        <v>1</v>
      </c>
      <c r="P45" s="210">
        <v>2</v>
      </c>
      <c r="Q45" s="210">
        <v>19</v>
      </c>
      <c r="R45" s="210">
        <v>40</v>
      </c>
      <c r="S45" s="210">
        <v>22</v>
      </c>
      <c r="T45" s="210" t="s">
        <v>35</v>
      </c>
      <c r="U45" s="210">
        <v>2</v>
      </c>
      <c r="V45" s="210">
        <v>9</v>
      </c>
      <c r="W45" s="210">
        <v>11</v>
      </c>
      <c r="X45" s="210">
        <v>178</v>
      </c>
      <c r="Y45" s="210">
        <v>32</v>
      </c>
      <c r="Z45" s="210" t="s">
        <v>35</v>
      </c>
      <c r="AA45" s="210" t="s">
        <v>35</v>
      </c>
      <c r="AB45" s="210">
        <v>6</v>
      </c>
      <c r="AC45" s="210">
        <v>22006</v>
      </c>
      <c r="AD45" s="210">
        <v>20629</v>
      </c>
      <c r="AE45" s="210">
        <v>1377</v>
      </c>
    </row>
    <row r="46" spans="1:31" ht="12.75" customHeight="1">
      <c r="C46" s="212" t="s">
        <v>68</v>
      </c>
      <c r="E46" s="211">
        <v>42</v>
      </c>
      <c r="F46" s="210">
        <v>24</v>
      </c>
      <c r="G46" s="210">
        <v>1</v>
      </c>
      <c r="H46" s="210">
        <v>1</v>
      </c>
      <c r="I46" s="210">
        <v>22</v>
      </c>
      <c r="J46" s="210" t="s">
        <v>35</v>
      </c>
      <c r="K46" s="210" t="s">
        <v>35</v>
      </c>
      <c r="L46" s="210">
        <v>5</v>
      </c>
      <c r="M46" s="210">
        <v>13</v>
      </c>
      <c r="N46" s="210">
        <v>19</v>
      </c>
      <c r="O46" s="210">
        <v>2</v>
      </c>
      <c r="P46" s="210">
        <v>1</v>
      </c>
      <c r="Q46" s="210">
        <v>16</v>
      </c>
      <c r="R46" s="210">
        <v>41</v>
      </c>
      <c r="S46" s="210">
        <v>25</v>
      </c>
      <c r="T46" s="210">
        <v>1</v>
      </c>
      <c r="U46" s="210">
        <v>1</v>
      </c>
      <c r="V46" s="210">
        <v>8</v>
      </c>
      <c r="W46" s="210">
        <v>15</v>
      </c>
      <c r="X46" s="210">
        <v>189</v>
      </c>
      <c r="Y46" s="210">
        <v>56</v>
      </c>
      <c r="Z46" s="210" t="s">
        <v>35</v>
      </c>
      <c r="AA46" s="210">
        <v>2</v>
      </c>
      <c r="AB46" s="210">
        <v>3</v>
      </c>
      <c r="AC46" s="210">
        <v>14584</v>
      </c>
      <c r="AD46" s="210">
        <v>13892</v>
      </c>
      <c r="AE46" s="210">
        <v>692</v>
      </c>
    </row>
    <row r="47" spans="1:31" ht="6" customHeight="1">
      <c r="A47" s="208"/>
      <c r="B47" s="208"/>
      <c r="C47" s="208"/>
      <c r="D47" s="208"/>
      <c r="E47" s="209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</row>
    <row r="48" spans="1:31">
      <c r="A48" s="207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7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zoomScaleSheetLayoutView="100" workbookViewId="0">
      <pane ySplit="7" topLeftCell="A8" activePane="bottomLeft" state="frozen"/>
      <selection pane="bottomLeft" activeCell="A8" sqref="A8"/>
    </sheetView>
  </sheetViews>
  <sheetFormatPr defaultColWidth="11.25" defaultRowHeight="10.5"/>
  <cols>
    <col min="1" max="1" width="1.125" style="178" customWidth="1"/>
    <col min="2" max="2" width="1.375" style="178" customWidth="1"/>
    <col min="3" max="3" width="6.25" style="178" customWidth="1"/>
    <col min="4" max="4" width="1.125" style="178" customWidth="1"/>
    <col min="5" max="5" width="6.75" style="178" customWidth="1"/>
    <col min="6" max="7" width="5.75" style="178" customWidth="1"/>
    <col min="8" max="8" width="5.875" style="178" customWidth="1"/>
    <col min="9" max="9" width="7" style="178" customWidth="1"/>
    <col min="10" max="17" width="5.75" style="178" customWidth="1"/>
    <col min="18" max="18" width="6.5" style="178" customWidth="1"/>
    <col min="19" max="19" width="5.125" style="178" customWidth="1"/>
    <col min="20" max="23" width="4.875" style="178" customWidth="1"/>
    <col min="24" max="26" width="6.375" style="178" customWidth="1"/>
    <col min="27" max="28" width="5.125" style="178" customWidth="1"/>
    <col min="29" max="31" width="8.875" style="178" customWidth="1"/>
    <col min="32" max="16384" width="11.25" style="178"/>
  </cols>
  <sheetData>
    <row r="1" spans="1:31" ht="13.5">
      <c r="A1" s="206">
        <v>4</v>
      </c>
      <c r="L1" s="205" t="s">
        <v>101</v>
      </c>
      <c r="S1" s="205" t="s">
        <v>0</v>
      </c>
    </row>
    <row r="3" spans="1:31" ht="1.5" customHeight="1"/>
    <row r="4" spans="1:31" ht="12.75" customHeight="1">
      <c r="A4" s="193"/>
      <c r="B4" s="193"/>
      <c r="C4" s="193"/>
      <c r="D4" s="193"/>
      <c r="E4" s="298" t="s">
        <v>100</v>
      </c>
      <c r="F4" s="299"/>
      <c r="G4" s="299"/>
      <c r="H4" s="299"/>
      <c r="I4" s="299"/>
      <c r="J4" s="299"/>
      <c r="K4" s="299"/>
      <c r="L4" s="299"/>
      <c r="M4" s="300"/>
      <c r="N4" s="303" t="s">
        <v>99</v>
      </c>
      <c r="O4" s="304"/>
      <c r="P4" s="304"/>
      <c r="Q4" s="305"/>
      <c r="R4" s="306" t="s">
        <v>98</v>
      </c>
      <c r="S4" s="298" t="s">
        <v>106</v>
      </c>
      <c r="T4" s="299"/>
      <c r="U4" s="299"/>
      <c r="V4" s="299"/>
      <c r="W4" s="300"/>
      <c r="X4" s="204"/>
      <c r="Y4" s="204"/>
      <c r="Z4" s="204"/>
      <c r="AA4" s="301" t="s">
        <v>96</v>
      </c>
      <c r="AB4" s="301"/>
      <c r="AC4" s="301" t="s">
        <v>95</v>
      </c>
      <c r="AD4" s="301"/>
      <c r="AE4" s="298"/>
    </row>
    <row r="5" spans="1:31" ht="12.75" customHeight="1">
      <c r="A5" s="302" t="s">
        <v>6</v>
      </c>
      <c r="B5" s="302"/>
      <c r="C5" s="302"/>
      <c r="D5" s="302"/>
      <c r="E5" s="204"/>
      <c r="F5" s="301" t="s">
        <v>94</v>
      </c>
      <c r="G5" s="301"/>
      <c r="H5" s="301"/>
      <c r="I5" s="301"/>
      <c r="J5" s="204"/>
      <c r="K5" s="204"/>
      <c r="L5" s="204"/>
      <c r="M5" s="204"/>
      <c r="N5" s="204"/>
      <c r="O5" s="204"/>
      <c r="P5" s="204"/>
      <c r="Q5" s="204"/>
      <c r="R5" s="307"/>
      <c r="S5" s="204"/>
      <c r="T5" s="204"/>
      <c r="U5" s="204"/>
      <c r="V5" s="204"/>
      <c r="W5" s="204"/>
      <c r="X5" s="201" t="s">
        <v>8</v>
      </c>
      <c r="Y5" s="201" t="s">
        <v>8</v>
      </c>
      <c r="Z5" s="201" t="s">
        <v>9</v>
      </c>
      <c r="AA5" s="204"/>
      <c r="AB5" s="204"/>
      <c r="AC5" s="204"/>
      <c r="AD5" s="204"/>
      <c r="AE5" s="203"/>
    </row>
    <row r="6" spans="1:31" ht="12.75" customHeight="1">
      <c r="A6" s="302" t="s">
        <v>10</v>
      </c>
      <c r="B6" s="302"/>
      <c r="C6" s="302"/>
      <c r="D6" s="302"/>
      <c r="E6" s="200" t="s">
        <v>11</v>
      </c>
      <c r="F6" s="301" t="s">
        <v>11</v>
      </c>
      <c r="G6" s="301" t="s">
        <v>93</v>
      </c>
      <c r="H6" s="301" t="s">
        <v>92</v>
      </c>
      <c r="I6" s="301"/>
      <c r="J6" s="200" t="s">
        <v>13</v>
      </c>
      <c r="K6" s="200" t="s">
        <v>14</v>
      </c>
      <c r="L6" s="200" t="s">
        <v>15</v>
      </c>
      <c r="M6" s="200" t="s">
        <v>16</v>
      </c>
      <c r="N6" s="200" t="s">
        <v>11</v>
      </c>
      <c r="O6" s="200" t="s">
        <v>17</v>
      </c>
      <c r="P6" s="200" t="s">
        <v>18</v>
      </c>
      <c r="Q6" s="200" t="s">
        <v>19</v>
      </c>
      <c r="R6" s="307"/>
      <c r="S6" s="200" t="s">
        <v>11</v>
      </c>
      <c r="T6" s="200" t="s">
        <v>20</v>
      </c>
      <c r="U6" s="200" t="s">
        <v>21</v>
      </c>
      <c r="V6" s="202" t="s">
        <v>22</v>
      </c>
      <c r="W6" s="200" t="s">
        <v>23</v>
      </c>
      <c r="X6" s="201" t="s">
        <v>91</v>
      </c>
      <c r="Y6" s="201" t="s">
        <v>90</v>
      </c>
      <c r="Z6" s="201" t="s">
        <v>24</v>
      </c>
      <c r="AA6" s="200" t="s">
        <v>25</v>
      </c>
      <c r="AB6" s="201" t="s">
        <v>26</v>
      </c>
      <c r="AC6" s="200" t="s">
        <v>27</v>
      </c>
      <c r="AD6" s="200" t="s">
        <v>28</v>
      </c>
      <c r="AE6" s="199" t="s">
        <v>16</v>
      </c>
    </row>
    <row r="7" spans="1:31" ht="12.75" customHeight="1">
      <c r="A7" s="179"/>
      <c r="B7" s="179"/>
      <c r="C7" s="179"/>
      <c r="D7" s="179"/>
      <c r="E7" s="197"/>
      <c r="F7" s="301"/>
      <c r="G7" s="301"/>
      <c r="H7" s="198" t="s">
        <v>29</v>
      </c>
      <c r="I7" s="198" t="s">
        <v>30</v>
      </c>
      <c r="J7" s="197"/>
      <c r="K7" s="197"/>
      <c r="L7" s="197"/>
      <c r="M7" s="197"/>
      <c r="N7" s="197"/>
      <c r="O7" s="197"/>
      <c r="P7" s="197"/>
      <c r="Q7" s="197"/>
      <c r="R7" s="308"/>
      <c r="S7" s="197"/>
      <c r="T7" s="197"/>
      <c r="U7" s="197"/>
      <c r="V7" s="197"/>
      <c r="W7" s="197"/>
      <c r="X7" s="195" t="s">
        <v>89</v>
      </c>
      <c r="Y7" s="195" t="s">
        <v>89</v>
      </c>
      <c r="Z7" s="195" t="s">
        <v>88</v>
      </c>
      <c r="AA7" s="196"/>
      <c r="AB7" s="196"/>
      <c r="AC7" s="195" t="s">
        <v>87</v>
      </c>
      <c r="AD7" s="195" t="s">
        <v>87</v>
      </c>
      <c r="AE7" s="194" t="s">
        <v>87</v>
      </c>
    </row>
    <row r="8" spans="1:31" ht="6" customHeight="1">
      <c r="B8" s="193"/>
      <c r="C8" s="193"/>
      <c r="D8" s="192"/>
    </row>
    <row r="9" spans="1:31" ht="12.75" customHeight="1">
      <c r="B9" s="297" t="s">
        <v>152</v>
      </c>
      <c r="C9" s="297"/>
      <c r="D9" s="191"/>
      <c r="E9" s="181">
        <v>1050</v>
      </c>
      <c r="F9" s="181">
        <v>534</v>
      </c>
      <c r="G9" s="181">
        <v>33</v>
      </c>
      <c r="H9" s="181">
        <v>18</v>
      </c>
      <c r="I9" s="181">
        <v>483</v>
      </c>
      <c r="J9" s="181">
        <v>12</v>
      </c>
      <c r="K9" s="181" t="s">
        <v>35</v>
      </c>
      <c r="L9" s="181">
        <v>125</v>
      </c>
      <c r="M9" s="181">
        <v>379</v>
      </c>
      <c r="N9" s="181">
        <v>486</v>
      </c>
      <c r="O9" s="181">
        <v>51</v>
      </c>
      <c r="P9" s="181">
        <v>46</v>
      </c>
      <c r="Q9" s="181">
        <v>389</v>
      </c>
      <c r="R9" s="181">
        <v>1109</v>
      </c>
      <c r="S9" s="181">
        <v>620</v>
      </c>
      <c r="T9" s="181">
        <v>40</v>
      </c>
      <c r="U9" s="181">
        <v>24</v>
      </c>
      <c r="V9" s="181">
        <v>201</v>
      </c>
      <c r="W9" s="181">
        <v>355</v>
      </c>
      <c r="X9" s="181">
        <v>7150</v>
      </c>
      <c r="Y9" s="181">
        <v>2117</v>
      </c>
      <c r="Z9" s="181">
        <v>27</v>
      </c>
      <c r="AA9" s="181">
        <v>27</v>
      </c>
      <c r="AB9" s="181">
        <v>117</v>
      </c>
      <c r="AC9" s="181">
        <v>872303</v>
      </c>
      <c r="AD9" s="181">
        <v>818000</v>
      </c>
      <c r="AE9" s="181">
        <v>54303</v>
      </c>
    </row>
    <row r="10" spans="1:31" ht="12.75" customHeight="1">
      <c r="C10" s="184" t="s">
        <v>145</v>
      </c>
      <c r="D10" s="191"/>
      <c r="E10" s="181">
        <v>929</v>
      </c>
      <c r="F10" s="181">
        <v>505</v>
      </c>
      <c r="G10" s="181">
        <v>61</v>
      </c>
      <c r="H10" s="181">
        <v>19</v>
      </c>
      <c r="I10" s="181">
        <v>425</v>
      </c>
      <c r="J10" s="181">
        <v>3</v>
      </c>
      <c r="K10" s="181" t="s">
        <v>35</v>
      </c>
      <c r="L10" s="181">
        <v>111</v>
      </c>
      <c r="M10" s="181">
        <v>310</v>
      </c>
      <c r="N10" s="181">
        <v>552</v>
      </c>
      <c r="O10" s="181">
        <v>65</v>
      </c>
      <c r="P10" s="181">
        <v>53</v>
      </c>
      <c r="Q10" s="181">
        <v>434</v>
      </c>
      <c r="R10" s="181">
        <v>1181</v>
      </c>
      <c r="S10" s="181">
        <v>632</v>
      </c>
      <c r="T10" s="181">
        <v>40</v>
      </c>
      <c r="U10" s="181">
        <v>46</v>
      </c>
      <c r="V10" s="181">
        <v>219</v>
      </c>
      <c r="W10" s="181">
        <v>327</v>
      </c>
      <c r="X10" s="181">
        <v>9171</v>
      </c>
      <c r="Y10" s="181">
        <v>2385</v>
      </c>
      <c r="Z10" s="181">
        <v>10</v>
      </c>
      <c r="AA10" s="181">
        <v>26</v>
      </c>
      <c r="AB10" s="181">
        <v>182</v>
      </c>
      <c r="AC10" s="181">
        <v>1079013</v>
      </c>
      <c r="AD10" s="181">
        <v>1054423</v>
      </c>
      <c r="AE10" s="181">
        <v>24590</v>
      </c>
    </row>
    <row r="11" spans="1:31" ht="12.75" customHeight="1">
      <c r="C11" s="184" t="s">
        <v>144</v>
      </c>
      <c r="D11" s="191"/>
      <c r="E11" s="181">
        <v>888</v>
      </c>
      <c r="F11" s="181">
        <v>534</v>
      </c>
      <c r="G11" s="181">
        <v>55</v>
      </c>
      <c r="H11" s="181">
        <v>15</v>
      </c>
      <c r="I11" s="181">
        <v>464</v>
      </c>
      <c r="J11" s="181">
        <v>3</v>
      </c>
      <c r="K11" s="181" t="s">
        <v>35</v>
      </c>
      <c r="L11" s="181">
        <v>101</v>
      </c>
      <c r="M11" s="181">
        <v>250</v>
      </c>
      <c r="N11" s="181">
        <v>443</v>
      </c>
      <c r="O11" s="181">
        <v>52</v>
      </c>
      <c r="P11" s="181">
        <v>57</v>
      </c>
      <c r="Q11" s="181">
        <v>334</v>
      </c>
      <c r="R11" s="181">
        <v>917</v>
      </c>
      <c r="S11" s="181">
        <v>628</v>
      </c>
      <c r="T11" s="181">
        <v>41</v>
      </c>
      <c r="U11" s="181">
        <v>30</v>
      </c>
      <c r="V11" s="181">
        <v>212</v>
      </c>
      <c r="W11" s="181">
        <v>345</v>
      </c>
      <c r="X11" s="181">
        <v>9147</v>
      </c>
      <c r="Y11" s="181">
        <v>3400</v>
      </c>
      <c r="Z11" s="181" t="s">
        <v>35</v>
      </c>
      <c r="AA11" s="181">
        <v>33</v>
      </c>
      <c r="AB11" s="181">
        <v>142</v>
      </c>
      <c r="AC11" s="181">
        <v>822644</v>
      </c>
      <c r="AD11" s="181">
        <v>792635</v>
      </c>
      <c r="AE11" s="181">
        <v>30009</v>
      </c>
    </row>
    <row r="12" spans="1:31" ht="12.75" customHeight="1">
      <c r="C12" s="184" t="s">
        <v>151</v>
      </c>
      <c r="D12" s="191"/>
      <c r="E12" s="181">
        <v>848</v>
      </c>
      <c r="F12" s="181">
        <v>458</v>
      </c>
      <c r="G12" s="181">
        <v>44</v>
      </c>
      <c r="H12" s="181">
        <v>24</v>
      </c>
      <c r="I12" s="181">
        <v>390</v>
      </c>
      <c r="J12" s="181">
        <v>5</v>
      </c>
      <c r="K12" s="181" t="s">
        <v>35</v>
      </c>
      <c r="L12" s="181">
        <v>89</v>
      </c>
      <c r="M12" s="181">
        <v>296</v>
      </c>
      <c r="N12" s="181">
        <v>424</v>
      </c>
      <c r="O12" s="181">
        <v>49</v>
      </c>
      <c r="P12" s="181">
        <v>31</v>
      </c>
      <c r="Q12" s="181">
        <v>344</v>
      </c>
      <c r="R12" s="181">
        <v>852</v>
      </c>
      <c r="S12" s="181">
        <v>544</v>
      </c>
      <c r="T12" s="181">
        <v>31</v>
      </c>
      <c r="U12" s="181">
        <v>31</v>
      </c>
      <c r="V12" s="181">
        <v>157</v>
      </c>
      <c r="W12" s="181">
        <v>325</v>
      </c>
      <c r="X12" s="181">
        <v>6372</v>
      </c>
      <c r="Y12" s="181">
        <v>1402</v>
      </c>
      <c r="Z12" s="181">
        <v>5</v>
      </c>
      <c r="AA12" s="181">
        <v>31</v>
      </c>
      <c r="AB12" s="181">
        <v>127</v>
      </c>
      <c r="AC12" s="181">
        <v>653044</v>
      </c>
      <c r="AD12" s="181">
        <v>610650</v>
      </c>
      <c r="AE12" s="181">
        <v>42394</v>
      </c>
    </row>
    <row r="13" spans="1:31" ht="12.75" customHeight="1">
      <c r="C13" s="190" t="s">
        <v>150</v>
      </c>
      <c r="D13" s="189"/>
      <c r="E13" s="188">
        <v>767</v>
      </c>
      <c r="F13" s="187">
        <v>422</v>
      </c>
      <c r="G13" s="187">
        <v>30</v>
      </c>
      <c r="H13" s="187">
        <v>24</v>
      </c>
      <c r="I13" s="187">
        <v>368</v>
      </c>
      <c r="J13" s="187">
        <v>3</v>
      </c>
      <c r="K13" s="187" t="s">
        <v>35</v>
      </c>
      <c r="L13" s="187">
        <v>100</v>
      </c>
      <c r="M13" s="187">
        <v>242</v>
      </c>
      <c r="N13" s="187">
        <v>308</v>
      </c>
      <c r="O13" s="187">
        <v>26</v>
      </c>
      <c r="P13" s="187">
        <v>31</v>
      </c>
      <c r="Q13" s="187">
        <v>251</v>
      </c>
      <c r="R13" s="187">
        <v>634</v>
      </c>
      <c r="S13" s="187">
        <v>458</v>
      </c>
      <c r="T13" s="187">
        <v>20</v>
      </c>
      <c r="U13" s="187">
        <v>24</v>
      </c>
      <c r="V13" s="187">
        <v>125</v>
      </c>
      <c r="W13" s="187">
        <v>289</v>
      </c>
      <c r="X13" s="187">
        <v>4559</v>
      </c>
      <c r="Y13" s="187">
        <v>990</v>
      </c>
      <c r="Z13" s="187">
        <v>2</v>
      </c>
      <c r="AA13" s="187">
        <v>15</v>
      </c>
      <c r="AB13" s="187">
        <v>118</v>
      </c>
      <c r="AC13" s="187">
        <v>789948</v>
      </c>
      <c r="AD13" s="187">
        <v>747082</v>
      </c>
      <c r="AE13" s="187">
        <v>42866</v>
      </c>
    </row>
    <row r="14" spans="1:31" ht="6" customHeight="1">
      <c r="E14" s="186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</row>
    <row r="15" spans="1:31" ht="12.75" customHeight="1">
      <c r="C15" s="184" t="s">
        <v>84</v>
      </c>
      <c r="E15" s="182">
        <v>76</v>
      </c>
      <c r="F15" s="181">
        <v>41</v>
      </c>
      <c r="G15" s="181">
        <v>3</v>
      </c>
      <c r="H15" s="181">
        <v>5</v>
      </c>
      <c r="I15" s="181">
        <v>33</v>
      </c>
      <c r="J15" s="181" t="s">
        <v>35</v>
      </c>
      <c r="K15" s="181" t="s">
        <v>35</v>
      </c>
      <c r="L15" s="181">
        <v>11</v>
      </c>
      <c r="M15" s="181">
        <v>24</v>
      </c>
      <c r="N15" s="181">
        <v>36</v>
      </c>
      <c r="O15" s="181">
        <v>6</v>
      </c>
      <c r="P15" s="181">
        <v>4</v>
      </c>
      <c r="Q15" s="181">
        <v>26</v>
      </c>
      <c r="R15" s="181">
        <v>78</v>
      </c>
      <c r="S15" s="181">
        <v>45</v>
      </c>
      <c r="T15" s="181">
        <v>3</v>
      </c>
      <c r="U15" s="181">
        <v>4</v>
      </c>
      <c r="V15" s="181">
        <v>12</v>
      </c>
      <c r="W15" s="181">
        <v>26</v>
      </c>
      <c r="X15" s="181">
        <v>628</v>
      </c>
      <c r="Y15" s="181">
        <v>26</v>
      </c>
      <c r="Z15" s="181" t="s">
        <v>35</v>
      </c>
      <c r="AA15" s="181">
        <v>4</v>
      </c>
      <c r="AB15" s="181">
        <v>16</v>
      </c>
      <c r="AC15" s="181">
        <v>65363</v>
      </c>
      <c r="AD15" s="181">
        <v>63605</v>
      </c>
      <c r="AE15" s="181">
        <v>1758</v>
      </c>
    </row>
    <row r="16" spans="1:31" ht="12.75" customHeight="1">
      <c r="C16" s="184" t="s">
        <v>83</v>
      </c>
      <c r="E16" s="182">
        <v>67</v>
      </c>
      <c r="F16" s="181">
        <v>45</v>
      </c>
      <c r="G16" s="181">
        <v>3</v>
      </c>
      <c r="H16" s="181">
        <v>1</v>
      </c>
      <c r="I16" s="181">
        <v>41</v>
      </c>
      <c r="J16" s="181">
        <v>1</v>
      </c>
      <c r="K16" s="181" t="s">
        <v>35</v>
      </c>
      <c r="L16" s="181">
        <v>7</v>
      </c>
      <c r="M16" s="181">
        <v>14</v>
      </c>
      <c r="N16" s="181">
        <v>36</v>
      </c>
      <c r="O16" s="181">
        <v>3</v>
      </c>
      <c r="P16" s="181">
        <v>3</v>
      </c>
      <c r="Q16" s="181">
        <v>30</v>
      </c>
      <c r="R16" s="181">
        <v>58</v>
      </c>
      <c r="S16" s="181">
        <v>49</v>
      </c>
      <c r="T16" s="181">
        <v>1</v>
      </c>
      <c r="U16" s="181">
        <v>2</v>
      </c>
      <c r="V16" s="181">
        <v>15</v>
      </c>
      <c r="W16" s="181">
        <v>31</v>
      </c>
      <c r="X16" s="181">
        <v>216</v>
      </c>
      <c r="Y16" s="181">
        <v>388</v>
      </c>
      <c r="Z16" s="181">
        <v>1</v>
      </c>
      <c r="AA16" s="181">
        <v>2</v>
      </c>
      <c r="AB16" s="181">
        <v>9</v>
      </c>
      <c r="AC16" s="181">
        <v>27131</v>
      </c>
      <c r="AD16" s="181">
        <v>24035</v>
      </c>
      <c r="AE16" s="181">
        <v>3096</v>
      </c>
    </row>
    <row r="17" spans="3:31" ht="12.75" customHeight="1">
      <c r="C17" s="184" t="s">
        <v>82</v>
      </c>
      <c r="E17" s="182">
        <v>65</v>
      </c>
      <c r="F17" s="181">
        <v>36</v>
      </c>
      <c r="G17" s="181">
        <v>4</v>
      </c>
      <c r="H17" s="181">
        <v>1</v>
      </c>
      <c r="I17" s="181">
        <v>31</v>
      </c>
      <c r="J17" s="181">
        <v>1</v>
      </c>
      <c r="K17" s="181" t="s">
        <v>35</v>
      </c>
      <c r="L17" s="181">
        <v>8</v>
      </c>
      <c r="M17" s="181">
        <v>20</v>
      </c>
      <c r="N17" s="181">
        <v>31</v>
      </c>
      <c r="O17" s="181">
        <v>2</v>
      </c>
      <c r="P17" s="181">
        <v>4</v>
      </c>
      <c r="Q17" s="181">
        <v>25</v>
      </c>
      <c r="R17" s="181">
        <v>73</v>
      </c>
      <c r="S17" s="181">
        <v>40</v>
      </c>
      <c r="T17" s="181">
        <v>1</v>
      </c>
      <c r="U17" s="181">
        <v>2</v>
      </c>
      <c r="V17" s="181">
        <v>12</v>
      </c>
      <c r="W17" s="181">
        <v>25</v>
      </c>
      <c r="X17" s="181">
        <v>399</v>
      </c>
      <c r="Y17" s="181">
        <v>78</v>
      </c>
      <c r="Z17" s="181">
        <v>1</v>
      </c>
      <c r="AA17" s="181">
        <v>2</v>
      </c>
      <c r="AB17" s="181">
        <v>15</v>
      </c>
      <c r="AC17" s="181">
        <v>33987</v>
      </c>
      <c r="AD17" s="181">
        <v>32259</v>
      </c>
      <c r="AE17" s="181">
        <v>1728</v>
      </c>
    </row>
    <row r="18" spans="3:31" ht="12.75" customHeight="1">
      <c r="C18" s="184" t="s">
        <v>81</v>
      </c>
      <c r="E18" s="182">
        <v>57</v>
      </c>
      <c r="F18" s="181">
        <v>21</v>
      </c>
      <c r="G18" s="181">
        <v>3</v>
      </c>
      <c r="H18" s="181" t="s">
        <v>35</v>
      </c>
      <c r="I18" s="181">
        <v>18</v>
      </c>
      <c r="J18" s="181" t="s">
        <v>35</v>
      </c>
      <c r="K18" s="181" t="s">
        <v>35</v>
      </c>
      <c r="L18" s="181">
        <v>13</v>
      </c>
      <c r="M18" s="181">
        <v>23</v>
      </c>
      <c r="N18" s="181">
        <v>16</v>
      </c>
      <c r="O18" s="181">
        <v>1</v>
      </c>
      <c r="P18" s="181">
        <v>1</v>
      </c>
      <c r="Q18" s="181">
        <v>14</v>
      </c>
      <c r="R18" s="181">
        <v>22</v>
      </c>
      <c r="S18" s="181">
        <v>24</v>
      </c>
      <c r="T18" s="181">
        <v>1</v>
      </c>
      <c r="U18" s="181">
        <v>2</v>
      </c>
      <c r="V18" s="181">
        <v>6</v>
      </c>
      <c r="W18" s="181">
        <v>15</v>
      </c>
      <c r="X18" s="181">
        <v>195</v>
      </c>
      <c r="Y18" s="181">
        <v>15</v>
      </c>
      <c r="Z18" s="181" t="s">
        <v>35</v>
      </c>
      <c r="AA18" s="181">
        <v>2</v>
      </c>
      <c r="AB18" s="181">
        <v>6</v>
      </c>
      <c r="AC18" s="181">
        <v>13805</v>
      </c>
      <c r="AD18" s="181">
        <v>8493</v>
      </c>
      <c r="AE18" s="181">
        <v>5312</v>
      </c>
    </row>
    <row r="19" spans="3:31" ht="12.75" customHeight="1">
      <c r="C19" s="184" t="s">
        <v>80</v>
      </c>
      <c r="E19" s="182">
        <v>77</v>
      </c>
      <c r="F19" s="181">
        <v>42</v>
      </c>
      <c r="G19" s="181">
        <v>3</v>
      </c>
      <c r="H19" s="181">
        <v>3</v>
      </c>
      <c r="I19" s="181">
        <v>36</v>
      </c>
      <c r="J19" s="181" t="s">
        <v>35</v>
      </c>
      <c r="K19" s="181" t="s">
        <v>35</v>
      </c>
      <c r="L19" s="181">
        <v>9</v>
      </c>
      <c r="M19" s="181">
        <v>26</v>
      </c>
      <c r="N19" s="181">
        <v>22</v>
      </c>
      <c r="O19" s="181" t="s">
        <v>35</v>
      </c>
      <c r="P19" s="181">
        <v>2</v>
      </c>
      <c r="Q19" s="181">
        <v>20</v>
      </c>
      <c r="R19" s="181">
        <v>40</v>
      </c>
      <c r="S19" s="181">
        <v>45</v>
      </c>
      <c r="T19" s="181">
        <v>2</v>
      </c>
      <c r="U19" s="181">
        <v>3</v>
      </c>
      <c r="V19" s="181">
        <v>9</v>
      </c>
      <c r="W19" s="181">
        <v>31</v>
      </c>
      <c r="X19" s="181">
        <v>176</v>
      </c>
      <c r="Y19" s="181">
        <v>152</v>
      </c>
      <c r="Z19" s="181" t="s">
        <v>35</v>
      </c>
      <c r="AA19" s="181" t="s">
        <v>35</v>
      </c>
      <c r="AB19" s="181">
        <v>11</v>
      </c>
      <c r="AC19" s="181">
        <v>16631</v>
      </c>
      <c r="AD19" s="181">
        <v>13504</v>
      </c>
      <c r="AE19" s="181">
        <v>3127</v>
      </c>
    </row>
    <row r="20" spans="3:31" ht="12.75" customHeight="1">
      <c r="C20" s="184" t="s">
        <v>79</v>
      </c>
      <c r="E20" s="182">
        <v>50</v>
      </c>
      <c r="F20" s="181">
        <v>30</v>
      </c>
      <c r="G20" s="181">
        <v>2</v>
      </c>
      <c r="H20" s="181">
        <v>1</v>
      </c>
      <c r="I20" s="181">
        <v>27</v>
      </c>
      <c r="J20" s="181" t="s">
        <v>35</v>
      </c>
      <c r="K20" s="181" t="s">
        <v>35</v>
      </c>
      <c r="L20" s="181">
        <v>6</v>
      </c>
      <c r="M20" s="181">
        <v>14</v>
      </c>
      <c r="N20" s="181">
        <v>16</v>
      </c>
      <c r="O20" s="181">
        <v>1</v>
      </c>
      <c r="P20" s="181">
        <v>3</v>
      </c>
      <c r="Q20" s="181">
        <v>12</v>
      </c>
      <c r="R20" s="181">
        <v>29</v>
      </c>
      <c r="S20" s="181">
        <v>32</v>
      </c>
      <c r="T20" s="181">
        <v>2</v>
      </c>
      <c r="U20" s="181">
        <v>1</v>
      </c>
      <c r="V20" s="181">
        <v>8</v>
      </c>
      <c r="W20" s="181">
        <v>21</v>
      </c>
      <c r="X20" s="181">
        <v>308</v>
      </c>
      <c r="Y20" s="181">
        <v>31</v>
      </c>
      <c r="Z20" s="181" t="s">
        <v>35</v>
      </c>
      <c r="AA20" s="181" t="s">
        <v>35</v>
      </c>
      <c r="AB20" s="181">
        <v>4</v>
      </c>
      <c r="AC20" s="181">
        <v>39533</v>
      </c>
      <c r="AD20" s="181">
        <v>39332</v>
      </c>
      <c r="AE20" s="181">
        <v>201</v>
      </c>
    </row>
    <row r="21" spans="3:31" ht="6" customHeight="1">
      <c r="C21" s="184"/>
      <c r="E21" s="182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</row>
    <row r="22" spans="3:31" ht="12.75" customHeight="1">
      <c r="C22" s="184" t="s">
        <v>78</v>
      </c>
      <c r="E22" s="182">
        <v>73</v>
      </c>
      <c r="F22" s="181">
        <v>46</v>
      </c>
      <c r="G22" s="181">
        <v>3</v>
      </c>
      <c r="H22" s="181">
        <v>2</v>
      </c>
      <c r="I22" s="181">
        <v>41</v>
      </c>
      <c r="J22" s="181" t="s">
        <v>35</v>
      </c>
      <c r="K22" s="181" t="s">
        <v>35</v>
      </c>
      <c r="L22" s="181">
        <v>7</v>
      </c>
      <c r="M22" s="181">
        <v>20</v>
      </c>
      <c r="N22" s="181">
        <v>35</v>
      </c>
      <c r="O22" s="181">
        <v>5</v>
      </c>
      <c r="P22" s="181">
        <v>3</v>
      </c>
      <c r="Q22" s="181">
        <v>27</v>
      </c>
      <c r="R22" s="181">
        <v>72</v>
      </c>
      <c r="S22" s="181">
        <v>49</v>
      </c>
      <c r="T22" s="181">
        <v>2</v>
      </c>
      <c r="U22" s="181">
        <v>2</v>
      </c>
      <c r="V22" s="181">
        <v>15</v>
      </c>
      <c r="W22" s="181">
        <v>30</v>
      </c>
      <c r="X22" s="181">
        <v>682</v>
      </c>
      <c r="Y22" s="181">
        <v>52</v>
      </c>
      <c r="Z22" s="181" t="s">
        <v>35</v>
      </c>
      <c r="AA22" s="181">
        <v>2</v>
      </c>
      <c r="AB22" s="181">
        <v>9</v>
      </c>
      <c r="AC22" s="181">
        <v>157074</v>
      </c>
      <c r="AD22" s="181">
        <v>148225</v>
      </c>
      <c r="AE22" s="181">
        <v>8849</v>
      </c>
    </row>
    <row r="23" spans="3:31" ht="12.75" customHeight="1">
      <c r="C23" s="184" t="s">
        <v>77</v>
      </c>
      <c r="E23" s="182">
        <v>72</v>
      </c>
      <c r="F23" s="181">
        <v>37</v>
      </c>
      <c r="G23" s="181" t="s">
        <v>35</v>
      </c>
      <c r="H23" s="181">
        <v>3</v>
      </c>
      <c r="I23" s="181">
        <v>34</v>
      </c>
      <c r="J23" s="181" t="s">
        <v>35</v>
      </c>
      <c r="K23" s="181" t="s">
        <v>35</v>
      </c>
      <c r="L23" s="181">
        <v>9</v>
      </c>
      <c r="M23" s="181">
        <v>26</v>
      </c>
      <c r="N23" s="181">
        <v>22</v>
      </c>
      <c r="O23" s="181">
        <v>2</v>
      </c>
      <c r="P23" s="181">
        <v>2</v>
      </c>
      <c r="Q23" s="181">
        <v>18</v>
      </c>
      <c r="R23" s="181">
        <v>53</v>
      </c>
      <c r="S23" s="181">
        <v>37</v>
      </c>
      <c r="T23" s="181">
        <v>3</v>
      </c>
      <c r="U23" s="181" t="s">
        <v>35</v>
      </c>
      <c r="V23" s="181">
        <v>10</v>
      </c>
      <c r="W23" s="181">
        <v>24</v>
      </c>
      <c r="X23" s="181">
        <v>155</v>
      </c>
      <c r="Y23" s="181">
        <v>72</v>
      </c>
      <c r="Z23" s="181" t="s">
        <v>35</v>
      </c>
      <c r="AA23" s="181">
        <v>1</v>
      </c>
      <c r="AB23" s="181">
        <v>6</v>
      </c>
      <c r="AC23" s="181">
        <v>19227</v>
      </c>
      <c r="AD23" s="181">
        <v>17749</v>
      </c>
      <c r="AE23" s="181">
        <v>1478</v>
      </c>
    </row>
    <row r="24" spans="3:31" ht="12.75" customHeight="1">
      <c r="C24" s="184" t="s">
        <v>76</v>
      </c>
      <c r="E24" s="182">
        <v>48</v>
      </c>
      <c r="F24" s="181">
        <v>26</v>
      </c>
      <c r="G24" s="181">
        <v>1</v>
      </c>
      <c r="H24" s="181">
        <v>3</v>
      </c>
      <c r="I24" s="181">
        <v>22</v>
      </c>
      <c r="J24" s="181">
        <v>1</v>
      </c>
      <c r="K24" s="181" t="s">
        <v>35</v>
      </c>
      <c r="L24" s="181">
        <v>7</v>
      </c>
      <c r="M24" s="181">
        <v>14</v>
      </c>
      <c r="N24" s="181">
        <v>18</v>
      </c>
      <c r="O24" s="181" t="s">
        <v>35</v>
      </c>
      <c r="P24" s="181">
        <v>1</v>
      </c>
      <c r="Q24" s="181">
        <v>17</v>
      </c>
      <c r="R24" s="181">
        <v>36</v>
      </c>
      <c r="S24" s="181">
        <v>29</v>
      </c>
      <c r="T24" s="181" t="s">
        <v>35</v>
      </c>
      <c r="U24" s="181">
        <v>3</v>
      </c>
      <c r="V24" s="181">
        <v>7</v>
      </c>
      <c r="W24" s="181">
        <v>19</v>
      </c>
      <c r="X24" s="181">
        <v>236</v>
      </c>
      <c r="Y24" s="181">
        <v>55</v>
      </c>
      <c r="Z24" s="181" t="s">
        <v>35</v>
      </c>
      <c r="AA24" s="181" t="s">
        <v>35</v>
      </c>
      <c r="AB24" s="181">
        <v>7</v>
      </c>
      <c r="AC24" s="181">
        <v>194073</v>
      </c>
      <c r="AD24" s="181">
        <v>179547</v>
      </c>
      <c r="AE24" s="181">
        <v>14526</v>
      </c>
    </row>
    <row r="25" spans="3:31" ht="12.75" customHeight="1">
      <c r="C25" s="184" t="s">
        <v>75</v>
      </c>
      <c r="E25" s="182">
        <v>71</v>
      </c>
      <c r="F25" s="181">
        <v>32</v>
      </c>
      <c r="G25" s="181">
        <v>2</v>
      </c>
      <c r="H25" s="181">
        <v>3</v>
      </c>
      <c r="I25" s="181">
        <v>27</v>
      </c>
      <c r="J25" s="181" t="s">
        <v>35</v>
      </c>
      <c r="K25" s="181" t="s">
        <v>35</v>
      </c>
      <c r="L25" s="181">
        <v>7</v>
      </c>
      <c r="M25" s="181">
        <v>32</v>
      </c>
      <c r="N25" s="181">
        <v>19</v>
      </c>
      <c r="O25" s="181">
        <v>1</v>
      </c>
      <c r="P25" s="181">
        <v>3</v>
      </c>
      <c r="Q25" s="181">
        <v>15</v>
      </c>
      <c r="R25" s="181">
        <v>50</v>
      </c>
      <c r="S25" s="181">
        <v>34</v>
      </c>
      <c r="T25" s="181">
        <v>3</v>
      </c>
      <c r="U25" s="181">
        <v>2</v>
      </c>
      <c r="V25" s="181">
        <v>6</v>
      </c>
      <c r="W25" s="181">
        <v>23</v>
      </c>
      <c r="X25" s="181">
        <v>763</v>
      </c>
      <c r="Y25" s="181">
        <v>14</v>
      </c>
      <c r="Z25" s="181" t="s">
        <v>35</v>
      </c>
      <c r="AA25" s="181">
        <v>1</v>
      </c>
      <c r="AB25" s="181">
        <v>8</v>
      </c>
      <c r="AC25" s="181">
        <v>133301</v>
      </c>
      <c r="AD25" s="181">
        <v>132745</v>
      </c>
      <c r="AE25" s="181">
        <v>556</v>
      </c>
    </row>
    <row r="26" spans="3:31" ht="12.75" customHeight="1">
      <c r="C26" s="184" t="s">
        <v>74</v>
      </c>
      <c r="E26" s="182">
        <v>53</v>
      </c>
      <c r="F26" s="181">
        <v>31</v>
      </c>
      <c r="G26" s="181">
        <v>3</v>
      </c>
      <c r="H26" s="181">
        <v>1</v>
      </c>
      <c r="I26" s="181">
        <v>27</v>
      </c>
      <c r="J26" s="181" t="s">
        <v>35</v>
      </c>
      <c r="K26" s="181" t="s">
        <v>35</v>
      </c>
      <c r="L26" s="181">
        <v>7</v>
      </c>
      <c r="M26" s="181">
        <v>15</v>
      </c>
      <c r="N26" s="181">
        <v>35</v>
      </c>
      <c r="O26" s="181">
        <v>4</v>
      </c>
      <c r="P26" s="181">
        <v>5</v>
      </c>
      <c r="Q26" s="181">
        <v>26</v>
      </c>
      <c r="R26" s="181">
        <v>70</v>
      </c>
      <c r="S26" s="181">
        <v>35</v>
      </c>
      <c r="T26" s="181">
        <v>1</v>
      </c>
      <c r="U26" s="181">
        <v>2</v>
      </c>
      <c r="V26" s="181">
        <v>11</v>
      </c>
      <c r="W26" s="181">
        <v>21</v>
      </c>
      <c r="X26" s="181">
        <v>429</v>
      </c>
      <c r="Y26" s="181">
        <v>48</v>
      </c>
      <c r="Z26" s="181" t="s">
        <v>35</v>
      </c>
      <c r="AA26" s="181">
        <v>1</v>
      </c>
      <c r="AB26" s="181">
        <v>16</v>
      </c>
      <c r="AC26" s="181">
        <v>40015</v>
      </c>
      <c r="AD26" s="181">
        <v>38317</v>
      </c>
      <c r="AE26" s="181">
        <v>1698</v>
      </c>
    </row>
    <row r="27" spans="3:31" ht="12.75" customHeight="1">
      <c r="C27" s="184" t="s">
        <v>73</v>
      </c>
      <c r="E27" s="182">
        <v>58</v>
      </c>
      <c r="F27" s="181">
        <v>35</v>
      </c>
      <c r="G27" s="181">
        <v>3</v>
      </c>
      <c r="H27" s="181">
        <v>1</v>
      </c>
      <c r="I27" s="181">
        <v>31</v>
      </c>
      <c r="J27" s="181" t="s">
        <v>35</v>
      </c>
      <c r="K27" s="181" t="s">
        <v>35</v>
      </c>
      <c r="L27" s="181">
        <v>9</v>
      </c>
      <c r="M27" s="181">
        <v>14</v>
      </c>
      <c r="N27" s="181">
        <v>22</v>
      </c>
      <c r="O27" s="181">
        <v>1</v>
      </c>
      <c r="P27" s="181" t="s">
        <v>35</v>
      </c>
      <c r="Q27" s="181">
        <v>21</v>
      </c>
      <c r="R27" s="181">
        <v>53</v>
      </c>
      <c r="S27" s="181">
        <v>39</v>
      </c>
      <c r="T27" s="181">
        <v>1</v>
      </c>
      <c r="U27" s="181">
        <v>1</v>
      </c>
      <c r="V27" s="181">
        <v>14</v>
      </c>
      <c r="W27" s="181">
        <v>23</v>
      </c>
      <c r="X27" s="181">
        <v>372</v>
      </c>
      <c r="Y27" s="181">
        <v>59</v>
      </c>
      <c r="Z27" s="181" t="s">
        <v>35</v>
      </c>
      <c r="AA27" s="181" t="s">
        <v>35</v>
      </c>
      <c r="AB27" s="181">
        <v>11</v>
      </c>
      <c r="AC27" s="181">
        <v>49808</v>
      </c>
      <c r="AD27" s="181">
        <v>49271</v>
      </c>
      <c r="AE27" s="181">
        <v>537</v>
      </c>
    </row>
    <row r="28" spans="3:31" ht="6" customHeight="1">
      <c r="E28" s="182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</row>
    <row r="29" spans="3:31" ht="12.75" customHeight="1">
      <c r="C29" s="183" t="s">
        <v>52</v>
      </c>
      <c r="E29" s="182">
        <v>46</v>
      </c>
      <c r="F29" s="181">
        <v>25</v>
      </c>
      <c r="G29" s="181">
        <v>1</v>
      </c>
      <c r="H29" s="181" t="s">
        <v>35</v>
      </c>
      <c r="I29" s="181">
        <v>24</v>
      </c>
      <c r="J29" s="181">
        <v>1</v>
      </c>
      <c r="K29" s="181" t="s">
        <v>35</v>
      </c>
      <c r="L29" s="181">
        <v>7</v>
      </c>
      <c r="M29" s="181">
        <v>13</v>
      </c>
      <c r="N29" s="181">
        <v>17</v>
      </c>
      <c r="O29" s="181">
        <v>1</v>
      </c>
      <c r="P29" s="181">
        <v>1</v>
      </c>
      <c r="Q29" s="181">
        <v>15</v>
      </c>
      <c r="R29" s="181">
        <v>33</v>
      </c>
      <c r="S29" s="181">
        <v>25</v>
      </c>
      <c r="T29" s="181" t="s">
        <v>35</v>
      </c>
      <c r="U29" s="181">
        <v>1</v>
      </c>
      <c r="V29" s="181">
        <v>5</v>
      </c>
      <c r="W29" s="181">
        <v>19</v>
      </c>
      <c r="X29" s="181">
        <v>128</v>
      </c>
      <c r="Y29" s="181">
        <v>19</v>
      </c>
      <c r="Z29" s="181" t="s">
        <v>35</v>
      </c>
      <c r="AA29" s="181">
        <v>1</v>
      </c>
      <c r="AB29" s="181">
        <v>9</v>
      </c>
      <c r="AC29" s="181">
        <v>18653</v>
      </c>
      <c r="AD29" s="181">
        <v>18486</v>
      </c>
      <c r="AE29" s="181">
        <v>167</v>
      </c>
    </row>
    <row r="30" spans="3:31" ht="12.75" customHeight="1">
      <c r="C30" s="183" t="s">
        <v>53</v>
      </c>
      <c r="E30" s="182">
        <v>35</v>
      </c>
      <c r="F30" s="181">
        <v>17</v>
      </c>
      <c r="G30" s="181" t="s">
        <v>35</v>
      </c>
      <c r="H30" s="181">
        <v>1</v>
      </c>
      <c r="I30" s="181">
        <v>16</v>
      </c>
      <c r="J30" s="181" t="s">
        <v>35</v>
      </c>
      <c r="K30" s="181" t="s">
        <v>35</v>
      </c>
      <c r="L30" s="181">
        <v>6</v>
      </c>
      <c r="M30" s="181">
        <v>12</v>
      </c>
      <c r="N30" s="181">
        <v>9</v>
      </c>
      <c r="O30" s="181" t="s">
        <v>35</v>
      </c>
      <c r="P30" s="181">
        <v>1</v>
      </c>
      <c r="Q30" s="181">
        <v>8</v>
      </c>
      <c r="R30" s="181">
        <v>15</v>
      </c>
      <c r="S30" s="181">
        <v>17</v>
      </c>
      <c r="T30" s="181" t="s">
        <v>35</v>
      </c>
      <c r="U30" s="181">
        <v>1</v>
      </c>
      <c r="V30" s="181">
        <v>4</v>
      </c>
      <c r="W30" s="181">
        <v>12</v>
      </c>
      <c r="X30" s="181">
        <v>42</v>
      </c>
      <c r="Y30" s="181">
        <v>30</v>
      </c>
      <c r="Z30" s="181" t="s">
        <v>35</v>
      </c>
      <c r="AA30" s="181" t="s">
        <v>35</v>
      </c>
      <c r="AB30" s="181">
        <v>3</v>
      </c>
      <c r="AC30" s="181">
        <v>9974</v>
      </c>
      <c r="AD30" s="181">
        <v>8836</v>
      </c>
      <c r="AE30" s="181">
        <v>1138</v>
      </c>
    </row>
    <row r="31" spans="3:31" ht="12.75" customHeight="1">
      <c r="C31" s="183" t="s">
        <v>54</v>
      </c>
      <c r="E31" s="182">
        <v>74</v>
      </c>
      <c r="F31" s="181">
        <v>36</v>
      </c>
      <c r="G31" s="181">
        <v>2</v>
      </c>
      <c r="H31" s="181">
        <v>1</v>
      </c>
      <c r="I31" s="181">
        <v>33</v>
      </c>
      <c r="J31" s="181" t="s">
        <v>35</v>
      </c>
      <c r="K31" s="181" t="s">
        <v>35</v>
      </c>
      <c r="L31" s="181">
        <v>10</v>
      </c>
      <c r="M31" s="181">
        <v>28</v>
      </c>
      <c r="N31" s="181">
        <v>41</v>
      </c>
      <c r="O31" s="181">
        <v>4</v>
      </c>
      <c r="P31" s="181">
        <v>5</v>
      </c>
      <c r="Q31" s="181">
        <v>32</v>
      </c>
      <c r="R31" s="181">
        <v>78</v>
      </c>
      <c r="S31" s="181">
        <v>40</v>
      </c>
      <c r="T31" s="181">
        <v>2</v>
      </c>
      <c r="U31" s="181">
        <v>1</v>
      </c>
      <c r="V31" s="181">
        <v>10</v>
      </c>
      <c r="W31" s="181">
        <v>27</v>
      </c>
      <c r="X31" s="181">
        <v>331</v>
      </c>
      <c r="Y31" s="181">
        <v>35</v>
      </c>
      <c r="Z31" s="181" t="s">
        <v>35</v>
      </c>
      <c r="AA31" s="181">
        <v>2</v>
      </c>
      <c r="AB31" s="181">
        <v>10</v>
      </c>
      <c r="AC31" s="181">
        <v>30783</v>
      </c>
      <c r="AD31" s="181">
        <v>28692</v>
      </c>
      <c r="AE31" s="181">
        <v>2091</v>
      </c>
    </row>
    <row r="32" spans="3:31" ht="12.75" customHeight="1">
      <c r="C32" s="183" t="s">
        <v>55</v>
      </c>
      <c r="E32" s="182">
        <v>43</v>
      </c>
      <c r="F32" s="181">
        <v>29</v>
      </c>
      <c r="G32" s="181">
        <v>2</v>
      </c>
      <c r="H32" s="181">
        <v>3</v>
      </c>
      <c r="I32" s="181">
        <v>24</v>
      </c>
      <c r="J32" s="181" t="s">
        <v>35</v>
      </c>
      <c r="K32" s="181" t="s">
        <v>35</v>
      </c>
      <c r="L32" s="181">
        <v>4</v>
      </c>
      <c r="M32" s="181">
        <v>10</v>
      </c>
      <c r="N32" s="181">
        <v>18</v>
      </c>
      <c r="O32" s="181">
        <v>1</v>
      </c>
      <c r="P32" s="181">
        <v>5</v>
      </c>
      <c r="Q32" s="181">
        <v>12</v>
      </c>
      <c r="R32" s="181">
        <v>30</v>
      </c>
      <c r="S32" s="181">
        <v>30</v>
      </c>
      <c r="T32" s="181" t="s">
        <v>35</v>
      </c>
      <c r="U32" s="181">
        <v>4</v>
      </c>
      <c r="V32" s="181">
        <v>9</v>
      </c>
      <c r="W32" s="181">
        <v>17</v>
      </c>
      <c r="X32" s="181">
        <v>339</v>
      </c>
      <c r="Y32" s="181">
        <v>364</v>
      </c>
      <c r="Z32" s="181" t="s">
        <v>35</v>
      </c>
      <c r="AA32" s="181">
        <v>1</v>
      </c>
      <c r="AB32" s="181">
        <v>9</v>
      </c>
      <c r="AC32" s="181">
        <v>40780</v>
      </c>
      <c r="AD32" s="181">
        <v>37913</v>
      </c>
      <c r="AE32" s="181">
        <v>2867</v>
      </c>
    </row>
    <row r="33" spans="1:31" ht="12.75" customHeight="1">
      <c r="C33" s="183" t="s">
        <v>56</v>
      </c>
      <c r="E33" s="182">
        <v>58</v>
      </c>
      <c r="F33" s="181">
        <v>41</v>
      </c>
      <c r="G33" s="181">
        <v>2</v>
      </c>
      <c r="H33" s="181">
        <v>2</v>
      </c>
      <c r="I33" s="181">
        <v>37</v>
      </c>
      <c r="J33" s="181" t="s">
        <v>35</v>
      </c>
      <c r="K33" s="181" t="s">
        <v>35</v>
      </c>
      <c r="L33" s="181">
        <v>7</v>
      </c>
      <c r="M33" s="181">
        <v>10</v>
      </c>
      <c r="N33" s="181">
        <v>27</v>
      </c>
      <c r="O33" s="181">
        <v>1</v>
      </c>
      <c r="P33" s="181">
        <v>2</v>
      </c>
      <c r="Q33" s="181">
        <v>24</v>
      </c>
      <c r="R33" s="181">
        <v>55</v>
      </c>
      <c r="S33" s="181">
        <v>43</v>
      </c>
      <c r="T33" s="181">
        <v>1</v>
      </c>
      <c r="U33" s="181">
        <v>2</v>
      </c>
      <c r="V33" s="181">
        <v>8</v>
      </c>
      <c r="W33" s="181">
        <v>32</v>
      </c>
      <c r="X33" s="181">
        <v>196</v>
      </c>
      <c r="Y33" s="181">
        <v>27</v>
      </c>
      <c r="Z33" s="181" t="s">
        <v>35</v>
      </c>
      <c r="AA33" s="181" t="s">
        <v>35</v>
      </c>
      <c r="AB33" s="181">
        <v>14</v>
      </c>
      <c r="AC33" s="181">
        <v>12569</v>
      </c>
      <c r="AD33" s="181">
        <v>9789</v>
      </c>
      <c r="AE33" s="181">
        <v>2780</v>
      </c>
    </row>
    <row r="34" spans="1:31" ht="12.75" customHeight="1">
      <c r="C34" s="183" t="s">
        <v>57</v>
      </c>
      <c r="E34" s="182">
        <v>57</v>
      </c>
      <c r="F34" s="181">
        <v>36</v>
      </c>
      <c r="G34" s="181">
        <v>1</v>
      </c>
      <c r="H34" s="181" t="s">
        <v>35</v>
      </c>
      <c r="I34" s="181">
        <v>35</v>
      </c>
      <c r="J34" s="181" t="s">
        <v>35</v>
      </c>
      <c r="K34" s="181" t="s">
        <v>35</v>
      </c>
      <c r="L34" s="181">
        <v>10</v>
      </c>
      <c r="M34" s="181">
        <v>11</v>
      </c>
      <c r="N34" s="181">
        <v>21</v>
      </c>
      <c r="O34" s="181">
        <v>1</v>
      </c>
      <c r="P34" s="181" t="s">
        <v>35</v>
      </c>
      <c r="Q34" s="181">
        <v>20</v>
      </c>
      <c r="R34" s="181">
        <v>35</v>
      </c>
      <c r="S34" s="181">
        <v>37</v>
      </c>
      <c r="T34" s="181" t="s">
        <v>35</v>
      </c>
      <c r="U34" s="181" t="s">
        <v>35</v>
      </c>
      <c r="V34" s="181">
        <v>8</v>
      </c>
      <c r="W34" s="181">
        <v>29</v>
      </c>
      <c r="X34" s="181">
        <v>138</v>
      </c>
      <c r="Y34" s="181">
        <v>16</v>
      </c>
      <c r="Z34" s="181" t="s">
        <v>35</v>
      </c>
      <c r="AA34" s="181" t="s">
        <v>35</v>
      </c>
      <c r="AB34" s="181">
        <v>9</v>
      </c>
      <c r="AC34" s="181">
        <v>13763</v>
      </c>
      <c r="AD34" s="181">
        <v>12670</v>
      </c>
      <c r="AE34" s="181">
        <v>1093</v>
      </c>
    </row>
    <row r="35" spans="1:31" ht="6" customHeight="1">
      <c r="C35" s="183"/>
      <c r="E35" s="182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</row>
    <row r="36" spans="1:31" ht="12.75" customHeight="1">
      <c r="C36" s="183" t="s">
        <v>59</v>
      </c>
      <c r="E36" s="182">
        <v>18</v>
      </c>
      <c r="F36" s="181">
        <v>14</v>
      </c>
      <c r="G36" s="181">
        <v>4</v>
      </c>
      <c r="H36" s="181" t="s">
        <v>35</v>
      </c>
      <c r="I36" s="181">
        <v>10</v>
      </c>
      <c r="J36" s="181" t="s">
        <v>35</v>
      </c>
      <c r="K36" s="181" t="s">
        <v>35</v>
      </c>
      <c r="L36" s="181">
        <v>2</v>
      </c>
      <c r="M36" s="181">
        <v>2</v>
      </c>
      <c r="N36" s="181">
        <v>8</v>
      </c>
      <c r="O36" s="181" t="s">
        <v>35</v>
      </c>
      <c r="P36" s="181">
        <v>2</v>
      </c>
      <c r="Q36" s="181">
        <v>6</v>
      </c>
      <c r="R36" s="181">
        <v>23</v>
      </c>
      <c r="S36" s="181">
        <v>21</v>
      </c>
      <c r="T36" s="181" t="s">
        <v>35</v>
      </c>
      <c r="U36" s="181">
        <v>2</v>
      </c>
      <c r="V36" s="181">
        <v>8</v>
      </c>
      <c r="W36" s="181">
        <v>11</v>
      </c>
      <c r="X36" s="181">
        <v>158</v>
      </c>
      <c r="Y36" s="181">
        <v>123</v>
      </c>
      <c r="Z36" s="181" t="s">
        <v>35</v>
      </c>
      <c r="AA36" s="181" t="s">
        <v>35</v>
      </c>
      <c r="AB36" s="181">
        <v>3</v>
      </c>
      <c r="AC36" s="181">
        <v>24509</v>
      </c>
      <c r="AD36" s="181">
        <v>24227</v>
      </c>
      <c r="AE36" s="181">
        <v>282</v>
      </c>
    </row>
    <row r="37" spans="1:31" ht="12.75" customHeight="1">
      <c r="C37" s="183" t="s">
        <v>60</v>
      </c>
      <c r="E37" s="182">
        <v>22</v>
      </c>
      <c r="F37" s="181">
        <v>12</v>
      </c>
      <c r="G37" s="181">
        <v>1</v>
      </c>
      <c r="H37" s="181">
        <v>1</v>
      </c>
      <c r="I37" s="181">
        <v>10</v>
      </c>
      <c r="J37" s="181" t="s">
        <v>35</v>
      </c>
      <c r="K37" s="181" t="s">
        <v>35</v>
      </c>
      <c r="L37" s="181">
        <v>1</v>
      </c>
      <c r="M37" s="181">
        <v>9</v>
      </c>
      <c r="N37" s="181">
        <v>12</v>
      </c>
      <c r="O37" s="181">
        <v>2</v>
      </c>
      <c r="P37" s="181" t="s">
        <v>35</v>
      </c>
      <c r="Q37" s="181">
        <v>10</v>
      </c>
      <c r="R37" s="181">
        <v>34</v>
      </c>
      <c r="S37" s="181">
        <v>13</v>
      </c>
      <c r="T37" s="181" t="s">
        <v>35</v>
      </c>
      <c r="U37" s="181">
        <v>1</v>
      </c>
      <c r="V37" s="181">
        <v>4</v>
      </c>
      <c r="W37" s="181">
        <v>8</v>
      </c>
      <c r="X37" s="181">
        <v>191</v>
      </c>
      <c r="Y37" s="181">
        <v>7</v>
      </c>
      <c r="Z37" s="181" t="s">
        <v>35</v>
      </c>
      <c r="AA37" s="181" t="s">
        <v>35</v>
      </c>
      <c r="AB37" s="181">
        <v>2</v>
      </c>
      <c r="AC37" s="181">
        <v>17533</v>
      </c>
      <c r="AD37" s="181">
        <v>17339</v>
      </c>
      <c r="AE37" s="181">
        <v>194</v>
      </c>
    </row>
    <row r="38" spans="1:31" ht="12.75" customHeight="1">
      <c r="C38" s="183" t="s">
        <v>61</v>
      </c>
      <c r="E38" s="182">
        <v>22</v>
      </c>
      <c r="F38" s="181">
        <v>18</v>
      </c>
      <c r="G38" s="181">
        <v>2</v>
      </c>
      <c r="H38" s="181" t="s">
        <v>35</v>
      </c>
      <c r="I38" s="181">
        <v>16</v>
      </c>
      <c r="J38" s="181" t="s">
        <v>35</v>
      </c>
      <c r="K38" s="181" t="s">
        <v>35</v>
      </c>
      <c r="L38" s="181" t="s">
        <v>35</v>
      </c>
      <c r="M38" s="181">
        <v>4</v>
      </c>
      <c r="N38" s="181">
        <v>16</v>
      </c>
      <c r="O38" s="181">
        <v>1</v>
      </c>
      <c r="P38" s="181">
        <v>2</v>
      </c>
      <c r="Q38" s="181">
        <v>13</v>
      </c>
      <c r="R38" s="181">
        <v>34</v>
      </c>
      <c r="S38" s="181">
        <v>21</v>
      </c>
      <c r="T38" s="181">
        <v>1</v>
      </c>
      <c r="U38" s="181">
        <v>1</v>
      </c>
      <c r="V38" s="181">
        <v>4</v>
      </c>
      <c r="W38" s="181">
        <v>15</v>
      </c>
      <c r="X38" s="181">
        <v>140</v>
      </c>
      <c r="Y38" s="181">
        <v>40</v>
      </c>
      <c r="Z38" s="181" t="s">
        <v>35</v>
      </c>
      <c r="AA38" s="181">
        <v>2</v>
      </c>
      <c r="AB38" s="181">
        <v>3</v>
      </c>
      <c r="AC38" s="181">
        <v>8445</v>
      </c>
      <c r="AD38" s="181">
        <v>8414</v>
      </c>
      <c r="AE38" s="181">
        <v>31</v>
      </c>
    </row>
    <row r="39" spans="1:31" ht="12.75" customHeight="1">
      <c r="C39" s="183" t="s">
        <v>62</v>
      </c>
      <c r="E39" s="182">
        <v>65</v>
      </c>
      <c r="F39" s="181">
        <v>30</v>
      </c>
      <c r="G39" s="181">
        <v>4</v>
      </c>
      <c r="H39" s="181">
        <v>1</v>
      </c>
      <c r="I39" s="181">
        <v>25</v>
      </c>
      <c r="J39" s="181" t="s">
        <v>35</v>
      </c>
      <c r="K39" s="181" t="s">
        <v>35</v>
      </c>
      <c r="L39" s="181">
        <v>16</v>
      </c>
      <c r="M39" s="181">
        <v>19</v>
      </c>
      <c r="N39" s="181">
        <v>26</v>
      </c>
      <c r="O39" s="181">
        <v>2</v>
      </c>
      <c r="P39" s="181">
        <v>2</v>
      </c>
      <c r="Q39" s="181">
        <v>22</v>
      </c>
      <c r="R39" s="181">
        <v>59</v>
      </c>
      <c r="S39" s="181">
        <v>34</v>
      </c>
      <c r="T39" s="181">
        <v>5</v>
      </c>
      <c r="U39" s="181">
        <v>1</v>
      </c>
      <c r="V39" s="181">
        <v>8</v>
      </c>
      <c r="W39" s="181">
        <v>20</v>
      </c>
      <c r="X39" s="181">
        <v>1030</v>
      </c>
      <c r="Y39" s="181">
        <v>77</v>
      </c>
      <c r="Z39" s="181" t="s">
        <v>35</v>
      </c>
      <c r="AA39" s="181">
        <v>1</v>
      </c>
      <c r="AB39" s="181">
        <v>6</v>
      </c>
      <c r="AC39" s="181">
        <v>167099</v>
      </c>
      <c r="AD39" s="181">
        <v>151171</v>
      </c>
      <c r="AE39" s="181">
        <v>15928</v>
      </c>
    </row>
    <row r="40" spans="1:31" ht="12.75" customHeight="1">
      <c r="C40" s="183" t="s">
        <v>63</v>
      </c>
      <c r="E40" s="182">
        <v>68</v>
      </c>
      <c r="F40" s="181">
        <v>38</v>
      </c>
      <c r="G40" s="181">
        <v>1</v>
      </c>
      <c r="H40" s="181">
        <v>4</v>
      </c>
      <c r="I40" s="181">
        <v>33</v>
      </c>
      <c r="J40" s="181" t="s">
        <v>35</v>
      </c>
      <c r="K40" s="181" t="s">
        <v>35</v>
      </c>
      <c r="L40" s="181">
        <v>6</v>
      </c>
      <c r="M40" s="181">
        <v>24</v>
      </c>
      <c r="N40" s="181">
        <v>18</v>
      </c>
      <c r="O40" s="181">
        <v>2</v>
      </c>
      <c r="P40" s="181">
        <v>3</v>
      </c>
      <c r="Q40" s="181">
        <v>13</v>
      </c>
      <c r="R40" s="181">
        <v>34</v>
      </c>
      <c r="S40" s="181">
        <v>38</v>
      </c>
      <c r="T40" s="181">
        <v>2</v>
      </c>
      <c r="U40" s="181">
        <v>2</v>
      </c>
      <c r="V40" s="181">
        <v>12</v>
      </c>
      <c r="W40" s="181">
        <v>22</v>
      </c>
      <c r="X40" s="181">
        <v>346</v>
      </c>
      <c r="Y40" s="181">
        <v>19</v>
      </c>
      <c r="Z40" s="181" t="s">
        <v>35</v>
      </c>
      <c r="AA40" s="181">
        <v>1</v>
      </c>
      <c r="AB40" s="181">
        <v>11</v>
      </c>
      <c r="AC40" s="181">
        <v>279763</v>
      </c>
      <c r="AD40" s="181">
        <v>277114</v>
      </c>
      <c r="AE40" s="181">
        <v>2649</v>
      </c>
    </row>
    <row r="41" spans="1:31" ht="12.75" customHeight="1">
      <c r="C41" s="183" t="s">
        <v>64</v>
      </c>
      <c r="E41" s="182">
        <v>47</v>
      </c>
      <c r="F41" s="181">
        <v>26</v>
      </c>
      <c r="G41" s="181">
        <v>3</v>
      </c>
      <c r="H41" s="181" t="s">
        <v>35</v>
      </c>
      <c r="I41" s="181">
        <v>23</v>
      </c>
      <c r="J41" s="181" t="s">
        <v>35</v>
      </c>
      <c r="K41" s="181" t="s">
        <v>35</v>
      </c>
      <c r="L41" s="181">
        <v>6</v>
      </c>
      <c r="M41" s="181">
        <v>15</v>
      </c>
      <c r="N41" s="181">
        <v>26</v>
      </c>
      <c r="O41" s="181">
        <v>3</v>
      </c>
      <c r="P41" s="181">
        <v>1</v>
      </c>
      <c r="Q41" s="181">
        <v>22</v>
      </c>
      <c r="R41" s="181">
        <v>53</v>
      </c>
      <c r="S41" s="181">
        <v>31</v>
      </c>
      <c r="T41" s="181">
        <v>1</v>
      </c>
      <c r="U41" s="181">
        <v>1</v>
      </c>
      <c r="V41" s="181">
        <v>10</v>
      </c>
      <c r="W41" s="181">
        <v>19</v>
      </c>
      <c r="X41" s="181">
        <v>185</v>
      </c>
      <c r="Y41" s="181">
        <v>20</v>
      </c>
      <c r="Z41" s="181" t="s">
        <v>35</v>
      </c>
      <c r="AA41" s="181">
        <v>3</v>
      </c>
      <c r="AB41" s="181">
        <v>11</v>
      </c>
      <c r="AC41" s="181">
        <v>27152</v>
      </c>
      <c r="AD41" s="181">
        <v>22992</v>
      </c>
      <c r="AE41" s="181">
        <v>4160</v>
      </c>
    </row>
    <row r="42" spans="1:31" ht="6" customHeight="1">
      <c r="C42" s="183"/>
      <c r="E42" s="182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</row>
    <row r="43" spans="1:31" ht="12.75" customHeight="1">
      <c r="C43" s="183" t="s">
        <v>65</v>
      </c>
      <c r="E43" s="182">
        <v>54</v>
      </c>
      <c r="F43" s="181">
        <v>20</v>
      </c>
      <c r="G43" s="181">
        <v>1</v>
      </c>
      <c r="H43" s="181">
        <v>4</v>
      </c>
      <c r="I43" s="181">
        <v>15</v>
      </c>
      <c r="J43" s="181">
        <v>1</v>
      </c>
      <c r="K43" s="181" t="s">
        <v>35</v>
      </c>
      <c r="L43" s="181">
        <v>8</v>
      </c>
      <c r="M43" s="181">
        <v>25</v>
      </c>
      <c r="N43" s="181">
        <v>17</v>
      </c>
      <c r="O43" s="181">
        <v>2</v>
      </c>
      <c r="P43" s="181">
        <v>2</v>
      </c>
      <c r="Q43" s="181">
        <v>13</v>
      </c>
      <c r="R43" s="181">
        <v>44</v>
      </c>
      <c r="S43" s="181">
        <v>21</v>
      </c>
      <c r="T43" s="181">
        <v>3</v>
      </c>
      <c r="U43" s="181">
        <v>2</v>
      </c>
      <c r="V43" s="181">
        <v>8</v>
      </c>
      <c r="W43" s="181">
        <v>8</v>
      </c>
      <c r="X43" s="181">
        <v>209</v>
      </c>
      <c r="Y43" s="181">
        <v>44</v>
      </c>
      <c r="Z43" s="181">
        <v>1</v>
      </c>
      <c r="AA43" s="181">
        <v>1</v>
      </c>
      <c r="AB43" s="181">
        <v>4</v>
      </c>
      <c r="AC43" s="181">
        <v>13887</v>
      </c>
      <c r="AD43" s="181">
        <v>13172</v>
      </c>
      <c r="AE43" s="181">
        <v>715</v>
      </c>
    </row>
    <row r="44" spans="1:31" ht="12.75" customHeight="1">
      <c r="C44" s="183" t="s">
        <v>66</v>
      </c>
      <c r="E44" s="182">
        <v>87</v>
      </c>
      <c r="F44" s="181">
        <v>37</v>
      </c>
      <c r="G44" s="181">
        <v>5</v>
      </c>
      <c r="H44" s="181">
        <v>5</v>
      </c>
      <c r="I44" s="181">
        <v>27</v>
      </c>
      <c r="J44" s="181">
        <v>1</v>
      </c>
      <c r="K44" s="181" t="s">
        <v>35</v>
      </c>
      <c r="L44" s="181">
        <v>7</v>
      </c>
      <c r="M44" s="181">
        <v>42</v>
      </c>
      <c r="N44" s="181">
        <v>32</v>
      </c>
      <c r="O44" s="181">
        <v>6</v>
      </c>
      <c r="P44" s="181">
        <v>3</v>
      </c>
      <c r="Q44" s="181">
        <v>23</v>
      </c>
      <c r="R44" s="181">
        <v>65</v>
      </c>
      <c r="S44" s="181">
        <v>43</v>
      </c>
      <c r="T44" s="181">
        <v>4</v>
      </c>
      <c r="U44" s="181">
        <v>4</v>
      </c>
      <c r="V44" s="181">
        <v>14</v>
      </c>
      <c r="W44" s="181">
        <v>21</v>
      </c>
      <c r="X44" s="181">
        <v>929</v>
      </c>
      <c r="Y44" s="181">
        <v>145</v>
      </c>
      <c r="Z44" s="181">
        <v>1</v>
      </c>
      <c r="AA44" s="181">
        <v>3</v>
      </c>
      <c r="AB44" s="181">
        <v>16</v>
      </c>
      <c r="AC44" s="181">
        <v>99561</v>
      </c>
      <c r="AD44" s="181">
        <v>91241</v>
      </c>
      <c r="AE44" s="181">
        <v>8320</v>
      </c>
    </row>
    <row r="45" spans="1:31" ht="12.75" customHeight="1">
      <c r="C45" s="183" t="s">
        <v>67</v>
      </c>
      <c r="E45" s="182">
        <v>31</v>
      </c>
      <c r="F45" s="181">
        <v>24</v>
      </c>
      <c r="G45" s="181">
        <v>1</v>
      </c>
      <c r="H45" s="181" t="s">
        <v>35</v>
      </c>
      <c r="I45" s="181">
        <v>23</v>
      </c>
      <c r="J45" s="181" t="s">
        <v>35</v>
      </c>
      <c r="K45" s="181" t="s">
        <v>35</v>
      </c>
      <c r="L45" s="181">
        <v>5</v>
      </c>
      <c r="M45" s="181">
        <v>2</v>
      </c>
      <c r="N45" s="181">
        <v>7</v>
      </c>
      <c r="O45" s="181" t="s">
        <v>35</v>
      </c>
      <c r="P45" s="181" t="s">
        <v>35</v>
      </c>
      <c r="Q45" s="181">
        <v>7</v>
      </c>
      <c r="R45" s="181">
        <v>15</v>
      </c>
      <c r="S45" s="181">
        <v>25</v>
      </c>
      <c r="T45" s="181" t="s">
        <v>35</v>
      </c>
      <c r="U45" s="181" t="s">
        <v>35</v>
      </c>
      <c r="V45" s="181">
        <v>7</v>
      </c>
      <c r="W45" s="181">
        <v>18</v>
      </c>
      <c r="X45" s="181">
        <v>47</v>
      </c>
      <c r="Y45" s="181">
        <v>18</v>
      </c>
      <c r="Z45" s="181" t="s">
        <v>35</v>
      </c>
      <c r="AA45" s="181" t="s">
        <v>35</v>
      </c>
      <c r="AB45" s="181">
        <v>5</v>
      </c>
      <c r="AC45" s="181">
        <v>11777</v>
      </c>
      <c r="AD45" s="181">
        <v>11468</v>
      </c>
      <c r="AE45" s="181">
        <v>309</v>
      </c>
    </row>
    <row r="46" spans="1:31" ht="12.75" customHeight="1">
      <c r="C46" s="183" t="s">
        <v>68</v>
      </c>
      <c r="E46" s="182">
        <v>40</v>
      </c>
      <c r="F46" s="181">
        <v>19</v>
      </c>
      <c r="G46" s="181" t="s">
        <v>35</v>
      </c>
      <c r="H46" s="181">
        <v>2</v>
      </c>
      <c r="I46" s="181">
        <v>17</v>
      </c>
      <c r="J46" s="181" t="s">
        <v>35</v>
      </c>
      <c r="K46" s="181" t="s">
        <v>35</v>
      </c>
      <c r="L46" s="181">
        <v>5</v>
      </c>
      <c r="M46" s="181">
        <v>16</v>
      </c>
      <c r="N46" s="181">
        <v>13</v>
      </c>
      <c r="O46" s="181" t="s">
        <v>35</v>
      </c>
      <c r="P46" s="181">
        <v>2</v>
      </c>
      <c r="Q46" s="181">
        <v>11</v>
      </c>
      <c r="R46" s="181">
        <v>27</v>
      </c>
      <c r="S46" s="181">
        <v>19</v>
      </c>
      <c r="T46" s="181">
        <v>1</v>
      </c>
      <c r="U46" s="181">
        <v>1</v>
      </c>
      <c r="V46" s="181">
        <v>6</v>
      </c>
      <c r="W46" s="181">
        <v>11</v>
      </c>
      <c r="X46" s="181">
        <v>150</v>
      </c>
      <c r="Y46" s="181">
        <v>6</v>
      </c>
      <c r="Z46" s="181" t="s">
        <v>35</v>
      </c>
      <c r="AA46" s="181" t="s">
        <v>35</v>
      </c>
      <c r="AB46" s="181">
        <v>3</v>
      </c>
      <c r="AC46" s="181">
        <v>13700</v>
      </c>
      <c r="AD46" s="181">
        <v>13558</v>
      </c>
      <c r="AE46" s="181">
        <v>142</v>
      </c>
    </row>
    <row r="47" spans="1:31" ht="6" customHeight="1">
      <c r="A47" s="179"/>
      <c r="B47" s="179"/>
      <c r="C47" s="179"/>
      <c r="D47" s="179"/>
      <c r="E47" s="180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</row>
    <row r="48" spans="1:31">
      <c r="A48" s="178" t="s">
        <v>70</v>
      </c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74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showGridLines="0" zoomScale="125" zoomScaleNormal="125" zoomScaleSheetLayoutView="100" workbookViewId="0"/>
  </sheetViews>
  <sheetFormatPr defaultColWidth="11.25" defaultRowHeight="10.5"/>
  <cols>
    <col min="1" max="1" width="1.125" style="150" customWidth="1"/>
    <col min="2" max="2" width="1.375" style="150" customWidth="1"/>
    <col min="3" max="3" width="6.25" style="150" customWidth="1"/>
    <col min="4" max="4" width="1.125" style="150" customWidth="1"/>
    <col min="5" max="5" width="6.75" style="150" customWidth="1"/>
    <col min="6" max="7" width="5.75" style="150" customWidth="1"/>
    <col min="8" max="8" width="5.875" style="150" customWidth="1"/>
    <col min="9" max="9" width="7" style="150" customWidth="1"/>
    <col min="10" max="17" width="5.75" style="150" customWidth="1"/>
    <col min="18" max="18" width="6.5" style="150" customWidth="1"/>
    <col min="19" max="19" width="5.125" style="150" customWidth="1"/>
    <col min="20" max="23" width="4.875" style="150" customWidth="1"/>
    <col min="24" max="26" width="6.375" style="150" customWidth="1"/>
    <col min="27" max="28" width="5.125" style="150" customWidth="1"/>
    <col min="29" max="31" width="8.875" style="150" customWidth="1"/>
    <col min="32" max="16384" width="11.25" style="150"/>
  </cols>
  <sheetData>
    <row r="1" spans="1:31" ht="13.5">
      <c r="A1" s="177" t="s">
        <v>124</v>
      </c>
      <c r="L1" s="176" t="s">
        <v>101</v>
      </c>
      <c r="S1" s="176" t="s">
        <v>0</v>
      </c>
    </row>
    <row r="3" spans="1:31" ht="1.5" customHeight="1"/>
    <row r="4" spans="1:31" ht="12.75" customHeight="1">
      <c r="A4" s="164"/>
      <c r="B4" s="164"/>
      <c r="C4" s="164"/>
      <c r="D4" s="164"/>
      <c r="E4" s="322" t="s">
        <v>100</v>
      </c>
      <c r="F4" s="323"/>
      <c r="G4" s="323"/>
      <c r="H4" s="323"/>
      <c r="I4" s="323"/>
      <c r="J4" s="323"/>
      <c r="K4" s="323"/>
      <c r="L4" s="323"/>
      <c r="M4" s="324"/>
      <c r="N4" s="327" t="s">
        <v>99</v>
      </c>
      <c r="O4" s="328"/>
      <c r="P4" s="328"/>
      <c r="Q4" s="329"/>
      <c r="R4" s="330" t="s">
        <v>98</v>
      </c>
      <c r="S4" s="322" t="s">
        <v>106</v>
      </c>
      <c r="T4" s="323"/>
      <c r="U4" s="323"/>
      <c r="V4" s="323"/>
      <c r="W4" s="324"/>
      <c r="X4" s="175"/>
      <c r="Y4" s="175"/>
      <c r="Z4" s="175"/>
      <c r="AA4" s="325" t="s">
        <v>96</v>
      </c>
      <c r="AB4" s="325"/>
      <c r="AC4" s="325" t="s">
        <v>95</v>
      </c>
      <c r="AD4" s="325"/>
      <c r="AE4" s="322"/>
    </row>
    <row r="5" spans="1:31" ht="12.75" customHeight="1">
      <c r="A5" s="326" t="s">
        <v>6</v>
      </c>
      <c r="B5" s="326"/>
      <c r="C5" s="326"/>
      <c r="D5" s="326"/>
      <c r="E5" s="175"/>
      <c r="F5" s="325" t="s">
        <v>94</v>
      </c>
      <c r="G5" s="325"/>
      <c r="H5" s="325"/>
      <c r="I5" s="325"/>
      <c r="J5" s="175"/>
      <c r="K5" s="175"/>
      <c r="L5" s="175"/>
      <c r="M5" s="175"/>
      <c r="N5" s="175"/>
      <c r="O5" s="175"/>
      <c r="P5" s="175"/>
      <c r="Q5" s="175"/>
      <c r="R5" s="331"/>
      <c r="S5" s="175"/>
      <c r="T5" s="175"/>
      <c r="U5" s="175"/>
      <c r="V5" s="175"/>
      <c r="W5" s="175"/>
      <c r="X5" s="172" t="s">
        <v>8</v>
      </c>
      <c r="Y5" s="172" t="s">
        <v>8</v>
      </c>
      <c r="Z5" s="172" t="s">
        <v>9</v>
      </c>
      <c r="AA5" s="175"/>
      <c r="AB5" s="175"/>
      <c r="AC5" s="175"/>
      <c r="AD5" s="175"/>
      <c r="AE5" s="174"/>
    </row>
    <row r="6" spans="1:31" ht="12.75" customHeight="1">
      <c r="A6" s="326" t="s">
        <v>10</v>
      </c>
      <c r="B6" s="326"/>
      <c r="C6" s="326"/>
      <c r="D6" s="326"/>
      <c r="E6" s="171" t="s">
        <v>11</v>
      </c>
      <c r="F6" s="325" t="s">
        <v>11</v>
      </c>
      <c r="G6" s="325" t="s">
        <v>93</v>
      </c>
      <c r="H6" s="325" t="s">
        <v>92</v>
      </c>
      <c r="I6" s="325"/>
      <c r="J6" s="171" t="s">
        <v>13</v>
      </c>
      <c r="K6" s="171" t="s">
        <v>14</v>
      </c>
      <c r="L6" s="171" t="s">
        <v>15</v>
      </c>
      <c r="M6" s="171" t="s">
        <v>16</v>
      </c>
      <c r="N6" s="171" t="s">
        <v>11</v>
      </c>
      <c r="O6" s="171" t="s">
        <v>17</v>
      </c>
      <c r="P6" s="171" t="s">
        <v>18</v>
      </c>
      <c r="Q6" s="171" t="s">
        <v>19</v>
      </c>
      <c r="R6" s="331"/>
      <c r="S6" s="171" t="s">
        <v>11</v>
      </c>
      <c r="T6" s="171" t="s">
        <v>20</v>
      </c>
      <c r="U6" s="171" t="s">
        <v>21</v>
      </c>
      <c r="V6" s="173" t="s">
        <v>22</v>
      </c>
      <c r="W6" s="171" t="s">
        <v>23</v>
      </c>
      <c r="X6" s="172" t="s">
        <v>91</v>
      </c>
      <c r="Y6" s="172" t="s">
        <v>90</v>
      </c>
      <c r="Z6" s="172" t="s">
        <v>24</v>
      </c>
      <c r="AA6" s="171" t="s">
        <v>25</v>
      </c>
      <c r="AB6" s="172" t="s">
        <v>26</v>
      </c>
      <c r="AC6" s="171" t="s">
        <v>27</v>
      </c>
      <c r="AD6" s="171" t="s">
        <v>28</v>
      </c>
      <c r="AE6" s="170" t="s">
        <v>16</v>
      </c>
    </row>
    <row r="7" spans="1:31" ht="12.75" customHeight="1">
      <c r="A7" s="153"/>
      <c r="B7" s="153"/>
      <c r="C7" s="153"/>
      <c r="D7" s="153"/>
      <c r="E7" s="168"/>
      <c r="F7" s="325"/>
      <c r="G7" s="325"/>
      <c r="H7" s="169" t="s">
        <v>29</v>
      </c>
      <c r="I7" s="169" t="s">
        <v>30</v>
      </c>
      <c r="J7" s="168"/>
      <c r="K7" s="168"/>
      <c r="L7" s="168"/>
      <c r="M7" s="168"/>
      <c r="N7" s="168"/>
      <c r="O7" s="168"/>
      <c r="P7" s="168"/>
      <c r="Q7" s="168"/>
      <c r="R7" s="332"/>
      <c r="S7" s="168"/>
      <c r="T7" s="168"/>
      <c r="U7" s="168"/>
      <c r="V7" s="168"/>
      <c r="W7" s="168"/>
      <c r="X7" s="166" t="s">
        <v>89</v>
      </c>
      <c r="Y7" s="166" t="s">
        <v>89</v>
      </c>
      <c r="Z7" s="166" t="s">
        <v>88</v>
      </c>
      <c r="AA7" s="167"/>
      <c r="AB7" s="167"/>
      <c r="AC7" s="166" t="s">
        <v>87</v>
      </c>
      <c r="AD7" s="166" t="s">
        <v>87</v>
      </c>
      <c r="AE7" s="165" t="s">
        <v>87</v>
      </c>
    </row>
    <row r="8" spans="1:31" ht="6" customHeight="1">
      <c r="B8" s="164"/>
      <c r="C8" s="164"/>
      <c r="D8" s="163"/>
    </row>
    <row r="9" spans="1:31" ht="12.75" customHeight="1">
      <c r="B9" s="321" t="s">
        <v>149</v>
      </c>
      <c r="C9" s="321"/>
      <c r="D9" s="155"/>
      <c r="E9" s="154">
        <v>969</v>
      </c>
      <c r="F9" s="154">
        <v>512</v>
      </c>
      <c r="G9" s="154">
        <v>76</v>
      </c>
      <c r="H9" s="154">
        <v>21</v>
      </c>
      <c r="I9" s="154">
        <v>415</v>
      </c>
      <c r="J9" s="154">
        <v>8</v>
      </c>
      <c r="K9" s="154">
        <v>0</v>
      </c>
      <c r="L9" s="154">
        <v>118</v>
      </c>
      <c r="M9" s="154">
        <v>331</v>
      </c>
      <c r="N9" s="154">
        <v>509</v>
      </c>
      <c r="O9" s="154">
        <v>82</v>
      </c>
      <c r="P9" s="154">
        <v>44</v>
      </c>
      <c r="Q9" s="154">
        <v>383</v>
      </c>
      <c r="R9" s="154">
        <v>1108</v>
      </c>
      <c r="S9" s="154">
        <v>620</v>
      </c>
      <c r="T9" s="154">
        <v>39</v>
      </c>
      <c r="U9" s="154">
        <v>46</v>
      </c>
      <c r="V9" s="154">
        <v>190</v>
      </c>
      <c r="W9" s="154">
        <v>345</v>
      </c>
      <c r="X9" s="154">
        <v>10504</v>
      </c>
      <c r="Y9" s="154">
        <v>3274</v>
      </c>
      <c r="Z9" s="154">
        <v>20</v>
      </c>
      <c r="AA9" s="154">
        <v>30</v>
      </c>
      <c r="AB9" s="154">
        <v>135</v>
      </c>
      <c r="AC9" s="154">
        <v>885014</v>
      </c>
      <c r="AD9" s="154">
        <v>834229</v>
      </c>
      <c r="AE9" s="154">
        <v>50785</v>
      </c>
    </row>
    <row r="10" spans="1:31" ht="12.75" customHeight="1">
      <c r="C10" s="157" t="s">
        <v>146</v>
      </c>
      <c r="D10" s="155"/>
      <c r="E10" s="154">
        <v>1050</v>
      </c>
      <c r="F10" s="154">
        <v>534</v>
      </c>
      <c r="G10" s="154">
        <v>33</v>
      </c>
      <c r="H10" s="154">
        <v>18</v>
      </c>
      <c r="I10" s="154">
        <v>483</v>
      </c>
      <c r="J10" s="154">
        <v>12</v>
      </c>
      <c r="K10" s="154">
        <v>0</v>
      </c>
      <c r="L10" s="154">
        <v>125</v>
      </c>
      <c r="M10" s="154">
        <v>379</v>
      </c>
      <c r="N10" s="154">
        <v>486</v>
      </c>
      <c r="O10" s="154">
        <v>51</v>
      </c>
      <c r="P10" s="154">
        <v>46</v>
      </c>
      <c r="Q10" s="154">
        <v>389</v>
      </c>
      <c r="R10" s="154">
        <v>1109</v>
      </c>
      <c r="S10" s="154">
        <v>620</v>
      </c>
      <c r="T10" s="154">
        <v>40</v>
      </c>
      <c r="U10" s="154">
        <v>24</v>
      </c>
      <c r="V10" s="154">
        <v>201</v>
      </c>
      <c r="W10" s="154">
        <v>355</v>
      </c>
      <c r="X10" s="154">
        <v>7150</v>
      </c>
      <c r="Y10" s="154">
        <v>2117</v>
      </c>
      <c r="Z10" s="154">
        <v>27</v>
      </c>
      <c r="AA10" s="154">
        <v>27</v>
      </c>
      <c r="AB10" s="154">
        <v>117</v>
      </c>
      <c r="AC10" s="154">
        <v>872303</v>
      </c>
      <c r="AD10" s="154">
        <v>818000</v>
      </c>
      <c r="AE10" s="154">
        <v>54303</v>
      </c>
    </row>
    <row r="11" spans="1:31" ht="12.75" customHeight="1">
      <c r="C11" s="157" t="s">
        <v>145</v>
      </c>
      <c r="D11" s="155"/>
      <c r="E11" s="154">
        <v>929</v>
      </c>
      <c r="F11" s="154">
        <v>505</v>
      </c>
      <c r="G11" s="154">
        <v>61</v>
      </c>
      <c r="H11" s="154">
        <v>19</v>
      </c>
      <c r="I11" s="154">
        <v>425</v>
      </c>
      <c r="J11" s="154">
        <v>3</v>
      </c>
      <c r="K11" s="154">
        <v>0</v>
      </c>
      <c r="L11" s="154">
        <v>111</v>
      </c>
      <c r="M11" s="154">
        <v>310</v>
      </c>
      <c r="N11" s="154">
        <v>552</v>
      </c>
      <c r="O11" s="154">
        <v>65</v>
      </c>
      <c r="P11" s="154">
        <v>53</v>
      </c>
      <c r="Q11" s="154">
        <v>434</v>
      </c>
      <c r="R11" s="154">
        <v>1181</v>
      </c>
      <c r="S11" s="154">
        <v>632</v>
      </c>
      <c r="T11" s="154">
        <v>40</v>
      </c>
      <c r="U11" s="154">
        <v>46</v>
      </c>
      <c r="V11" s="154">
        <v>219</v>
      </c>
      <c r="W11" s="154">
        <v>327</v>
      </c>
      <c r="X11" s="154">
        <v>9171</v>
      </c>
      <c r="Y11" s="154">
        <v>2385</v>
      </c>
      <c r="Z11" s="154">
        <v>10</v>
      </c>
      <c r="AA11" s="154">
        <v>26</v>
      </c>
      <c r="AB11" s="154">
        <v>182</v>
      </c>
      <c r="AC11" s="154">
        <v>1079013</v>
      </c>
      <c r="AD11" s="154">
        <v>1054423</v>
      </c>
      <c r="AE11" s="154">
        <v>24590</v>
      </c>
    </row>
    <row r="12" spans="1:31" ht="12.75" customHeight="1">
      <c r="C12" s="157" t="s">
        <v>144</v>
      </c>
      <c r="D12" s="155"/>
      <c r="E12" s="154">
        <v>888</v>
      </c>
      <c r="F12" s="154">
        <v>534</v>
      </c>
      <c r="G12" s="154">
        <v>55</v>
      </c>
      <c r="H12" s="154">
        <v>15</v>
      </c>
      <c r="I12" s="154">
        <v>464</v>
      </c>
      <c r="J12" s="154">
        <v>3</v>
      </c>
      <c r="K12" s="154">
        <v>0</v>
      </c>
      <c r="L12" s="154">
        <v>101</v>
      </c>
      <c r="M12" s="154">
        <v>250</v>
      </c>
      <c r="N12" s="154">
        <v>443</v>
      </c>
      <c r="O12" s="154">
        <v>52</v>
      </c>
      <c r="P12" s="154">
        <v>57</v>
      </c>
      <c r="Q12" s="154">
        <v>334</v>
      </c>
      <c r="R12" s="154">
        <v>917</v>
      </c>
      <c r="S12" s="154">
        <v>628</v>
      </c>
      <c r="T12" s="154">
        <v>41</v>
      </c>
      <c r="U12" s="154">
        <v>30</v>
      </c>
      <c r="V12" s="154">
        <v>212</v>
      </c>
      <c r="W12" s="154">
        <v>345</v>
      </c>
      <c r="X12" s="154">
        <v>9147</v>
      </c>
      <c r="Y12" s="154">
        <v>3400</v>
      </c>
      <c r="Z12" s="154">
        <v>0</v>
      </c>
      <c r="AA12" s="154">
        <v>33</v>
      </c>
      <c r="AB12" s="154">
        <v>142</v>
      </c>
      <c r="AC12" s="154">
        <v>822644</v>
      </c>
      <c r="AD12" s="154">
        <v>792635</v>
      </c>
      <c r="AE12" s="154">
        <v>30009</v>
      </c>
    </row>
    <row r="13" spans="1:31" ht="12.75" customHeight="1">
      <c r="C13" s="162" t="s">
        <v>148</v>
      </c>
      <c r="D13" s="161"/>
      <c r="E13" s="159">
        <v>848</v>
      </c>
      <c r="F13" s="159">
        <v>458</v>
      </c>
      <c r="G13" s="159">
        <v>44</v>
      </c>
      <c r="H13" s="159">
        <v>24</v>
      </c>
      <c r="I13" s="159">
        <v>390</v>
      </c>
      <c r="J13" s="159">
        <v>5</v>
      </c>
      <c r="K13" s="160">
        <v>0</v>
      </c>
      <c r="L13" s="159">
        <v>89</v>
      </c>
      <c r="M13" s="159">
        <v>296</v>
      </c>
      <c r="N13" s="159">
        <v>424</v>
      </c>
      <c r="O13" s="159">
        <v>49</v>
      </c>
      <c r="P13" s="159">
        <v>31</v>
      </c>
      <c r="Q13" s="159">
        <v>344</v>
      </c>
      <c r="R13" s="159">
        <v>852</v>
      </c>
      <c r="S13" s="159">
        <v>544</v>
      </c>
      <c r="T13" s="159">
        <v>31</v>
      </c>
      <c r="U13" s="159">
        <v>31</v>
      </c>
      <c r="V13" s="159">
        <v>157</v>
      </c>
      <c r="W13" s="159">
        <v>325</v>
      </c>
      <c r="X13" s="159">
        <v>6372</v>
      </c>
      <c r="Y13" s="159">
        <v>1402</v>
      </c>
      <c r="Z13" s="159">
        <v>5</v>
      </c>
      <c r="AA13" s="159">
        <v>31</v>
      </c>
      <c r="AB13" s="159">
        <v>127</v>
      </c>
      <c r="AC13" s="159">
        <v>653044</v>
      </c>
      <c r="AD13" s="159">
        <v>610650</v>
      </c>
      <c r="AE13" s="159">
        <v>42394</v>
      </c>
    </row>
    <row r="14" spans="1:31" ht="6" customHeight="1">
      <c r="D14" s="155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</row>
    <row r="15" spans="1:31" ht="12.75" customHeight="1">
      <c r="C15" s="157" t="s">
        <v>84</v>
      </c>
      <c r="D15" s="155"/>
      <c r="E15" s="154">
        <v>81</v>
      </c>
      <c r="F15" s="154">
        <v>48</v>
      </c>
      <c r="G15" s="154">
        <v>5</v>
      </c>
      <c r="H15" s="154">
        <v>3</v>
      </c>
      <c r="I15" s="154">
        <v>40</v>
      </c>
      <c r="J15" s="154">
        <v>0</v>
      </c>
      <c r="K15" s="154">
        <v>0</v>
      </c>
      <c r="L15" s="154">
        <v>7</v>
      </c>
      <c r="M15" s="154">
        <v>26</v>
      </c>
      <c r="N15" s="154">
        <v>52</v>
      </c>
      <c r="O15" s="154">
        <v>8</v>
      </c>
      <c r="P15" s="154">
        <v>6</v>
      </c>
      <c r="Q15" s="154">
        <v>38</v>
      </c>
      <c r="R15" s="154">
        <v>106</v>
      </c>
      <c r="S15" s="154">
        <v>59</v>
      </c>
      <c r="T15" s="154">
        <v>4</v>
      </c>
      <c r="U15" s="154">
        <v>5</v>
      </c>
      <c r="V15" s="154">
        <v>21</v>
      </c>
      <c r="W15" s="154">
        <v>29</v>
      </c>
      <c r="X15" s="154">
        <v>1109</v>
      </c>
      <c r="Y15" s="154">
        <v>124</v>
      </c>
      <c r="Z15" s="154">
        <v>0</v>
      </c>
      <c r="AA15" s="154">
        <v>5</v>
      </c>
      <c r="AB15" s="154">
        <v>14</v>
      </c>
      <c r="AC15" s="154">
        <v>117752</v>
      </c>
      <c r="AD15" s="154">
        <v>115905</v>
      </c>
      <c r="AE15" s="154">
        <v>1847</v>
      </c>
    </row>
    <row r="16" spans="1:31" ht="12.75" customHeight="1">
      <c r="C16" s="157" t="s">
        <v>83</v>
      </c>
      <c r="D16" s="155"/>
      <c r="E16" s="154">
        <v>83</v>
      </c>
      <c r="F16" s="154">
        <v>46</v>
      </c>
      <c r="G16" s="154">
        <v>6</v>
      </c>
      <c r="H16" s="154">
        <v>2</v>
      </c>
      <c r="I16" s="154">
        <v>38</v>
      </c>
      <c r="J16" s="154">
        <v>1</v>
      </c>
      <c r="K16" s="154">
        <v>0</v>
      </c>
      <c r="L16" s="154">
        <v>5</v>
      </c>
      <c r="M16" s="154">
        <v>31</v>
      </c>
      <c r="N16" s="154">
        <v>46</v>
      </c>
      <c r="O16" s="154">
        <v>9</v>
      </c>
      <c r="P16" s="154">
        <v>5</v>
      </c>
      <c r="Q16" s="154">
        <v>32</v>
      </c>
      <c r="R16" s="154">
        <v>90</v>
      </c>
      <c r="S16" s="154">
        <v>58</v>
      </c>
      <c r="T16" s="154">
        <v>3</v>
      </c>
      <c r="U16" s="154">
        <v>5</v>
      </c>
      <c r="V16" s="154">
        <v>19</v>
      </c>
      <c r="W16" s="154">
        <v>31</v>
      </c>
      <c r="X16" s="154">
        <v>821</v>
      </c>
      <c r="Y16" s="154">
        <v>189</v>
      </c>
      <c r="Z16" s="154">
        <v>1</v>
      </c>
      <c r="AA16" s="154">
        <v>5</v>
      </c>
      <c r="AB16" s="154">
        <v>12</v>
      </c>
      <c r="AC16" s="154">
        <v>138852</v>
      </c>
      <c r="AD16" s="154">
        <v>137791</v>
      </c>
      <c r="AE16" s="154">
        <v>1061</v>
      </c>
    </row>
    <row r="17" spans="3:31" ht="12.75" customHeight="1">
      <c r="C17" s="157" t="s">
        <v>82</v>
      </c>
      <c r="D17" s="155"/>
      <c r="E17" s="154">
        <v>108</v>
      </c>
      <c r="F17" s="154">
        <v>58</v>
      </c>
      <c r="G17" s="154">
        <v>2</v>
      </c>
      <c r="H17" s="154">
        <v>2</v>
      </c>
      <c r="I17" s="154">
        <v>54</v>
      </c>
      <c r="J17" s="154">
        <v>2</v>
      </c>
      <c r="K17" s="154">
        <v>0</v>
      </c>
      <c r="L17" s="154">
        <v>6</v>
      </c>
      <c r="M17" s="154">
        <v>42</v>
      </c>
      <c r="N17" s="154">
        <v>35</v>
      </c>
      <c r="O17" s="154">
        <v>2</v>
      </c>
      <c r="P17" s="154">
        <v>3</v>
      </c>
      <c r="Q17" s="154">
        <v>30</v>
      </c>
      <c r="R17" s="154">
        <v>74</v>
      </c>
      <c r="S17" s="154">
        <v>60</v>
      </c>
      <c r="T17" s="154">
        <v>2</v>
      </c>
      <c r="U17" s="154">
        <v>2</v>
      </c>
      <c r="V17" s="154">
        <v>18</v>
      </c>
      <c r="W17" s="154">
        <v>38</v>
      </c>
      <c r="X17" s="154">
        <v>341</v>
      </c>
      <c r="Y17" s="154">
        <v>45</v>
      </c>
      <c r="Z17" s="154">
        <v>3</v>
      </c>
      <c r="AA17" s="154">
        <v>2</v>
      </c>
      <c r="AB17" s="154">
        <v>20</v>
      </c>
      <c r="AC17" s="154">
        <v>35330</v>
      </c>
      <c r="AD17" s="154">
        <v>34921</v>
      </c>
      <c r="AE17" s="154">
        <v>409</v>
      </c>
    </row>
    <row r="18" spans="3:31" ht="12.75" customHeight="1">
      <c r="C18" s="157" t="s">
        <v>81</v>
      </c>
      <c r="D18" s="155"/>
      <c r="E18" s="154">
        <v>80</v>
      </c>
      <c r="F18" s="154">
        <v>38</v>
      </c>
      <c r="G18" s="154">
        <v>4</v>
      </c>
      <c r="H18" s="154">
        <v>1</v>
      </c>
      <c r="I18" s="154">
        <v>33</v>
      </c>
      <c r="J18" s="154">
        <v>0</v>
      </c>
      <c r="K18" s="154">
        <v>0</v>
      </c>
      <c r="L18" s="154">
        <v>4</v>
      </c>
      <c r="M18" s="154">
        <v>38</v>
      </c>
      <c r="N18" s="154">
        <v>40</v>
      </c>
      <c r="O18" s="154">
        <v>4</v>
      </c>
      <c r="P18" s="154">
        <v>5</v>
      </c>
      <c r="Q18" s="154">
        <v>31</v>
      </c>
      <c r="R18" s="154">
        <v>92</v>
      </c>
      <c r="S18" s="154">
        <v>46</v>
      </c>
      <c r="T18" s="154">
        <v>2</v>
      </c>
      <c r="U18" s="154">
        <v>3</v>
      </c>
      <c r="V18" s="154">
        <v>10</v>
      </c>
      <c r="W18" s="154">
        <v>31</v>
      </c>
      <c r="X18" s="154">
        <v>337</v>
      </c>
      <c r="Y18" s="154">
        <v>323</v>
      </c>
      <c r="Z18" s="154">
        <v>0</v>
      </c>
      <c r="AA18" s="154">
        <v>2</v>
      </c>
      <c r="AB18" s="154">
        <v>17</v>
      </c>
      <c r="AC18" s="154">
        <v>60997</v>
      </c>
      <c r="AD18" s="154">
        <v>59862</v>
      </c>
      <c r="AE18" s="154">
        <v>1135</v>
      </c>
    </row>
    <row r="19" spans="3:31" ht="12.75" customHeight="1">
      <c r="C19" s="157" t="s">
        <v>80</v>
      </c>
      <c r="D19" s="155"/>
      <c r="E19" s="154">
        <v>67</v>
      </c>
      <c r="F19" s="154">
        <v>35</v>
      </c>
      <c r="G19" s="154">
        <v>0</v>
      </c>
      <c r="H19" s="154">
        <v>4</v>
      </c>
      <c r="I19" s="154">
        <v>31</v>
      </c>
      <c r="J19" s="154">
        <v>0</v>
      </c>
      <c r="K19" s="154">
        <v>0</v>
      </c>
      <c r="L19" s="154">
        <v>12</v>
      </c>
      <c r="M19" s="154">
        <v>20</v>
      </c>
      <c r="N19" s="154">
        <v>21</v>
      </c>
      <c r="O19" s="154">
        <v>1</v>
      </c>
      <c r="P19" s="154">
        <v>1</v>
      </c>
      <c r="Q19" s="154">
        <v>19</v>
      </c>
      <c r="R19" s="154">
        <v>49</v>
      </c>
      <c r="S19" s="154">
        <v>35</v>
      </c>
      <c r="T19" s="154">
        <v>2</v>
      </c>
      <c r="U19" s="154">
        <v>2</v>
      </c>
      <c r="V19" s="154">
        <v>8</v>
      </c>
      <c r="W19" s="154">
        <v>23</v>
      </c>
      <c r="X19" s="154">
        <v>492</v>
      </c>
      <c r="Y19" s="154">
        <v>8</v>
      </c>
      <c r="Z19" s="154">
        <v>0</v>
      </c>
      <c r="AA19" s="154">
        <v>6</v>
      </c>
      <c r="AB19" s="154">
        <v>10</v>
      </c>
      <c r="AC19" s="154">
        <v>32043</v>
      </c>
      <c r="AD19" s="154">
        <v>30540</v>
      </c>
      <c r="AE19" s="154">
        <v>1503</v>
      </c>
    </row>
    <row r="20" spans="3:31" ht="12.75" customHeight="1">
      <c r="C20" s="157" t="s">
        <v>79</v>
      </c>
      <c r="D20" s="155"/>
      <c r="E20" s="154">
        <v>55</v>
      </c>
      <c r="F20" s="154">
        <v>36</v>
      </c>
      <c r="G20" s="154">
        <v>5</v>
      </c>
      <c r="H20" s="154">
        <v>0</v>
      </c>
      <c r="I20" s="154">
        <v>31</v>
      </c>
      <c r="J20" s="154">
        <v>0</v>
      </c>
      <c r="K20" s="154">
        <v>0</v>
      </c>
      <c r="L20" s="154">
        <v>8</v>
      </c>
      <c r="M20" s="154">
        <v>11</v>
      </c>
      <c r="N20" s="154">
        <v>39</v>
      </c>
      <c r="O20" s="154">
        <v>4</v>
      </c>
      <c r="P20" s="154">
        <v>1</v>
      </c>
      <c r="Q20" s="154">
        <v>34</v>
      </c>
      <c r="R20" s="154">
        <v>79</v>
      </c>
      <c r="S20" s="154">
        <v>48</v>
      </c>
      <c r="T20" s="154">
        <v>2</v>
      </c>
      <c r="U20" s="154">
        <v>3</v>
      </c>
      <c r="V20" s="154">
        <v>11</v>
      </c>
      <c r="W20" s="154">
        <v>32</v>
      </c>
      <c r="X20" s="154">
        <v>647</v>
      </c>
      <c r="Y20" s="154">
        <v>72</v>
      </c>
      <c r="Z20" s="154">
        <v>0</v>
      </c>
      <c r="AA20" s="154">
        <v>1</v>
      </c>
      <c r="AB20" s="154">
        <v>10</v>
      </c>
      <c r="AC20" s="154">
        <v>50859</v>
      </c>
      <c r="AD20" s="154">
        <v>48877</v>
      </c>
      <c r="AE20" s="154">
        <v>1982</v>
      </c>
    </row>
    <row r="21" spans="3:31" ht="6" customHeight="1">
      <c r="C21" s="157"/>
      <c r="D21" s="155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</row>
    <row r="22" spans="3:31" ht="12.75" customHeight="1">
      <c r="C22" s="157" t="s">
        <v>78</v>
      </c>
      <c r="D22" s="155"/>
      <c r="E22" s="154">
        <v>49</v>
      </c>
      <c r="F22" s="154">
        <v>27</v>
      </c>
      <c r="G22" s="154">
        <v>3</v>
      </c>
      <c r="H22" s="154">
        <v>3</v>
      </c>
      <c r="I22" s="154">
        <v>21</v>
      </c>
      <c r="J22" s="154">
        <v>0</v>
      </c>
      <c r="K22" s="154">
        <v>0</v>
      </c>
      <c r="L22" s="154">
        <v>1</v>
      </c>
      <c r="M22" s="154">
        <v>21</v>
      </c>
      <c r="N22" s="154">
        <v>16</v>
      </c>
      <c r="O22" s="154">
        <v>2</v>
      </c>
      <c r="P22" s="154">
        <v>2</v>
      </c>
      <c r="Q22" s="154">
        <v>12</v>
      </c>
      <c r="R22" s="154">
        <v>32</v>
      </c>
      <c r="S22" s="154">
        <v>31</v>
      </c>
      <c r="T22" s="154">
        <v>2</v>
      </c>
      <c r="U22" s="154">
        <v>2</v>
      </c>
      <c r="V22" s="154">
        <v>12</v>
      </c>
      <c r="W22" s="154">
        <v>15</v>
      </c>
      <c r="X22" s="154">
        <v>272</v>
      </c>
      <c r="Y22" s="154">
        <v>106</v>
      </c>
      <c r="Z22" s="154">
        <v>0</v>
      </c>
      <c r="AA22" s="154">
        <v>1</v>
      </c>
      <c r="AB22" s="154">
        <v>5</v>
      </c>
      <c r="AC22" s="154">
        <v>37788</v>
      </c>
      <c r="AD22" s="154">
        <v>34783</v>
      </c>
      <c r="AE22" s="154">
        <v>3005</v>
      </c>
    </row>
    <row r="23" spans="3:31" ht="12.75" customHeight="1">
      <c r="C23" s="157" t="s">
        <v>77</v>
      </c>
      <c r="D23" s="155"/>
      <c r="E23" s="154">
        <v>62</v>
      </c>
      <c r="F23" s="154">
        <v>29</v>
      </c>
      <c r="G23" s="154">
        <v>4</v>
      </c>
      <c r="H23" s="154">
        <v>0</v>
      </c>
      <c r="I23" s="154">
        <v>25</v>
      </c>
      <c r="J23" s="154">
        <v>0</v>
      </c>
      <c r="K23" s="154">
        <v>0</v>
      </c>
      <c r="L23" s="154">
        <v>5</v>
      </c>
      <c r="M23" s="154">
        <v>28</v>
      </c>
      <c r="N23" s="154">
        <v>23</v>
      </c>
      <c r="O23" s="154">
        <v>2</v>
      </c>
      <c r="P23" s="154">
        <v>2</v>
      </c>
      <c r="Q23" s="154">
        <v>19</v>
      </c>
      <c r="R23" s="154">
        <v>49</v>
      </c>
      <c r="S23" s="154">
        <v>37</v>
      </c>
      <c r="T23" s="154">
        <v>2</v>
      </c>
      <c r="U23" s="154">
        <v>2</v>
      </c>
      <c r="V23" s="154">
        <v>11</v>
      </c>
      <c r="W23" s="154">
        <v>22</v>
      </c>
      <c r="X23" s="154">
        <v>310</v>
      </c>
      <c r="Y23" s="154">
        <v>64</v>
      </c>
      <c r="Z23" s="154">
        <v>0</v>
      </c>
      <c r="AA23" s="154">
        <v>0</v>
      </c>
      <c r="AB23" s="154">
        <v>5</v>
      </c>
      <c r="AC23" s="154">
        <v>17237</v>
      </c>
      <c r="AD23" s="154">
        <v>16912</v>
      </c>
      <c r="AE23" s="154">
        <v>325</v>
      </c>
    </row>
    <row r="24" spans="3:31" ht="12.75" customHeight="1">
      <c r="C24" s="157" t="s">
        <v>76</v>
      </c>
      <c r="D24" s="155"/>
      <c r="E24" s="154">
        <v>60</v>
      </c>
      <c r="F24" s="154">
        <v>26</v>
      </c>
      <c r="G24" s="154">
        <v>3</v>
      </c>
      <c r="H24" s="154">
        <v>0</v>
      </c>
      <c r="I24" s="154">
        <v>23</v>
      </c>
      <c r="J24" s="154">
        <v>1</v>
      </c>
      <c r="K24" s="154">
        <v>0</v>
      </c>
      <c r="L24" s="154">
        <v>6</v>
      </c>
      <c r="M24" s="154">
        <v>27</v>
      </c>
      <c r="N24" s="154">
        <v>50</v>
      </c>
      <c r="O24" s="154">
        <v>1</v>
      </c>
      <c r="P24" s="154">
        <v>1</v>
      </c>
      <c r="Q24" s="154">
        <v>48</v>
      </c>
      <c r="R24" s="154">
        <v>77</v>
      </c>
      <c r="S24" s="154">
        <v>32</v>
      </c>
      <c r="T24" s="154">
        <v>0</v>
      </c>
      <c r="U24" s="154">
        <v>0</v>
      </c>
      <c r="V24" s="154">
        <v>8</v>
      </c>
      <c r="W24" s="154">
        <v>24</v>
      </c>
      <c r="X24" s="154">
        <v>245</v>
      </c>
      <c r="Y24" s="154">
        <v>64</v>
      </c>
      <c r="Z24" s="154">
        <v>0</v>
      </c>
      <c r="AA24" s="154">
        <v>2</v>
      </c>
      <c r="AB24" s="154">
        <v>14</v>
      </c>
      <c r="AC24" s="154">
        <v>24830</v>
      </c>
      <c r="AD24" s="154">
        <v>23893</v>
      </c>
      <c r="AE24" s="154">
        <v>937</v>
      </c>
    </row>
    <row r="25" spans="3:31" ht="12.75" customHeight="1">
      <c r="C25" s="157" t="s">
        <v>75</v>
      </c>
      <c r="D25" s="155"/>
      <c r="E25" s="154">
        <v>64</v>
      </c>
      <c r="F25" s="154">
        <v>40</v>
      </c>
      <c r="G25" s="154">
        <v>2</v>
      </c>
      <c r="H25" s="154">
        <v>5</v>
      </c>
      <c r="I25" s="154">
        <v>33</v>
      </c>
      <c r="J25" s="154">
        <v>0</v>
      </c>
      <c r="K25" s="154">
        <v>0</v>
      </c>
      <c r="L25" s="154">
        <v>8</v>
      </c>
      <c r="M25" s="154">
        <v>16</v>
      </c>
      <c r="N25" s="154">
        <v>33</v>
      </c>
      <c r="O25" s="154">
        <v>5</v>
      </c>
      <c r="P25" s="154">
        <v>2</v>
      </c>
      <c r="Q25" s="154">
        <v>26</v>
      </c>
      <c r="R25" s="154">
        <v>68</v>
      </c>
      <c r="S25" s="154">
        <v>42</v>
      </c>
      <c r="T25" s="154">
        <v>3</v>
      </c>
      <c r="U25" s="154">
        <v>3</v>
      </c>
      <c r="V25" s="154">
        <v>12</v>
      </c>
      <c r="W25" s="154">
        <v>24</v>
      </c>
      <c r="X25" s="154">
        <v>383</v>
      </c>
      <c r="Y25" s="154">
        <v>54</v>
      </c>
      <c r="Z25" s="154">
        <v>0</v>
      </c>
      <c r="AA25" s="154">
        <v>1</v>
      </c>
      <c r="AB25" s="154">
        <v>5</v>
      </c>
      <c r="AC25" s="154">
        <v>42979</v>
      </c>
      <c r="AD25" s="154">
        <v>36598</v>
      </c>
      <c r="AE25" s="154">
        <v>6381</v>
      </c>
    </row>
    <row r="26" spans="3:31" ht="12.75" customHeight="1">
      <c r="C26" s="157" t="s">
        <v>74</v>
      </c>
      <c r="D26" s="155"/>
      <c r="E26" s="154">
        <v>66</v>
      </c>
      <c r="F26" s="154">
        <v>38</v>
      </c>
      <c r="G26" s="154">
        <v>5</v>
      </c>
      <c r="H26" s="154">
        <v>3</v>
      </c>
      <c r="I26" s="154">
        <v>30</v>
      </c>
      <c r="J26" s="154">
        <v>0</v>
      </c>
      <c r="K26" s="154">
        <v>0</v>
      </c>
      <c r="L26" s="154">
        <v>9</v>
      </c>
      <c r="M26" s="154">
        <v>19</v>
      </c>
      <c r="N26" s="154">
        <v>39</v>
      </c>
      <c r="O26" s="154">
        <v>6</v>
      </c>
      <c r="P26" s="154">
        <v>1</v>
      </c>
      <c r="Q26" s="154">
        <v>32</v>
      </c>
      <c r="R26" s="154">
        <v>72</v>
      </c>
      <c r="S26" s="154">
        <v>49</v>
      </c>
      <c r="T26" s="154">
        <v>6</v>
      </c>
      <c r="U26" s="154">
        <v>2</v>
      </c>
      <c r="V26" s="154">
        <v>14</v>
      </c>
      <c r="W26" s="154">
        <v>27</v>
      </c>
      <c r="X26" s="154">
        <v>720</v>
      </c>
      <c r="Y26" s="154">
        <v>125</v>
      </c>
      <c r="Z26" s="154">
        <v>0</v>
      </c>
      <c r="AA26" s="154">
        <v>2</v>
      </c>
      <c r="AB26" s="154">
        <v>9</v>
      </c>
      <c r="AC26" s="154">
        <v>41597</v>
      </c>
      <c r="AD26" s="154">
        <v>40278</v>
      </c>
      <c r="AE26" s="154">
        <v>1319</v>
      </c>
    </row>
    <row r="27" spans="3:31" ht="12.75" customHeight="1">
      <c r="C27" s="157" t="s">
        <v>73</v>
      </c>
      <c r="D27" s="155"/>
      <c r="E27" s="154">
        <v>73</v>
      </c>
      <c r="F27" s="154">
        <v>37</v>
      </c>
      <c r="G27" s="154">
        <v>5</v>
      </c>
      <c r="H27" s="154">
        <v>1</v>
      </c>
      <c r="I27" s="154">
        <v>31</v>
      </c>
      <c r="J27" s="154">
        <v>1</v>
      </c>
      <c r="K27" s="154">
        <v>0</v>
      </c>
      <c r="L27" s="154">
        <v>18</v>
      </c>
      <c r="M27" s="154">
        <v>17</v>
      </c>
      <c r="N27" s="154">
        <v>30</v>
      </c>
      <c r="O27" s="154">
        <v>5</v>
      </c>
      <c r="P27" s="154">
        <v>2</v>
      </c>
      <c r="Q27" s="154">
        <v>23</v>
      </c>
      <c r="R27" s="154">
        <v>64</v>
      </c>
      <c r="S27" s="154">
        <v>47</v>
      </c>
      <c r="T27" s="154">
        <v>3</v>
      </c>
      <c r="U27" s="154">
        <v>2</v>
      </c>
      <c r="V27" s="154">
        <v>13</v>
      </c>
      <c r="W27" s="154">
        <v>29</v>
      </c>
      <c r="X27" s="154">
        <v>695</v>
      </c>
      <c r="Y27" s="154">
        <v>228</v>
      </c>
      <c r="Z27" s="154">
        <v>1</v>
      </c>
      <c r="AA27" s="154">
        <v>4</v>
      </c>
      <c r="AB27" s="154">
        <v>6</v>
      </c>
      <c r="AC27" s="154">
        <v>52780</v>
      </c>
      <c r="AD27" s="154">
        <v>30290</v>
      </c>
      <c r="AE27" s="154">
        <v>22490</v>
      </c>
    </row>
    <row r="28" spans="3:31" ht="6" customHeight="1">
      <c r="D28" s="155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</row>
    <row r="29" spans="3:31" ht="12.75" customHeight="1">
      <c r="C29" s="156" t="s">
        <v>52</v>
      </c>
      <c r="D29" s="155"/>
      <c r="E29" s="154">
        <v>47</v>
      </c>
      <c r="F29" s="154">
        <v>27</v>
      </c>
      <c r="G29" s="154">
        <v>2</v>
      </c>
      <c r="H29" s="154">
        <v>1</v>
      </c>
      <c r="I29" s="154">
        <v>24</v>
      </c>
      <c r="J29" s="154">
        <v>3</v>
      </c>
      <c r="K29" s="154">
        <v>0</v>
      </c>
      <c r="L29" s="154">
        <v>6</v>
      </c>
      <c r="M29" s="154">
        <v>11</v>
      </c>
      <c r="N29" s="154">
        <v>17</v>
      </c>
      <c r="O29" s="154">
        <v>1</v>
      </c>
      <c r="P29" s="154">
        <v>0</v>
      </c>
      <c r="Q29" s="154">
        <v>16</v>
      </c>
      <c r="R29" s="154">
        <v>55</v>
      </c>
      <c r="S29" s="154">
        <v>29</v>
      </c>
      <c r="T29" s="154">
        <v>1</v>
      </c>
      <c r="U29" s="154">
        <v>2</v>
      </c>
      <c r="V29" s="154">
        <v>4</v>
      </c>
      <c r="W29" s="154">
        <v>22</v>
      </c>
      <c r="X29" s="154">
        <v>252</v>
      </c>
      <c r="Y29" s="154">
        <v>27</v>
      </c>
      <c r="Z29" s="154">
        <v>3</v>
      </c>
      <c r="AA29" s="154">
        <v>1</v>
      </c>
      <c r="AB29" s="154">
        <v>8</v>
      </c>
      <c r="AC29" s="154">
        <v>41955</v>
      </c>
      <c r="AD29" s="154">
        <v>41342</v>
      </c>
      <c r="AE29" s="154">
        <v>613</v>
      </c>
    </row>
    <row r="30" spans="3:31" ht="12.75" customHeight="1">
      <c r="C30" s="156" t="s">
        <v>53</v>
      </c>
      <c r="D30" s="155"/>
      <c r="E30" s="154">
        <v>32</v>
      </c>
      <c r="F30" s="154">
        <v>16</v>
      </c>
      <c r="G30" s="154">
        <v>2</v>
      </c>
      <c r="H30" s="154">
        <v>0</v>
      </c>
      <c r="I30" s="154">
        <v>14</v>
      </c>
      <c r="J30" s="154">
        <v>0</v>
      </c>
      <c r="K30" s="154">
        <v>0</v>
      </c>
      <c r="L30" s="154">
        <v>7</v>
      </c>
      <c r="M30" s="154">
        <v>9</v>
      </c>
      <c r="N30" s="154">
        <v>11</v>
      </c>
      <c r="O30" s="154">
        <v>0</v>
      </c>
      <c r="P30" s="154">
        <v>1</v>
      </c>
      <c r="Q30" s="154">
        <v>10</v>
      </c>
      <c r="R30" s="154">
        <v>20</v>
      </c>
      <c r="S30" s="154">
        <v>23</v>
      </c>
      <c r="T30" s="154">
        <v>1</v>
      </c>
      <c r="U30" s="154">
        <v>0</v>
      </c>
      <c r="V30" s="154">
        <v>8</v>
      </c>
      <c r="W30" s="154">
        <v>14</v>
      </c>
      <c r="X30" s="154">
        <v>249</v>
      </c>
      <c r="Y30" s="154">
        <v>104</v>
      </c>
      <c r="Z30" s="154">
        <v>0</v>
      </c>
      <c r="AA30" s="154">
        <v>0</v>
      </c>
      <c r="AB30" s="154">
        <v>6</v>
      </c>
      <c r="AC30" s="154">
        <v>17174</v>
      </c>
      <c r="AD30" s="154">
        <v>16650</v>
      </c>
      <c r="AE30" s="154">
        <v>524</v>
      </c>
    </row>
    <row r="31" spans="3:31" ht="12.75" customHeight="1">
      <c r="C31" s="156" t="s">
        <v>54</v>
      </c>
      <c r="D31" s="155"/>
      <c r="E31" s="154">
        <v>75</v>
      </c>
      <c r="F31" s="154">
        <v>37</v>
      </c>
      <c r="G31" s="154">
        <v>2</v>
      </c>
      <c r="H31" s="154">
        <v>3</v>
      </c>
      <c r="I31" s="154">
        <v>32</v>
      </c>
      <c r="J31" s="154">
        <v>0</v>
      </c>
      <c r="K31" s="154">
        <v>0</v>
      </c>
      <c r="L31" s="154">
        <v>6</v>
      </c>
      <c r="M31" s="154">
        <v>32</v>
      </c>
      <c r="N31" s="154">
        <v>28</v>
      </c>
      <c r="O31" s="154">
        <v>5</v>
      </c>
      <c r="P31" s="154">
        <v>2</v>
      </c>
      <c r="Q31" s="154">
        <v>21</v>
      </c>
      <c r="R31" s="154">
        <v>63</v>
      </c>
      <c r="S31" s="154">
        <v>38</v>
      </c>
      <c r="T31" s="154">
        <v>3</v>
      </c>
      <c r="U31" s="154">
        <v>3</v>
      </c>
      <c r="V31" s="154">
        <v>11</v>
      </c>
      <c r="W31" s="154">
        <v>21</v>
      </c>
      <c r="X31" s="154">
        <v>668</v>
      </c>
      <c r="Y31" s="154">
        <v>51</v>
      </c>
      <c r="Z31" s="154">
        <v>0</v>
      </c>
      <c r="AA31" s="154">
        <v>5</v>
      </c>
      <c r="AB31" s="154">
        <v>12</v>
      </c>
      <c r="AC31" s="154">
        <v>32409</v>
      </c>
      <c r="AD31" s="154">
        <v>30549</v>
      </c>
      <c r="AE31" s="154">
        <v>1860</v>
      </c>
    </row>
    <row r="32" spans="3:31" ht="12.75" customHeight="1">
      <c r="C32" s="156" t="s">
        <v>55</v>
      </c>
      <c r="D32" s="155"/>
      <c r="E32" s="154">
        <v>58</v>
      </c>
      <c r="F32" s="154">
        <v>40</v>
      </c>
      <c r="G32" s="154">
        <v>5</v>
      </c>
      <c r="H32" s="154">
        <v>2</v>
      </c>
      <c r="I32" s="154">
        <v>33</v>
      </c>
      <c r="J32" s="154">
        <v>0</v>
      </c>
      <c r="K32" s="154">
        <v>0</v>
      </c>
      <c r="L32" s="154">
        <v>6</v>
      </c>
      <c r="M32" s="154">
        <v>12</v>
      </c>
      <c r="N32" s="154">
        <v>60</v>
      </c>
      <c r="O32" s="154">
        <v>4</v>
      </c>
      <c r="P32" s="154">
        <v>5</v>
      </c>
      <c r="Q32" s="154">
        <v>51</v>
      </c>
      <c r="R32" s="154">
        <v>95</v>
      </c>
      <c r="S32" s="154">
        <v>49</v>
      </c>
      <c r="T32" s="154">
        <v>2</v>
      </c>
      <c r="U32" s="154">
        <v>4</v>
      </c>
      <c r="V32" s="154">
        <v>15</v>
      </c>
      <c r="W32" s="154">
        <v>28</v>
      </c>
      <c r="X32" s="154">
        <v>585</v>
      </c>
      <c r="Y32" s="154">
        <v>64</v>
      </c>
      <c r="Z32" s="154">
        <v>0</v>
      </c>
      <c r="AA32" s="154">
        <v>3</v>
      </c>
      <c r="AB32" s="154">
        <v>23</v>
      </c>
      <c r="AC32" s="154">
        <v>72781</v>
      </c>
      <c r="AD32" s="154">
        <v>51537</v>
      </c>
      <c r="AE32" s="154">
        <v>21244</v>
      </c>
    </row>
    <row r="33" spans="1:31" ht="12.75" customHeight="1">
      <c r="C33" s="156" t="s">
        <v>56</v>
      </c>
      <c r="D33" s="155"/>
      <c r="E33" s="154">
        <v>62</v>
      </c>
      <c r="F33" s="154">
        <v>31</v>
      </c>
      <c r="G33" s="154">
        <v>6</v>
      </c>
      <c r="H33" s="154">
        <v>1</v>
      </c>
      <c r="I33" s="154">
        <v>24</v>
      </c>
      <c r="J33" s="154">
        <v>0</v>
      </c>
      <c r="K33" s="154">
        <v>0</v>
      </c>
      <c r="L33" s="154">
        <v>3</v>
      </c>
      <c r="M33" s="154">
        <v>28</v>
      </c>
      <c r="N33" s="154">
        <v>33</v>
      </c>
      <c r="O33" s="154">
        <v>5</v>
      </c>
      <c r="P33" s="154">
        <v>5</v>
      </c>
      <c r="Q33" s="154">
        <v>23</v>
      </c>
      <c r="R33" s="154">
        <v>62</v>
      </c>
      <c r="S33" s="154">
        <v>47</v>
      </c>
      <c r="T33" s="154">
        <v>4</v>
      </c>
      <c r="U33" s="154">
        <v>4</v>
      </c>
      <c r="V33" s="154">
        <v>7</v>
      </c>
      <c r="W33" s="154">
        <v>32</v>
      </c>
      <c r="X33" s="154">
        <v>275</v>
      </c>
      <c r="Y33" s="154">
        <v>188</v>
      </c>
      <c r="Z33" s="154">
        <v>0</v>
      </c>
      <c r="AA33" s="154">
        <v>1</v>
      </c>
      <c r="AB33" s="154">
        <v>6</v>
      </c>
      <c r="AC33" s="154">
        <v>14231</v>
      </c>
      <c r="AD33" s="154">
        <v>13968</v>
      </c>
      <c r="AE33" s="154">
        <v>263</v>
      </c>
    </row>
    <row r="34" spans="1:31" ht="12.75" customHeight="1">
      <c r="C34" s="156" t="s">
        <v>57</v>
      </c>
      <c r="D34" s="155"/>
      <c r="E34" s="154">
        <v>74</v>
      </c>
      <c r="F34" s="154">
        <v>49</v>
      </c>
      <c r="G34" s="154">
        <v>2</v>
      </c>
      <c r="H34" s="154">
        <v>1</v>
      </c>
      <c r="I34" s="154">
        <v>46</v>
      </c>
      <c r="J34" s="154">
        <v>0</v>
      </c>
      <c r="K34" s="154">
        <v>0</v>
      </c>
      <c r="L34" s="154">
        <v>8</v>
      </c>
      <c r="M34" s="154">
        <v>17</v>
      </c>
      <c r="N34" s="154">
        <v>40</v>
      </c>
      <c r="O34" s="154">
        <v>4</v>
      </c>
      <c r="P34" s="154">
        <v>0</v>
      </c>
      <c r="Q34" s="154">
        <v>36</v>
      </c>
      <c r="R34" s="154">
        <v>53</v>
      </c>
      <c r="S34" s="154">
        <v>51</v>
      </c>
      <c r="T34" s="154">
        <v>1</v>
      </c>
      <c r="U34" s="154">
        <v>1</v>
      </c>
      <c r="V34" s="154">
        <v>22</v>
      </c>
      <c r="W34" s="154">
        <v>27</v>
      </c>
      <c r="X34" s="154">
        <v>467</v>
      </c>
      <c r="Y34" s="154">
        <v>273</v>
      </c>
      <c r="Z34" s="154">
        <v>0</v>
      </c>
      <c r="AA34" s="154">
        <v>4</v>
      </c>
      <c r="AB34" s="154">
        <v>7</v>
      </c>
      <c r="AC34" s="154">
        <v>143810</v>
      </c>
      <c r="AD34" s="154">
        <v>143443</v>
      </c>
      <c r="AE34" s="154">
        <v>367</v>
      </c>
    </row>
    <row r="35" spans="1:31" ht="6" customHeight="1">
      <c r="C35" s="156"/>
      <c r="D35" s="155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</row>
    <row r="36" spans="1:31" ht="12.75" customHeight="1">
      <c r="C36" s="156" t="s">
        <v>59</v>
      </c>
      <c r="D36" s="155"/>
      <c r="E36" s="154">
        <v>34</v>
      </c>
      <c r="F36" s="154">
        <v>23</v>
      </c>
      <c r="G36" s="154">
        <v>1</v>
      </c>
      <c r="H36" s="154">
        <v>0</v>
      </c>
      <c r="I36" s="154">
        <v>22</v>
      </c>
      <c r="J36" s="154">
        <v>0</v>
      </c>
      <c r="K36" s="154">
        <v>0</v>
      </c>
      <c r="L36" s="154">
        <v>6</v>
      </c>
      <c r="M36" s="154">
        <v>5</v>
      </c>
      <c r="N36" s="154">
        <v>15</v>
      </c>
      <c r="O36" s="154">
        <v>0</v>
      </c>
      <c r="P36" s="154">
        <v>1</v>
      </c>
      <c r="Q36" s="154">
        <v>14</v>
      </c>
      <c r="R36" s="154">
        <v>29</v>
      </c>
      <c r="S36" s="154">
        <v>24</v>
      </c>
      <c r="T36" s="154">
        <v>0</v>
      </c>
      <c r="U36" s="154">
        <v>0</v>
      </c>
      <c r="V36" s="154">
        <v>6</v>
      </c>
      <c r="W36" s="154">
        <v>18</v>
      </c>
      <c r="X36" s="154">
        <v>58</v>
      </c>
      <c r="Y36" s="154">
        <v>19</v>
      </c>
      <c r="Z36" s="154">
        <v>0</v>
      </c>
      <c r="AA36" s="154">
        <v>0</v>
      </c>
      <c r="AB36" s="154">
        <v>2</v>
      </c>
      <c r="AC36" s="154">
        <v>4051</v>
      </c>
      <c r="AD36" s="154">
        <v>3038</v>
      </c>
      <c r="AE36" s="154">
        <v>1013</v>
      </c>
    </row>
    <row r="37" spans="1:31" ht="12.75" customHeight="1">
      <c r="C37" s="156" t="s">
        <v>60</v>
      </c>
      <c r="D37" s="155"/>
      <c r="E37" s="154">
        <v>27</v>
      </c>
      <c r="F37" s="154">
        <v>21</v>
      </c>
      <c r="G37" s="154">
        <v>2</v>
      </c>
      <c r="H37" s="154">
        <v>4</v>
      </c>
      <c r="I37" s="154">
        <v>15</v>
      </c>
      <c r="J37" s="154">
        <v>0</v>
      </c>
      <c r="K37" s="154">
        <v>0</v>
      </c>
      <c r="L37" s="154">
        <v>2</v>
      </c>
      <c r="M37" s="154">
        <v>4</v>
      </c>
      <c r="N37" s="154">
        <v>29</v>
      </c>
      <c r="O37" s="154">
        <v>5</v>
      </c>
      <c r="P37" s="154">
        <v>5</v>
      </c>
      <c r="Q37" s="154">
        <v>19</v>
      </c>
      <c r="R37" s="154">
        <v>64</v>
      </c>
      <c r="S37" s="154">
        <v>27</v>
      </c>
      <c r="T37" s="154">
        <v>4</v>
      </c>
      <c r="U37" s="154">
        <v>1</v>
      </c>
      <c r="V37" s="154">
        <v>10</v>
      </c>
      <c r="W37" s="154">
        <v>12</v>
      </c>
      <c r="X37" s="154">
        <v>568</v>
      </c>
      <c r="Y37" s="154">
        <v>37</v>
      </c>
      <c r="Z37" s="154">
        <v>0</v>
      </c>
      <c r="AA37" s="154">
        <v>7</v>
      </c>
      <c r="AB37" s="154">
        <v>4</v>
      </c>
      <c r="AC37" s="154">
        <v>53965</v>
      </c>
      <c r="AD37" s="154">
        <v>53451</v>
      </c>
      <c r="AE37" s="154">
        <v>514</v>
      </c>
    </row>
    <row r="38" spans="1:31" ht="12.75" customHeight="1">
      <c r="C38" s="156" t="s">
        <v>61</v>
      </c>
      <c r="D38" s="155"/>
      <c r="E38" s="154">
        <v>31</v>
      </c>
      <c r="F38" s="154">
        <v>20</v>
      </c>
      <c r="G38" s="154">
        <v>2</v>
      </c>
      <c r="H38" s="154">
        <v>0</v>
      </c>
      <c r="I38" s="154">
        <v>18</v>
      </c>
      <c r="J38" s="154">
        <v>0</v>
      </c>
      <c r="K38" s="154">
        <v>0</v>
      </c>
      <c r="L38" s="154">
        <v>5</v>
      </c>
      <c r="M38" s="154">
        <v>6</v>
      </c>
      <c r="N38" s="154">
        <v>12</v>
      </c>
      <c r="O38" s="154">
        <v>2</v>
      </c>
      <c r="P38" s="154">
        <v>0</v>
      </c>
      <c r="Q38" s="154">
        <v>10</v>
      </c>
      <c r="R38" s="154">
        <v>21</v>
      </c>
      <c r="S38" s="154">
        <v>22</v>
      </c>
      <c r="T38" s="154">
        <v>1</v>
      </c>
      <c r="U38" s="154">
        <v>0</v>
      </c>
      <c r="V38" s="154">
        <v>6</v>
      </c>
      <c r="W38" s="154">
        <v>15</v>
      </c>
      <c r="X38" s="154">
        <v>187</v>
      </c>
      <c r="Y38" s="154">
        <v>25</v>
      </c>
      <c r="Z38" s="154">
        <v>0</v>
      </c>
      <c r="AA38" s="154">
        <v>0</v>
      </c>
      <c r="AB38" s="154">
        <v>4</v>
      </c>
      <c r="AC38" s="154">
        <v>18599</v>
      </c>
      <c r="AD38" s="154">
        <v>18575</v>
      </c>
      <c r="AE38" s="154">
        <v>24</v>
      </c>
    </row>
    <row r="39" spans="1:31" ht="12.75" customHeight="1">
      <c r="C39" s="156" t="s">
        <v>62</v>
      </c>
      <c r="D39" s="155"/>
      <c r="E39" s="154">
        <v>68</v>
      </c>
      <c r="F39" s="154">
        <v>37</v>
      </c>
      <c r="G39" s="154">
        <v>5</v>
      </c>
      <c r="H39" s="154">
        <v>3</v>
      </c>
      <c r="I39" s="154">
        <v>29</v>
      </c>
      <c r="J39" s="154">
        <v>0</v>
      </c>
      <c r="K39" s="154">
        <v>0</v>
      </c>
      <c r="L39" s="154">
        <v>8</v>
      </c>
      <c r="M39" s="154">
        <v>23</v>
      </c>
      <c r="N39" s="154">
        <v>45</v>
      </c>
      <c r="O39" s="154">
        <v>5</v>
      </c>
      <c r="P39" s="154">
        <v>4</v>
      </c>
      <c r="Q39" s="154">
        <v>36</v>
      </c>
      <c r="R39" s="154">
        <v>102</v>
      </c>
      <c r="S39" s="154">
        <v>46</v>
      </c>
      <c r="T39" s="154">
        <v>2</v>
      </c>
      <c r="U39" s="154">
        <v>7</v>
      </c>
      <c r="V39" s="154">
        <v>14</v>
      </c>
      <c r="W39" s="154">
        <v>23</v>
      </c>
      <c r="X39" s="154">
        <v>1184</v>
      </c>
      <c r="Y39" s="154">
        <v>92</v>
      </c>
      <c r="Z39" s="154">
        <v>0</v>
      </c>
      <c r="AA39" s="154">
        <v>1</v>
      </c>
      <c r="AB39" s="154">
        <v>9</v>
      </c>
      <c r="AC39" s="154">
        <v>59084</v>
      </c>
      <c r="AD39" s="154">
        <v>55365</v>
      </c>
      <c r="AE39" s="154">
        <v>3719</v>
      </c>
    </row>
    <row r="40" spans="1:31" ht="12.75" customHeight="1">
      <c r="C40" s="156" t="s">
        <v>63</v>
      </c>
      <c r="D40" s="155"/>
      <c r="E40" s="154">
        <v>81</v>
      </c>
      <c r="F40" s="154">
        <v>39</v>
      </c>
      <c r="G40" s="154">
        <v>4</v>
      </c>
      <c r="H40" s="154">
        <v>2</v>
      </c>
      <c r="I40" s="154">
        <v>33</v>
      </c>
      <c r="J40" s="154">
        <v>0</v>
      </c>
      <c r="K40" s="154">
        <v>0</v>
      </c>
      <c r="L40" s="154">
        <v>7</v>
      </c>
      <c r="M40" s="154">
        <v>35</v>
      </c>
      <c r="N40" s="154">
        <v>33</v>
      </c>
      <c r="O40" s="154">
        <v>5</v>
      </c>
      <c r="P40" s="154">
        <v>2</v>
      </c>
      <c r="Q40" s="154">
        <v>26</v>
      </c>
      <c r="R40" s="154">
        <v>59</v>
      </c>
      <c r="S40" s="154">
        <v>45</v>
      </c>
      <c r="T40" s="154">
        <v>2</v>
      </c>
      <c r="U40" s="154">
        <v>2</v>
      </c>
      <c r="V40" s="154">
        <v>12</v>
      </c>
      <c r="W40" s="154">
        <v>29</v>
      </c>
      <c r="X40" s="154">
        <v>304</v>
      </c>
      <c r="Y40" s="154">
        <v>41</v>
      </c>
      <c r="Z40" s="154">
        <v>0</v>
      </c>
      <c r="AA40" s="154">
        <v>4</v>
      </c>
      <c r="AB40" s="154">
        <v>10</v>
      </c>
      <c r="AC40" s="154">
        <v>24806</v>
      </c>
      <c r="AD40" s="154">
        <v>19864</v>
      </c>
      <c r="AE40" s="154">
        <v>4942</v>
      </c>
    </row>
    <row r="41" spans="1:31" ht="12.75" customHeight="1">
      <c r="C41" s="156" t="s">
        <v>64</v>
      </c>
      <c r="D41" s="155"/>
      <c r="E41" s="154">
        <v>57</v>
      </c>
      <c r="F41" s="154">
        <v>29</v>
      </c>
      <c r="G41" s="154">
        <v>2</v>
      </c>
      <c r="H41" s="154">
        <v>0</v>
      </c>
      <c r="I41" s="154">
        <v>27</v>
      </c>
      <c r="J41" s="154">
        <v>0</v>
      </c>
      <c r="K41" s="154">
        <v>0</v>
      </c>
      <c r="L41" s="154">
        <v>5</v>
      </c>
      <c r="M41" s="154">
        <v>23</v>
      </c>
      <c r="N41" s="154">
        <v>28</v>
      </c>
      <c r="O41" s="154">
        <v>2</v>
      </c>
      <c r="P41" s="154">
        <v>0</v>
      </c>
      <c r="Q41" s="154">
        <v>26</v>
      </c>
      <c r="R41" s="154">
        <v>59</v>
      </c>
      <c r="S41" s="154">
        <v>35</v>
      </c>
      <c r="T41" s="154">
        <v>1</v>
      </c>
      <c r="U41" s="154">
        <v>1</v>
      </c>
      <c r="V41" s="154">
        <v>13</v>
      </c>
      <c r="W41" s="154">
        <v>20</v>
      </c>
      <c r="X41" s="154">
        <v>162</v>
      </c>
      <c r="Y41" s="154">
        <v>82</v>
      </c>
      <c r="Z41" s="154">
        <v>0</v>
      </c>
      <c r="AA41" s="154">
        <v>1</v>
      </c>
      <c r="AB41" s="154">
        <v>10</v>
      </c>
      <c r="AC41" s="154">
        <v>42265</v>
      </c>
      <c r="AD41" s="154">
        <v>38502</v>
      </c>
      <c r="AE41" s="154">
        <v>3763</v>
      </c>
    </row>
    <row r="42" spans="1:31" ht="6" customHeight="1">
      <c r="C42" s="156"/>
      <c r="D42" s="155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</row>
    <row r="43" spans="1:31" ht="12.75" customHeight="1">
      <c r="C43" s="156" t="s">
        <v>65</v>
      </c>
      <c r="D43" s="155"/>
      <c r="E43" s="154">
        <v>54</v>
      </c>
      <c r="F43" s="154">
        <v>21</v>
      </c>
      <c r="G43" s="154">
        <v>3</v>
      </c>
      <c r="H43" s="154">
        <v>2</v>
      </c>
      <c r="I43" s="154">
        <v>16</v>
      </c>
      <c r="J43" s="154">
        <v>1</v>
      </c>
      <c r="K43" s="154">
        <v>0</v>
      </c>
      <c r="L43" s="154">
        <v>2</v>
      </c>
      <c r="M43" s="154">
        <v>30</v>
      </c>
      <c r="N43" s="154">
        <v>20</v>
      </c>
      <c r="O43" s="154">
        <v>3</v>
      </c>
      <c r="P43" s="154">
        <v>1</v>
      </c>
      <c r="Q43" s="154">
        <v>16</v>
      </c>
      <c r="R43" s="154">
        <v>50</v>
      </c>
      <c r="S43" s="154">
        <v>27</v>
      </c>
      <c r="T43" s="154">
        <v>2</v>
      </c>
      <c r="U43" s="154">
        <v>2</v>
      </c>
      <c r="V43" s="154">
        <v>6</v>
      </c>
      <c r="W43" s="154">
        <v>17</v>
      </c>
      <c r="X43" s="154">
        <v>207</v>
      </c>
      <c r="Y43" s="154">
        <v>85</v>
      </c>
      <c r="Z43" s="154">
        <v>1</v>
      </c>
      <c r="AA43" s="154">
        <v>1</v>
      </c>
      <c r="AB43" s="154">
        <v>9</v>
      </c>
      <c r="AC43" s="154">
        <v>11276</v>
      </c>
      <c r="AD43" s="154">
        <v>10517</v>
      </c>
      <c r="AE43" s="154">
        <v>759</v>
      </c>
    </row>
    <row r="44" spans="1:31" ht="12.75" customHeight="1">
      <c r="C44" s="156" t="s">
        <v>66</v>
      </c>
      <c r="D44" s="155"/>
      <c r="E44" s="154">
        <v>66</v>
      </c>
      <c r="F44" s="154">
        <v>31</v>
      </c>
      <c r="G44" s="154">
        <v>3</v>
      </c>
      <c r="H44" s="154">
        <v>3</v>
      </c>
      <c r="I44" s="154">
        <v>25</v>
      </c>
      <c r="J44" s="154">
        <v>0</v>
      </c>
      <c r="K44" s="154">
        <v>0</v>
      </c>
      <c r="L44" s="154">
        <v>7</v>
      </c>
      <c r="M44" s="154">
        <v>28</v>
      </c>
      <c r="N44" s="154">
        <v>23</v>
      </c>
      <c r="O44" s="154">
        <v>5</v>
      </c>
      <c r="P44" s="154">
        <v>2</v>
      </c>
      <c r="Q44" s="154">
        <v>16</v>
      </c>
      <c r="R44" s="154">
        <v>61</v>
      </c>
      <c r="S44" s="154">
        <v>41</v>
      </c>
      <c r="T44" s="154">
        <v>5</v>
      </c>
      <c r="U44" s="154">
        <v>1</v>
      </c>
      <c r="V44" s="154">
        <v>13</v>
      </c>
      <c r="W44" s="154">
        <v>22</v>
      </c>
      <c r="X44" s="154">
        <v>731</v>
      </c>
      <c r="Y44" s="154">
        <v>279</v>
      </c>
      <c r="Z44" s="154">
        <v>0</v>
      </c>
      <c r="AA44" s="154">
        <v>0</v>
      </c>
      <c r="AB44" s="154">
        <v>10</v>
      </c>
      <c r="AC44" s="154">
        <v>82003</v>
      </c>
      <c r="AD44" s="154">
        <v>81694</v>
      </c>
      <c r="AE44" s="154">
        <v>309</v>
      </c>
    </row>
    <row r="45" spans="1:31" ht="12.75" customHeight="1">
      <c r="C45" s="156" t="s">
        <v>67</v>
      </c>
      <c r="D45" s="155"/>
      <c r="E45" s="154">
        <v>41</v>
      </c>
      <c r="F45" s="154">
        <v>20</v>
      </c>
      <c r="G45" s="154">
        <v>3</v>
      </c>
      <c r="H45" s="154">
        <v>1</v>
      </c>
      <c r="I45" s="154">
        <v>16</v>
      </c>
      <c r="J45" s="154">
        <v>0</v>
      </c>
      <c r="K45" s="154">
        <v>0</v>
      </c>
      <c r="L45" s="154">
        <v>7</v>
      </c>
      <c r="M45" s="154">
        <v>14</v>
      </c>
      <c r="N45" s="154">
        <v>18</v>
      </c>
      <c r="O45" s="154">
        <v>2</v>
      </c>
      <c r="P45" s="154">
        <v>3</v>
      </c>
      <c r="Q45" s="154">
        <v>13</v>
      </c>
      <c r="R45" s="154">
        <v>38</v>
      </c>
      <c r="S45" s="154">
        <v>23</v>
      </c>
      <c r="T45" s="154">
        <v>1</v>
      </c>
      <c r="U45" s="154">
        <v>3</v>
      </c>
      <c r="V45" s="154">
        <v>8</v>
      </c>
      <c r="W45" s="154">
        <v>11</v>
      </c>
      <c r="X45" s="154">
        <v>291</v>
      </c>
      <c r="Y45" s="154">
        <v>30</v>
      </c>
      <c r="Z45" s="154">
        <v>0</v>
      </c>
      <c r="AA45" s="154">
        <v>2</v>
      </c>
      <c r="AB45" s="154">
        <v>6</v>
      </c>
      <c r="AC45" s="154">
        <v>29509</v>
      </c>
      <c r="AD45" s="154">
        <v>28043</v>
      </c>
      <c r="AE45" s="154">
        <v>1466</v>
      </c>
    </row>
    <row r="46" spans="1:31" ht="12.75" customHeight="1">
      <c r="C46" s="156" t="s">
        <v>68</v>
      </c>
      <c r="D46" s="155"/>
      <c r="E46" s="154">
        <v>41</v>
      </c>
      <c r="F46" s="154">
        <v>17</v>
      </c>
      <c r="G46" s="154">
        <v>0</v>
      </c>
      <c r="H46" s="154">
        <v>1</v>
      </c>
      <c r="I46" s="154">
        <v>16</v>
      </c>
      <c r="J46" s="154">
        <v>1</v>
      </c>
      <c r="K46" s="154">
        <v>0</v>
      </c>
      <c r="L46" s="154">
        <v>4</v>
      </c>
      <c r="M46" s="154">
        <v>19</v>
      </c>
      <c r="N46" s="154">
        <v>12</v>
      </c>
      <c r="O46" s="154">
        <v>1</v>
      </c>
      <c r="P46" s="154">
        <v>0</v>
      </c>
      <c r="Q46" s="154">
        <v>11</v>
      </c>
      <c r="R46" s="154">
        <v>21</v>
      </c>
      <c r="S46" s="154">
        <v>17</v>
      </c>
      <c r="T46" s="154">
        <v>1</v>
      </c>
      <c r="U46" s="154">
        <v>0</v>
      </c>
      <c r="V46" s="154">
        <v>2</v>
      </c>
      <c r="W46" s="154">
        <v>14</v>
      </c>
      <c r="X46" s="154">
        <v>184</v>
      </c>
      <c r="Y46" s="154">
        <v>5</v>
      </c>
      <c r="Z46" s="154">
        <v>1</v>
      </c>
      <c r="AA46" s="154">
        <v>1</v>
      </c>
      <c r="AB46" s="154">
        <v>1</v>
      </c>
      <c r="AC46" s="154">
        <v>5126</v>
      </c>
      <c r="AD46" s="154">
        <v>4112</v>
      </c>
      <c r="AE46" s="154">
        <v>1014</v>
      </c>
    </row>
    <row r="47" spans="1:31" ht="6" customHeight="1">
      <c r="A47" s="153"/>
      <c r="B47" s="153"/>
      <c r="C47" s="153"/>
      <c r="D47" s="153"/>
      <c r="E47" s="152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</row>
    <row r="48" spans="1:31">
      <c r="A48" s="150" t="s">
        <v>70</v>
      </c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showGridLines="0" zoomScale="125" zoomScaleNormal="125" zoomScaleSheetLayoutView="100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 t="s">
        <v>124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334" t="s">
        <v>100</v>
      </c>
      <c r="F4" s="338"/>
      <c r="G4" s="338"/>
      <c r="H4" s="338"/>
      <c r="I4" s="338"/>
      <c r="J4" s="338"/>
      <c r="K4" s="338"/>
      <c r="L4" s="338"/>
      <c r="M4" s="339"/>
      <c r="N4" s="335" t="s">
        <v>99</v>
      </c>
      <c r="O4" s="336"/>
      <c r="P4" s="336"/>
      <c r="Q4" s="337"/>
      <c r="R4" s="280" t="s">
        <v>98</v>
      </c>
      <c r="S4" s="334" t="s">
        <v>106</v>
      </c>
      <c r="T4" s="338"/>
      <c r="U4" s="338"/>
      <c r="V4" s="338"/>
      <c r="W4" s="339"/>
      <c r="X4" s="137"/>
      <c r="Y4" s="137"/>
      <c r="Z4" s="137"/>
      <c r="AA4" s="333" t="s">
        <v>96</v>
      </c>
      <c r="AB4" s="333"/>
      <c r="AC4" s="333" t="s">
        <v>95</v>
      </c>
      <c r="AD4" s="333"/>
      <c r="AE4" s="334"/>
    </row>
    <row r="5" spans="1:31" ht="12.75" customHeight="1">
      <c r="A5" s="294" t="s">
        <v>6</v>
      </c>
      <c r="B5" s="294"/>
      <c r="C5" s="294"/>
      <c r="D5" s="294"/>
      <c r="E5" s="137"/>
      <c r="F5" s="333" t="s">
        <v>94</v>
      </c>
      <c r="G5" s="333"/>
      <c r="H5" s="333"/>
      <c r="I5" s="333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133" t="s">
        <v>11</v>
      </c>
      <c r="F6" s="333" t="s">
        <v>11</v>
      </c>
      <c r="G6" s="333" t="s">
        <v>93</v>
      </c>
      <c r="H6" s="333" t="s">
        <v>92</v>
      </c>
      <c r="I6" s="333"/>
      <c r="J6" s="133" t="s">
        <v>13</v>
      </c>
      <c r="K6" s="133" t="s">
        <v>14</v>
      </c>
      <c r="L6" s="133" t="s">
        <v>15</v>
      </c>
      <c r="M6" s="133" t="s">
        <v>16</v>
      </c>
      <c r="N6" s="133" t="s">
        <v>11</v>
      </c>
      <c r="O6" s="133" t="s">
        <v>17</v>
      </c>
      <c r="P6" s="133" t="s">
        <v>18</v>
      </c>
      <c r="Q6" s="133" t="s">
        <v>19</v>
      </c>
      <c r="R6" s="281"/>
      <c r="S6" s="133" t="s">
        <v>11</v>
      </c>
      <c r="T6" s="133" t="s">
        <v>20</v>
      </c>
      <c r="U6" s="133" t="s">
        <v>21</v>
      </c>
      <c r="V6" s="135" t="s">
        <v>22</v>
      </c>
      <c r="W6" s="133" t="s">
        <v>23</v>
      </c>
      <c r="X6" s="134" t="s">
        <v>91</v>
      </c>
      <c r="Y6" s="134" t="s">
        <v>90</v>
      </c>
      <c r="Z6" s="134" t="s">
        <v>24</v>
      </c>
      <c r="AA6" s="133" t="s">
        <v>25</v>
      </c>
      <c r="AB6" s="134" t="s">
        <v>26</v>
      </c>
      <c r="AC6" s="133" t="s">
        <v>27</v>
      </c>
      <c r="AD6" s="133" t="s">
        <v>28</v>
      </c>
      <c r="AE6" s="132" t="s">
        <v>16</v>
      </c>
    </row>
    <row r="7" spans="1:31" ht="12.75" customHeight="1">
      <c r="A7" s="106"/>
      <c r="B7" s="106"/>
      <c r="C7" s="106"/>
      <c r="D7" s="106"/>
      <c r="E7" s="130"/>
      <c r="F7" s="333"/>
      <c r="G7" s="333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147</v>
      </c>
      <c r="C9" s="296"/>
      <c r="D9" s="124"/>
      <c r="E9" s="146">
        <v>978</v>
      </c>
      <c r="F9" s="146">
        <v>561</v>
      </c>
      <c r="G9" s="146">
        <v>84</v>
      </c>
      <c r="H9" s="146">
        <v>20</v>
      </c>
      <c r="I9" s="146">
        <v>457</v>
      </c>
      <c r="J9" s="146">
        <v>3</v>
      </c>
      <c r="K9" s="146">
        <v>1</v>
      </c>
      <c r="L9" s="146">
        <v>114</v>
      </c>
      <c r="M9" s="146">
        <v>299</v>
      </c>
      <c r="N9" s="146">
        <v>592</v>
      </c>
      <c r="O9" s="146">
        <v>74</v>
      </c>
      <c r="P9" s="146">
        <v>59</v>
      </c>
      <c r="Q9" s="146">
        <v>459</v>
      </c>
      <c r="R9" s="146">
        <v>1341</v>
      </c>
      <c r="S9" s="146">
        <v>687</v>
      </c>
      <c r="T9" s="146">
        <v>43</v>
      </c>
      <c r="U9" s="146">
        <v>33</v>
      </c>
      <c r="V9" s="146">
        <v>269</v>
      </c>
      <c r="W9" s="146">
        <v>342</v>
      </c>
      <c r="X9" s="146">
        <v>9125</v>
      </c>
      <c r="Y9" s="146">
        <v>3883</v>
      </c>
      <c r="Z9" s="146">
        <v>2</v>
      </c>
      <c r="AA9" s="146">
        <v>51</v>
      </c>
      <c r="AB9" s="146">
        <v>169</v>
      </c>
      <c r="AC9" s="146">
        <v>1073671</v>
      </c>
      <c r="AD9" s="146">
        <v>1033298</v>
      </c>
      <c r="AE9" s="146">
        <v>40373</v>
      </c>
    </row>
    <row r="10" spans="1:31" ht="12.75" customHeight="1">
      <c r="C10" s="117" t="s">
        <v>142</v>
      </c>
      <c r="D10" s="124"/>
      <c r="E10" s="146">
        <v>969</v>
      </c>
      <c r="F10" s="146">
        <v>512</v>
      </c>
      <c r="G10" s="146">
        <v>76</v>
      </c>
      <c r="H10" s="146">
        <v>21</v>
      </c>
      <c r="I10" s="146">
        <v>415</v>
      </c>
      <c r="J10" s="146">
        <v>8</v>
      </c>
      <c r="K10" s="146" t="s">
        <v>35</v>
      </c>
      <c r="L10" s="146">
        <v>118</v>
      </c>
      <c r="M10" s="146">
        <v>331</v>
      </c>
      <c r="N10" s="146">
        <v>509</v>
      </c>
      <c r="O10" s="146">
        <v>82</v>
      </c>
      <c r="P10" s="146">
        <v>44</v>
      </c>
      <c r="Q10" s="146">
        <v>383</v>
      </c>
      <c r="R10" s="146">
        <v>1108</v>
      </c>
      <c r="S10" s="146">
        <v>620</v>
      </c>
      <c r="T10" s="146">
        <v>39</v>
      </c>
      <c r="U10" s="146">
        <v>46</v>
      </c>
      <c r="V10" s="146">
        <v>190</v>
      </c>
      <c r="W10" s="146">
        <v>345</v>
      </c>
      <c r="X10" s="146">
        <v>10504</v>
      </c>
      <c r="Y10" s="146">
        <v>3274</v>
      </c>
      <c r="Z10" s="146">
        <v>20</v>
      </c>
      <c r="AA10" s="146">
        <v>30</v>
      </c>
      <c r="AB10" s="146">
        <v>135</v>
      </c>
      <c r="AC10" s="146">
        <v>885014</v>
      </c>
      <c r="AD10" s="146">
        <v>834229</v>
      </c>
      <c r="AE10" s="146">
        <v>50785</v>
      </c>
    </row>
    <row r="11" spans="1:31" ht="12.75" customHeight="1">
      <c r="C11" s="117" t="s">
        <v>146</v>
      </c>
      <c r="D11" s="124"/>
      <c r="E11" s="146">
        <v>1050</v>
      </c>
      <c r="F11" s="146">
        <v>534</v>
      </c>
      <c r="G11" s="146">
        <v>33</v>
      </c>
      <c r="H11" s="146">
        <v>18</v>
      </c>
      <c r="I11" s="146">
        <v>483</v>
      </c>
      <c r="J11" s="146">
        <v>12</v>
      </c>
      <c r="K11" s="146" t="s">
        <v>35</v>
      </c>
      <c r="L11" s="146">
        <v>125</v>
      </c>
      <c r="M11" s="146">
        <v>379</v>
      </c>
      <c r="N11" s="146">
        <v>486</v>
      </c>
      <c r="O11" s="146">
        <v>51</v>
      </c>
      <c r="P11" s="146">
        <v>46</v>
      </c>
      <c r="Q11" s="146">
        <v>389</v>
      </c>
      <c r="R11" s="146">
        <v>1109</v>
      </c>
      <c r="S11" s="146">
        <v>620</v>
      </c>
      <c r="T11" s="146">
        <v>40</v>
      </c>
      <c r="U11" s="146">
        <v>24</v>
      </c>
      <c r="V11" s="146">
        <v>201</v>
      </c>
      <c r="W11" s="146">
        <v>355</v>
      </c>
      <c r="X11" s="146">
        <v>7150</v>
      </c>
      <c r="Y11" s="146">
        <v>2117</v>
      </c>
      <c r="Z11" s="146">
        <v>27</v>
      </c>
      <c r="AA11" s="146">
        <v>27</v>
      </c>
      <c r="AB11" s="146">
        <v>117</v>
      </c>
      <c r="AC11" s="146">
        <v>872303</v>
      </c>
      <c r="AD11" s="146">
        <v>818000</v>
      </c>
      <c r="AE11" s="146">
        <v>54303</v>
      </c>
    </row>
    <row r="12" spans="1:31" ht="12.75" customHeight="1">
      <c r="C12" s="117" t="s">
        <v>145</v>
      </c>
      <c r="D12" s="124"/>
      <c r="E12" s="146">
        <v>929</v>
      </c>
      <c r="F12" s="146">
        <v>505</v>
      </c>
      <c r="G12" s="146">
        <v>61</v>
      </c>
      <c r="H12" s="146">
        <v>19</v>
      </c>
      <c r="I12" s="146">
        <v>425</v>
      </c>
      <c r="J12" s="146">
        <v>3</v>
      </c>
      <c r="K12" s="146" t="s">
        <v>35</v>
      </c>
      <c r="L12" s="146">
        <v>111</v>
      </c>
      <c r="M12" s="146">
        <v>310</v>
      </c>
      <c r="N12" s="146">
        <v>552</v>
      </c>
      <c r="O12" s="146">
        <v>65</v>
      </c>
      <c r="P12" s="146">
        <v>53</v>
      </c>
      <c r="Q12" s="146">
        <v>434</v>
      </c>
      <c r="R12" s="146">
        <v>1181</v>
      </c>
      <c r="S12" s="146">
        <v>632</v>
      </c>
      <c r="T12" s="146">
        <v>40</v>
      </c>
      <c r="U12" s="146">
        <v>46</v>
      </c>
      <c r="V12" s="146">
        <v>219</v>
      </c>
      <c r="W12" s="146">
        <v>327</v>
      </c>
      <c r="X12" s="146">
        <v>9171</v>
      </c>
      <c r="Y12" s="146">
        <v>2385</v>
      </c>
      <c r="Z12" s="146">
        <v>10</v>
      </c>
      <c r="AA12" s="146">
        <v>26</v>
      </c>
      <c r="AB12" s="146">
        <v>182</v>
      </c>
      <c r="AC12" s="146">
        <v>1079013</v>
      </c>
      <c r="AD12" s="146">
        <v>1054423</v>
      </c>
      <c r="AE12" s="146">
        <v>24590</v>
      </c>
    </row>
    <row r="13" spans="1:31" ht="12.75" customHeight="1">
      <c r="C13" s="123" t="s">
        <v>144</v>
      </c>
      <c r="D13" s="149"/>
      <c r="E13" s="147">
        <v>888</v>
      </c>
      <c r="F13" s="147">
        <v>534</v>
      </c>
      <c r="G13" s="147">
        <v>55</v>
      </c>
      <c r="H13" s="147">
        <v>15</v>
      </c>
      <c r="I13" s="147">
        <v>464</v>
      </c>
      <c r="J13" s="147">
        <v>3</v>
      </c>
      <c r="K13" s="148" t="s">
        <v>35</v>
      </c>
      <c r="L13" s="147">
        <v>101</v>
      </c>
      <c r="M13" s="147">
        <v>250</v>
      </c>
      <c r="N13" s="147">
        <v>443</v>
      </c>
      <c r="O13" s="147">
        <v>52</v>
      </c>
      <c r="P13" s="147">
        <v>57</v>
      </c>
      <c r="Q13" s="147">
        <v>334</v>
      </c>
      <c r="R13" s="147">
        <v>917</v>
      </c>
      <c r="S13" s="147">
        <v>628</v>
      </c>
      <c r="T13" s="147">
        <v>41</v>
      </c>
      <c r="U13" s="147">
        <v>30</v>
      </c>
      <c r="V13" s="147">
        <v>212</v>
      </c>
      <c r="W13" s="147">
        <v>345</v>
      </c>
      <c r="X13" s="147">
        <v>9147</v>
      </c>
      <c r="Y13" s="147">
        <v>3400</v>
      </c>
      <c r="Z13" s="147" t="s">
        <v>35</v>
      </c>
      <c r="AA13" s="147">
        <v>33</v>
      </c>
      <c r="AB13" s="147">
        <v>142</v>
      </c>
      <c r="AC13" s="147">
        <v>822644</v>
      </c>
      <c r="AD13" s="147">
        <v>792635</v>
      </c>
      <c r="AE13" s="147">
        <v>30009</v>
      </c>
    </row>
    <row r="14" spans="1:31" ht="6" customHeight="1">
      <c r="D14" s="124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ht="12.75" customHeight="1">
      <c r="C15" s="117" t="s">
        <v>84</v>
      </c>
      <c r="D15" s="124"/>
      <c r="E15" s="146">
        <v>71</v>
      </c>
      <c r="F15" s="146">
        <v>42</v>
      </c>
      <c r="G15" s="146">
        <v>5</v>
      </c>
      <c r="H15" s="146">
        <v>1</v>
      </c>
      <c r="I15" s="146">
        <v>36</v>
      </c>
      <c r="J15" s="146">
        <v>2</v>
      </c>
      <c r="K15" s="146">
        <v>0</v>
      </c>
      <c r="L15" s="146">
        <v>6</v>
      </c>
      <c r="M15" s="146">
        <v>21</v>
      </c>
      <c r="N15" s="146">
        <v>41</v>
      </c>
      <c r="O15" s="146">
        <v>3</v>
      </c>
      <c r="P15" s="146">
        <v>6</v>
      </c>
      <c r="Q15" s="146">
        <v>32</v>
      </c>
      <c r="R15" s="146">
        <v>84</v>
      </c>
      <c r="S15" s="146">
        <v>52</v>
      </c>
      <c r="T15" s="146">
        <v>3</v>
      </c>
      <c r="U15" s="146">
        <v>1</v>
      </c>
      <c r="V15" s="146">
        <v>23</v>
      </c>
      <c r="W15" s="146">
        <v>25</v>
      </c>
      <c r="X15" s="146">
        <v>654</v>
      </c>
      <c r="Y15" s="146">
        <v>337</v>
      </c>
      <c r="Z15" s="146">
        <v>0</v>
      </c>
      <c r="AA15" s="146">
        <v>1</v>
      </c>
      <c r="AB15" s="146">
        <v>11</v>
      </c>
      <c r="AC15" s="146">
        <v>65573</v>
      </c>
      <c r="AD15" s="146">
        <v>64239</v>
      </c>
      <c r="AE15" s="146">
        <v>1334</v>
      </c>
    </row>
    <row r="16" spans="1:31" ht="12.75" customHeight="1">
      <c r="C16" s="117" t="s">
        <v>83</v>
      </c>
      <c r="D16" s="124"/>
      <c r="E16" s="146">
        <v>85</v>
      </c>
      <c r="F16" s="146">
        <v>49</v>
      </c>
      <c r="G16" s="146">
        <v>4</v>
      </c>
      <c r="H16" s="146">
        <v>4</v>
      </c>
      <c r="I16" s="146">
        <v>41</v>
      </c>
      <c r="J16" s="146">
        <v>0</v>
      </c>
      <c r="K16" s="146">
        <v>0</v>
      </c>
      <c r="L16" s="146">
        <v>9</v>
      </c>
      <c r="M16" s="146">
        <v>27</v>
      </c>
      <c r="N16" s="146">
        <v>45</v>
      </c>
      <c r="O16" s="146">
        <v>8</v>
      </c>
      <c r="P16" s="146">
        <v>7</v>
      </c>
      <c r="Q16" s="146">
        <v>30</v>
      </c>
      <c r="R16" s="146">
        <v>95</v>
      </c>
      <c r="S16" s="146">
        <v>53</v>
      </c>
      <c r="T16" s="146">
        <v>4</v>
      </c>
      <c r="U16" s="146">
        <v>3</v>
      </c>
      <c r="V16" s="146">
        <v>17</v>
      </c>
      <c r="W16" s="146">
        <v>29</v>
      </c>
      <c r="X16" s="146">
        <v>825</v>
      </c>
      <c r="Y16" s="146">
        <v>507</v>
      </c>
      <c r="Z16" s="146">
        <v>0</v>
      </c>
      <c r="AA16" s="146">
        <v>6</v>
      </c>
      <c r="AB16" s="146">
        <v>18</v>
      </c>
      <c r="AC16" s="146">
        <v>75783</v>
      </c>
      <c r="AD16" s="146">
        <v>72130</v>
      </c>
      <c r="AE16" s="146">
        <v>3653</v>
      </c>
    </row>
    <row r="17" spans="3:31" ht="12.75" customHeight="1">
      <c r="C17" s="117" t="s">
        <v>82</v>
      </c>
      <c r="D17" s="124"/>
      <c r="E17" s="146">
        <v>84</v>
      </c>
      <c r="F17" s="146">
        <v>61</v>
      </c>
      <c r="G17" s="146">
        <v>8</v>
      </c>
      <c r="H17" s="146">
        <v>2</v>
      </c>
      <c r="I17" s="146">
        <v>51</v>
      </c>
      <c r="J17" s="146">
        <v>0</v>
      </c>
      <c r="K17" s="146">
        <v>0</v>
      </c>
      <c r="L17" s="146">
        <v>12</v>
      </c>
      <c r="M17" s="146">
        <v>11</v>
      </c>
      <c r="N17" s="146">
        <v>68</v>
      </c>
      <c r="O17" s="146">
        <v>11</v>
      </c>
      <c r="P17" s="146">
        <v>5</v>
      </c>
      <c r="Q17" s="146">
        <v>52</v>
      </c>
      <c r="R17" s="146">
        <v>168</v>
      </c>
      <c r="S17" s="146">
        <v>79</v>
      </c>
      <c r="T17" s="146">
        <v>8</v>
      </c>
      <c r="U17" s="146">
        <v>4</v>
      </c>
      <c r="V17" s="146">
        <v>27</v>
      </c>
      <c r="W17" s="146">
        <v>40</v>
      </c>
      <c r="X17" s="146">
        <v>1540</v>
      </c>
      <c r="Y17" s="146">
        <v>477</v>
      </c>
      <c r="Z17" s="146">
        <v>0</v>
      </c>
      <c r="AA17" s="146">
        <v>4</v>
      </c>
      <c r="AB17" s="146">
        <v>15</v>
      </c>
      <c r="AC17" s="146">
        <v>91844</v>
      </c>
      <c r="AD17" s="146">
        <v>83114</v>
      </c>
      <c r="AE17" s="146">
        <v>8730</v>
      </c>
    </row>
    <row r="18" spans="3:31" ht="12.75" customHeight="1">
      <c r="C18" s="117" t="s">
        <v>81</v>
      </c>
      <c r="D18" s="124"/>
      <c r="E18" s="146">
        <v>78</v>
      </c>
      <c r="F18" s="146">
        <v>43</v>
      </c>
      <c r="G18" s="146">
        <v>4</v>
      </c>
      <c r="H18" s="146">
        <v>2</v>
      </c>
      <c r="I18" s="146">
        <v>37</v>
      </c>
      <c r="J18" s="146">
        <v>1</v>
      </c>
      <c r="K18" s="146">
        <v>0</v>
      </c>
      <c r="L18" s="146">
        <v>10</v>
      </c>
      <c r="M18" s="146">
        <v>24</v>
      </c>
      <c r="N18" s="146">
        <v>36</v>
      </c>
      <c r="O18" s="146">
        <v>5</v>
      </c>
      <c r="P18" s="146">
        <v>6</v>
      </c>
      <c r="Q18" s="146">
        <v>25</v>
      </c>
      <c r="R18" s="146">
        <v>88</v>
      </c>
      <c r="S18" s="146">
        <v>51</v>
      </c>
      <c r="T18" s="146">
        <v>6</v>
      </c>
      <c r="U18" s="146">
        <v>3</v>
      </c>
      <c r="V18" s="146">
        <v>17</v>
      </c>
      <c r="W18" s="146">
        <v>25</v>
      </c>
      <c r="X18" s="146">
        <v>926</v>
      </c>
      <c r="Y18" s="146">
        <v>235</v>
      </c>
      <c r="Z18" s="146">
        <v>0</v>
      </c>
      <c r="AA18" s="146">
        <v>1</v>
      </c>
      <c r="AB18" s="146">
        <v>8</v>
      </c>
      <c r="AC18" s="146">
        <v>43578</v>
      </c>
      <c r="AD18" s="146">
        <v>42903</v>
      </c>
      <c r="AE18" s="146">
        <v>675</v>
      </c>
    </row>
    <row r="19" spans="3:31" ht="12.75" customHeight="1">
      <c r="C19" s="117" t="s">
        <v>80</v>
      </c>
      <c r="D19" s="124"/>
      <c r="E19" s="146">
        <v>66</v>
      </c>
      <c r="F19" s="146">
        <v>36</v>
      </c>
      <c r="G19" s="146">
        <v>8</v>
      </c>
      <c r="H19" s="146">
        <v>0</v>
      </c>
      <c r="I19" s="146">
        <v>28</v>
      </c>
      <c r="J19" s="146">
        <v>0</v>
      </c>
      <c r="K19" s="146">
        <v>0</v>
      </c>
      <c r="L19" s="146">
        <v>8</v>
      </c>
      <c r="M19" s="146">
        <v>22</v>
      </c>
      <c r="N19" s="146">
        <v>31</v>
      </c>
      <c r="O19" s="146">
        <v>5</v>
      </c>
      <c r="P19" s="146">
        <v>7</v>
      </c>
      <c r="Q19" s="146">
        <v>19</v>
      </c>
      <c r="R19" s="146">
        <v>65</v>
      </c>
      <c r="S19" s="146">
        <v>54</v>
      </c>
      <c r="T19" s="146">
        <v>4</v>
      </c>
      <c r="U19" s="146">
        <v>4</v>
      </c>
      <c r="V19" s="146">
        <v>17</v>
      </c>
      <c r="W19" s="146">
        <v>29</v>
      </c>
      <c r="X19" s="146">
        <v>1865</v>
      </c>
      <c r="Y19" s="146">
        <v>242</v>
      </c>
      <c r="Z19" s="146">
        <v>0</v>
      </c>
      <c r="AA19" s="146">
        <v>4</v>
      </c>
      <c r="AB19" s="146">
        <v>11</v>
      </c>
      <c r="AC19" s="146">
        <v>214523</v>
      </c>
      <c r="AD19" s="146">
        <v>213982</v>
      </c>
      <c r="AE19" s="146">
        <v>541</v>
      </c>
    </row>
    <row r="20" spans="3:31" ht="12.75" customHeight="1">
      <c r="C20" s="117" t="s">
        <v>79</v>
      </c>
      <c r="D20" s="124"/>
      <c r="E20" s="146">
        <v>76</v>
      </c>
      <c r="F20" s="146">
        <v>45</v>
      </c>
      <c r="G20" s="146">
        <v>1</v>
      </c>
      <c r="H20" s="146">
        <v>0</v>
      </c>
      <c r="I20" s="146">
        <v>44</v>
      </c>
      <c r="J20" s="146">
        <v>0</v>
      </c>
      <c r="K20" s="146">
        <v>0</v>
      </c>
      <c r="L20" s="146">
        <v>7</v>
      </c>
      <c r="M20" s="146">
        <v>24</v>
      </c>
      <c r="N20" s="146">
        <v>21</v>
      </c>
      <c r="O20" s="146">
        <v>1</v>
      </c>
      <c r="P20" s="146">
        <v>1</v>
      </c>
      <c r="Q20" s="146">
        <v>19</v>
      </c>
      <c r="R20" s="146">
        <v>46</v>
      </c>
      <c r="S20" s="146">
        <v>47</v>
      </c>
      <c r="T20" s="146">
        <v>1</v>
      </c>
      <c r="U20" s="146">
        <v>0</v>
      </c>
      <c r="V20" s="146">
        <v>7</v>
      </c>
      <c r="W20" s="146">
        <v>39</v>
      </c>
      <c r="X20" s="146">
        <v>131</v>
      </c>
      <c r="Y20" s="146">
        <v>78</v>
      </c>
      <c r="Z20" s="146">
        <v>0</v>
      </c>
      <c r="AA20" s="146">
        <v>3</v>
      </c>
      <c r="AB20" s="146">
        <v>7</v>
      </c>
      <c r="AC20" s="146">
        <v>14117</v>
      </c>
      <c r="AD20" s="146">
        <v>12046</v>
      </c>
      <c r="AE20" s="146">
        <v>2071</v>
      </c>
    </row>
    <row r="21" spans="3:31" ht="6" customHeight="1">
      <c r="C21" s="117"/>
      <c r="D21" s="12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</row>
    <row r="22" spans="3:31" ht="12.75" customHeight="1">
      <c r="C22" s="117" t="s">
        <v>78</v>
      </c>
      <c r="D22" s="124"/>
      <c r="E22" s="146">
        <v>60</v>
      </c>
      <c r="F22" s="146">
        <v>33</v>
      </c>
      <c r="G22" s="146">
        <v>3</v>
      </c>
      <c r="H22" s="146">
        <v>1</v>
      </c>
      <c r="I22" s="146">
        <v>29</v>
      </c>
      <c r="J22" s="146">
        <v>0</v>
      </c>
      <c r="K22" s="146">
        <v>0</v>
      </c>
      <c r="L22" s="146">
        <v>8</v>
      </c>
      <c r="M22" s="146">
        <v>19</v>
      </c>
      <c r="N22" s="146">
        <v>39</v>
      </c>
      <c r="O22" s="146">
        <v>4</v>
      </c>
      <c r="P22" s="146">
        <v>1</v>
      </c>
      <c r="Q22" s="146">
        <v>34</v>
      </c>
      <c r="R22" s="146">
        <v>68</v>
      </c>
      <c r="S22" s="146">
        <v>45</v>
      </c>
      <c r="T22" s="146">
        <v>3</v>
      </c>
      <c r="U22" s="146">
        <v>2</v>
      </c>
      <c r="V22" s="146">
        <v>14</v>
      </c>
      <c r="W22" s="146">
        <v>26</v>
      </c>
      <c r="X22" s="146">
        <v>472</v>
      </c>
      <c r="Y22" s="146">
        <v>117</v>
      </c>
      <c r="Z22" s="146">
        <v>0</v>
      </c>
      <c r="AA22" s="146">
        <v>2</v>
      </c>
      <c r="AB22" s="146">
        <v>1</v>
      </c>
      <c r="AC22" s="146">
        <v>29737</v>
      </c>
      <c r="AD22" s="146">
        <v>27084</v>
      </c>
      <c r="AE22" s="146">
        <v>2653</v>
      </c>
    </row>
    <row r="23" spans="3:31" ht="12.75" customHeight="1">
      <c r="C23" s="117" t="s">
        <v>77</v>
      </c>
      <c r="D23" s="124"/>
      <c r="E23" s="146">
        <v>63</v>
      </c>
      <c r="F23" s="146">
        <v>30</v>
      </c>
      <c r="G23" s="146">
        <v>5</v>
      </c>
      <c r="H23" s="146">
        <v>0</v>
      </c>
      <c r="I23" s="146">
        <v>25</v>
      </c>
      <c r="J23" s="146">
        <v>0</v>
      </c>
      <c r="K23" s="146">
        <v>0</v>
      </c>
      <c r="L23" s="146">
        <v>8</v>
      </c>
      <c r="M23" s="146">
        <v>25</v>
      </c>
      <c r="N23" s="146">
        <v>25</v>
      </c>
      <c r="O23" s="146">
        <v>4</v>
      </c>
      <c r="P23" s="146">
        <v>3</v>
      </c>
      <c r="Q23" s="146">
        <v>18</v>
      </c>
      <c r="R23" s="146">
        <v>40</v>
      </c>
      <c r="S23" s="146">
        <v>35</v>
      </c>
      <c r="T23" s="146">
        <v>1</v>
      </c>
      <c r="U23" s="146">
        <v>3</v>
      </c>
      <c r="V23" s="146">
        <v>14</v>
      </c>
      <c r="W23" s="146">
        <v>17</v>
      </c>
      <c r="X23" s="146">
        <v>494</v>
      </c>
      <c r="Y23" s="146">
        <v>228</v>
      </c>
      <c r="Z23" s="146">
        <v>0</v>
      </c>
      <c r="AA23" s="146">
        <v>2</v>
      </c>
      <c r="AB23" s="146">
        <v>9</v>
      </c>
      <c r="AC23" s="146">
        <v>84155</v>
      </c>
      <c r="AD23" s="146">
        <v>82826</v>
      </c>
      <c r="AE23" s="146">
        <v>1329</v>
      </c>
    </row>
    <row r="24" spans="3:31" ht="12.75" customHeight="1">
      <c r="C24" s="117" t="s">
        <v>76</v>
      </c>
      <c r="D24" s="124"/>
      <c r="E24" s="146">
        <v>87</v>
      </c>
      <c r="F24" s="146">
        <v>58</v>
      </c>
      <c r="G24" s="146">
        <v>6</v>
      </c>
      <c r="H24" s="146">
        <v>3</v>
      </c>
      <c r="I24" s="146">
        <v>49</v>
      </c>
      <c r="J24" s="146">
        <v>0</v>
      </c>
      <c r="K24" s="146">
        <v>0</v>
      </c>
      <c r="L24" s="146">
        <v>7</v>
      </c>
      <c r="M24" s="146">
        <v>22</v>
      </c>
      <c r="N24" s="146">
        <v>33</v>
      </c>
      <c r="O24" s="146">
        <v>2</v>
      </c>
      <c r="P24" s="146">
        <v>6</v>
      </c>
      <c r="Q24" s="146">
        <v>25</v>
      </c>
      <c r="R24" s="146">
        <v>69</v>
      </c>
      <c r="S24" s="146">
        <v>63</v>
      </c>
      <c r="T24" s="146">
        <v>3</v>
      </c>
      <c r="U24" s="146">
        <v>4</v>
      </c>
      <c r="V24" s="146">
        <v>23</v>
      </c>
      <c r="W24" s="146">
        <v>33</v>
      </c>
      <c r="X24" s="146">
        <v>563</v>
      </c>
      <c r="Y24" s="146">
        <v>812</v>
      </c>
      <c r="Z24" s="146">
        <v>0</v>
      </c>
      <c r="AA24" s="146">
        <v>0</v>
      </c>
      <c r="AB24" s="146">
        <v>30</v>
      </c>
      <c r="AC24" s="146">
        <v>53795</v>
      </c>
      <c r="AD24" s="146">
        <v>50749</v>
      </c>
      <c r="AE24" s="146">
        <v>3046</v>
      </c>
    </row>
    <row r="25" spans="3:31" ht="12.75" customHeight="1">
      <c r="C25" s="117" t="s">
        <v>75</v>
      </c>
      <c r="D25" s="124"/>
      <c r="E25" s="146">
        <v>72</v>
      </c>
      <c r="F25" s="146">
        <v>48</v>
      </c>
      <c r="G25" s="146">
        <v>4</v>
      </c>
      <c r="H25" s="146">
        <v>2</v>
      </c>
      <c r="I25" s="146">
        <v>42</v>
      </c>
      <c r="J25" s="146">
        <v>0</v>
      </c>
      <c r="K25" s="146">
        <v>0</v>
      </c>
      <c r="L25" s="146">
        <v>8</v>
      </c>
      <c r="M25" s="146">
        <v>16</v>
      </c>
      <c r="N25" s="146">
        <v>35</v>
      </c>
      <c r="O25" s="146">
        <v>4</v>
      </c>
      <c r="P25" s="146">
        <v>4</v>
      </c>
      <c r="Q25" s="146">
        <v>27</v>
      </c>
      <c r="R25" s="146">
        <v>54</v>
      </c>
      <c r="S25" s="146">
        <v>56</v>
      </c>
      <c r="T25" s="146">
        <v>8</v>
      </c>
      <c r="U25" s="146">
        <v>1</v>
      </c>
      <c r="V25" s="146">
        <v>15</v>
      </c>
      <c r="W25" s="146">
        <v>32</v>
      </c>
      <c r="X25" s="146">
        <v>813</v>
      </c>
      <c r="Y25" s="146">
        <v>93</v>
      </c>
      <c r="Z25" s="146">
        <v>0</v>
      </c>
      <c r="AA25" s="146">
        <v>1</v>
      </c>
      <c r="AB25" s="146">
        <v>10</v>
      </c>
      <c r="AC25" s="146">
        <v>84235</v>
      </c>
      <c r="AD25" s="146">
        <v>81883</v>
      </c>
      <c r="AE25" s="146">
        <v>2352</v>
      </c>
    </row>
    <row r="26" spans="3:31" ht="12.75" customHeight="1">
      <c r="C26" s="117" t="s">
        <v>74</v>
      </c>
      <c r="D26" s="124"/>
      <c r="E26" s="146">
        <v>68</v>
      </c>
      <c r="F26" s="146">
        <v>39</v>
      </c>
      <c r="G26" s="146">
        <v>5</v>
      </c>
      <c r="H26" s="146">
        <v>0</v>
      </c>
      <c r="I26" s="146">
        <v>34</v>
      </c>
      <c r="J26" s="146">
        <v>0</v>
      </c>
      <c r="K26" s="146">
        <v>0</v>
      </c>
      <c r="L26" s="146">
        <v>8</v>
      </c>
      <c r="M26" s="146">
        <v>21</v>
      </c>
      <c r="N26" s="146">
        <v>35</v>
      </c>
      <c r="O26" s="146">
        <v>3</v>
      </c>
      <c r="P26" s="146">
        <v>7</v>
      </c>
      <c r="Q26" s="146">
        <v>25</v>
      </c>
      <c r="R26" s="146">
        <v>71</v>
      </c>
      <c r="S26" s="146">
        <v>40</v>
      </c>
      <c r="T26" s="146">
        <v>0</v>
      </c>
      <c r="U26" s="146">
        <v>4</v>
      </c>
      <c r="V26" s="146">
        <v>20</v>
      </c>
      <c r="W26" s="146">
        <v>16</v>
      </c>
      <c r="X26" s="146">
        <v>516</v>
      </c>
      <c r="Y26" s="146">
        <v>125</v>
      </c>
      <c r="Z26" s="146">
        <v>0</v>
      </c>
      <c r="AA26" s="146">
        <v>5</v>
      </c>
      <c r="AB26" s="146">
        <v>10</v>
      </c>
      <c r="AC26" s="146">
        <v>42513</v>
      </c>
      <c r="AD26" s="146">
        <v>40073</v>
      </c>
      <c r="AE26" s="146">
        <v>2440</v>
      </c>
    </row>
    <row r="27" spans="3:31" ht="12.75" customHeight="1">
      <c r="C27" s="117" t="s">
        <v>73</v>
      </c>
      <c r="D27" s="124"/>
      <c r="E27" s="146">
        <v>78</v>
      </c>
      <c r="F27" s="146">
        <v>50</v>
      </c>
      <c r="G27" s="146">
        <v>2</v>
      </c>
      <c r="H27" s="146">
        <v>0</v>
      </c>
      <c r="I27" s="146">
        <v>48</v>
      </c>
      <c r="J27" s="146">
        <v>0</v>
      </c>
      <c r="K27" s="146">
        <v>0</v>
      </c>
      <c r="L27" s="146">
        <v>10</v>
      </c>
      <c r="M27" s="146">
        <v>18</v>
      </c>
      <c r="N27" s="146">
        <v>34</v>
      </c>
      <c r="O27" s="146">
        <v>2</v>
      </c>
      <c r="P27" s="146">
        <v>4</v>
      </c>
      <c r="Q27" s="146">
        <v>28</v>
      </c>
      <c r="R27" s="146">
        <v>69</v>
      </c>
      <c r="S27" s="146">
        <v>53</v>
      </c>
      <c r="T27" s="146">
        <v>0</v>
      </c>
      <c r="U27" s="146">
        <v>1</v>
      </c>
      <c r="V27" s="146">
        <v>18</v>
      </c>
      <c r="W27" s="146">
        <v>34</v>
      </c>
      <c r="X27" s="146">
        <v>348</v>
      </c>
      <c r="Y27" s="146">
        <v>149</v>
      </c>
      <c r="Z27" s="146">
        <v>0</v>
      </c>
      <c r="AA27" s="146">
        <v>4</v>
      </c>
      <c r="AB27" s="146">
        <v>12</v>
      </c>
      <c r="AC27" s="146">
        <v>22791</v>
      </c>
      <c r="AD27" s="146">
        <v>21606</v>
      </c>
      <c r="AE27" s="146">
        <v>1185</v>
      </c>
    </row>
    <row r="28" spans="3:31" ht="6" customHeight="1">
      <c r="D28" s="12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</row>
    <row r="29" spans="3:31" ht="12.75" customHeight="1">
      <c r="C29" s="113" t="s">
        <v>52</v>
      </c>
      <c r="D29" s="124"/>
      <c r="E29" s="146">
        <v>61</v>
      </c>
      <c r="F29" s="146">
        <v>47</v>
      </c>
      <c r="G29" s="146">
        <v>4</v>
      </c>
      <c r="H29" s="146">
        <v>0</v>
      </c>
      <c r="I29" s="146">
        <v>43</v>
      </c>
      <c r="J29" s="146">
        <v>0</v>
      </c>
      <c r="K29" s="146">
        <v>0</v>
      </c>
      <c r="L29" s="146">
        <v>6</v>
      </c>
      <c r="M29" s="146">
        <v>8</v>
      </c>
      <c r="N29" s="146">
        <v>42</v>
      </c>
      <c r="O29" s="146">
        <v>2</v>
      </c>
      <c r="P29" s="146">
        <v>4</v>
      </c>
      <c r="Q29" s="146">
        <v>36</v>
      </c>
      <c r="R29" s="146">
        <v>68</v>
      </c>
      <c r="S29" s="146">
        <v>56</v>
      </c>
      <c r="T29" s="146">
        <v>1</v>
      </c>
      <c r="U29" s="146">
        <v>3</v>
      </c>
      <c r="V29" s="146">
        <v>18</v>
      </c>
      <c r="W29" s="146">
        <v>34</v>
      </c>
      <c r="X29" s="146">
        <v>431</v>
      </c>
      <c r="Y29" s="146">
        <v>294</v>
      </c>
      <c r="Z29" s="146">
        <v>0</v>
      </c>
      <c r="AA29" s="146">
        <v>2</v>
      </c>
      <c r="AB29" s="146">
        <v>8</v>
      </c>
      <c r="AC29" s="146">
        <v>48891</v>
      </c>
      <c r="AD29" s="146">
        <v>47833</v>
      </c>
      <c r="AE29" s="146">
        <v>1058</v>
      </c>
    </row>
    <row r="30" spans="3:31" ht="12.75" customHeight="1">
      <c r="C30" s="113" t="s">
        <v>53</v>
      </c>
      <c r="D30" s="124"/>
      <c r="E30" s="146">
        <v>31</v>
      </c>
      <c r="F30" s="146">
        <v>22</v>
      </c>
      <c r="G30" s="146">
        <v>1</v>
      </c>
      <c r="H30" s="146">
        <v>1</v>
      </c>
      <c r="I30" s="146">
        <v>20</v>
      </c>
      <c r="J30" s="146">
        <v>0</v>
      </c>
      <c r="K30" s="146">
        <v>0</v>
      </c>
      <c r="L30" s="146">
        <v>6</v>
      </c>
      <c r="M30" s="146">
        <v>3</v>
      </c>
      <c r="N30" s="146">
        <v>15</v>
      </c>
      <c r="O30" s="146">
        <v>0</v>
      </c>
      <c r="P30" s="146">
        <v>2</v>
      </c>
      <c r="Q30" s="146">
        <v>13</v>
      </c>
      <c r="R30" s="146">
        <v>26</v>
      </c>
      <c r="S30" s="146">
        <v>24</v>
      </c>
      <c r="T30" s="146">
        <v>1</v>
      </c>
      <c r="U30" s="146">
        <v>1</v>
      </c>
      <c r="V30" s="146">
        <v>7</v>
      </c>
      <c r="W30" s="146">
        <v>15</v>
      </c>
      <c r="X30" s="146">
        <v>145</v>
      </c>
      <c r="Y30" s="146">
        <v>83</v>
      </c>
      <c r="Z30" s="146">
        <v>0</v>
      </c>
      <c r="AA30" s="146">
        <v>0</v>
      </c>
      <c r="AB30" s="146">
        <v>5</v>
      </c>
      <c r="AC30" s="146">
        <v>16140</v>
      </c>
      <c r="AD30" s="146">
        <v>13770</v>
      </c>
      <c r="AE30" s="146">
        <v>2370</v>
      </c>
    </row>
    <row r="31" spans="3:31" ht="12.75" customHeight="1">
      <c r="C31" s="113" t="s">
        <v>54</v>
      </c>
      <c r="D31" s="124"/>
      <c r="E31" s="146">
        <v>85</v>
      </c>
      <c r="F31" s="146">
        <v>56</v>
      </c>
      <c r="G31" s="146">
        <v>4</v>
      </c>
      <c r="H31" s="146">
        <v>2</v>
      </c>
      <c r="I31" s="146">
        <v>50</v>
      </c>
      <c r="J31" s="146">
        <v>0</v>
      </c>
      <c r="K31" s="146">
        <v>0</v>
      </c>
      <c r="L31" s="146">
        <v>6</v>
      </c>
      <c r="M31" s="146">
        <v>23</v>
      </c>
      <c r="N31" s="146">
        <v>39</v>
      </c>
      <c r="O31" s="146">
        <v>4</v>
      </c>
      <c r="P31" s="146">
        <v>7</v>
      </c>
      <c r="Q31" s="146">
        <v>28</v>
      </c>
      <c r="R31" s="146">
        <v>78</v>
      </c>
      <c r="S31" s="146">
        <v>58</v>
      </c>
      <c r="T31" s="146">
        <v>1</v>
      </c>
      <c r="U31" s="146">
        <v>3</v>
      </c>
      <c r="V31" s="146">
        <v>21</v>
      </c>
      <c r="W31" s="146">
        <v>33</v>
      </c>
      <c r="X31" s="146">
        <v>387</v>
      </c>
      <c r="Y31" s="146">
        <v>227</v>
      </c>
      <c r="Z31" s="146">
        <v>0</v>
      </c>
      <c r="AA31" s="146">
        <v>1</v>
      </c>
      <c r="AB31" s="146">
        <v>8</v>
      </c>
      <c r="AC31" s="146">
        <v>26189</v>
      </c>
      <c r="AD31" s="146">
        <v>25610</v>
      </c>
      <c r="AE31" s="146">
        <v>579</v>
      </c>
    </row>
    <row r="32" spans="3:31" ht="12.75" customHeight="1">
      <c r="C32" s="113" t="s">
        <v>55</v>
      </c>
      <c r="D32" s="124"/>
      <c r="E32" s="146">
        <v>52</v>
      </c>
      <c r="F32" s="146">
        <v>32</v>
      </c>
      <c r="G32" s="146">
        <v>4</v>
      </c>
      <c r="H32" s="146">
        <v>0</v>
      </c>
      <c r="I32" s="146">
        <v>28</v>
      </c>
      <c r="J32" s="146">
        <v>0</v>
      </c>
      <c r="K32" s="146">
        <v>0</v>
      </c>
      <c r="L32" s="146">
        <v>4</v>
      </c>
      <c r="M32" s="146">
        <v>16</v>
      </c>
      <c r="N32" s="146">
        <v>42</v>
      </c>
      <c r="O32" s="146">
        <v>7</v>
      </c>
      <c r="P32" s="146">
        <v>7</v>
      </c>
      <c r="Q32" s="146">
        <v>28</v>
      </c>
      <c r="R32" s="146">
        <v>98</v>
      </c>
      <c r="S32" s="146">
        <v>35</v>
      </c>
      <c r="T32" s="146">
        <v>1</v>
      </c>
      <c r="U32" s="146">
        <v>1</v>
      </c>
      <c r="V32" s="146">
        <v>19</v>
      </c>
      <c r="W32" s="146">
        <v>14</v>
      </c>
      <c r="X32" s="146">
        <v>1039</v>
      </c>
      <c r="Y32" s="146">
        <v>234</v>
      </c>
      <c r="Z32" s="146">
        <v>0</v>
      </c>
      <c r="AA32" s="146">
        <v>2</v>
      </c>
      <c r="AB32" s="146">
        <v>7</v>
      </c>
      <c r="AC32" s="146">
        <v>47342</v>
      </c>
      <c r="AD32" s="146">
        <v>47208</v>
      </c>
      <c r="AE32" s="146">
        <v>134</v>
      </c>
    </row>
    <row r="33" spans="1:31" ht="12.75" customHeight="1">
      <c r="C33" s="113" t="s">
        <v>56</v>
      </c>
      <c r="D33" s="124"/>
      <c r="E33" s="146">
        <v>70</v>
      </c>
      <c r="F33" s="146">
        <v>45</v>
      </c>
      <c r="G33" s="146">
        <v>8</v>
      </c>
      <c r="H33" s="146">
        <v>2</v>
      </c>
      <c r="I33" s="146">
        <v>35</v>
      </c>
      <c r="J33" s="146">
        <v>0</v>
      </c>
      <c r="K33" s="146">
        <v>0</v>
      </c>
      <c r="L33" s="146">
        <v>4</v>
      </c>
      <c r="M33" s="146">
        <v>21</v>
      </c>
      <c r="N33" s="146">
        <v>58</v>
      </c>
      <c r="O33" s="146">
        <v>12</v>
      </c>
      <c r="P33" s="146">
        <v>5</v>
      </c>
      <c r="Q33" s="146">
        <v>41</v>
      </c>
      <c r="R33" s="146">
        <v>111</v>
      </c>
      <c r="S33" s="146">
        <v>68</v>
      </c>
      <c r="T33" s="146">
        <v>10</v>
      </c>
      <c r="U33" s="146">
        <v>7</v>
      </c>
      <c r="V33" s="146">
        <v>16</v>
      </c>
      <c r="W33" s="146">
        <v>35</v>
      </c>
      <c r="X33" s="146">
        <v>2520</v>
      </c>
      <c r="Y33" s="146">
        <v>218</v>
      </c>
      <c r="Z33" s="146">
        <v>0</v>
      </c>
      <c r="AA33" s="146">
        <v>6</v>
      </c>
      <c r="AB33" s="146">
        <v>16</v>
      </c>
      <c r="AC33" s="146">
        <v>267943</v>
      </c>
      <c r="AD33" s="146">
        <v>267573</v>
      </c>
      <c r="AE33" s="146">
        <v>370</v>
      </c>
    </row>
    <row r="34" spans="1:31" ht="12.75" customHeight="1">
      <c r="C34" s="113" t="s">
        <v>57</v>
      </c>
      <c r="D34" s="124"/>
      <c r="E34" s="146">
        <v>55</v>
      </c>
      <c r="F34" s="146">
        <v>39</v>
      </c>
      <c r="G34" s="146">
        <v>1</v>
      </c>
      <c r="H34" s="146">
        <v>0</v>
      </c>
      <c r="I34" s="146">
        <v>38</v>
      </c>
      <c r="J34" s="146">
        <v>0</v>
      </c>
      <c r="K34" s="146">
        <v>0</v>
      </c>
      <c r="L34" s="146">
        <v>8</v>
      </c>
      <c r="M34" s="146">
        <v>8</v>
      </c>
      <c r="N34" s="146">
        <v>10</v>
      </c>
      <c r="O34" s="146">
        <v>0</v>
      </c>
      <c r="P34" s="146">
        <v>1</v>
      </c>
      <c r="Q34" s="146">
        <v>9</v>
      </c>
      <c r="R34" s="146">
        <v>18</v>
      </c>
      <c r="S34" s="146">
        <v>41</v>
      </c>
      <c r="T34" s="146">
        <v>0</v>
      </c>
      <c r="U34" s="146">
        <v>0</v>
      </c>
      <c r="V34" s="146">
        <v>8</v>
      </c>
      <c r="W34" s="146">
        <v>33</v>
      </c>
      <c r="X34" s="146">
        <v>151</v>
      </c>
      <c r="Y34" s="146">
        <v>54</v>
      </c>
      <c r="Z34" s="146">
        <v>0</v>
      </c>
      <c r="AA34" s="146">
        <v>0</v>
      </c>
      <c r="AB34" s="146">
        <v>9</v>
      </c>
      <c r="AC34" s="146">
        <v>21444</v>
      </c>
      <c r="AD34" s="146">
        <v>18561</v>
      </c>
      <c r="AE34" s="146">
        <v>2883</v>
      </c>
    </row>
    <row r="35" spans="1:31" ht="6" customHeight="1">
      <c r="C35" s="113"/>
      <c r="D35" s="12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</row>
    <row r="36" spans="1:31" ht="12.75" customHeight="1">
      <c r="C36" s="113" t="s">
        <v>59</v>
      </c>
      <c r="D36" s="124"/>
      <c r="E36" s="146">
        <v>44</v>
      </c>
      <c r="F36" s="146">
        <v>33</v>
      </c>
      <c r="G36" s="146">
        <v>1</v>
      </c>
      <c r="H36" s="146">
        <v>2</v>
      </c>
      <c r="I36" s="146">
        <v>30</v>
      </c>
      <c r="J36" s="146">
        <v>0</v>
      </c>
      <c r="K36" s="146">
        <v>0</v>
      </c>
      <c r="L36" s="146">
        <v>3</v>
      </c>
      <c r="M36" s="146">
        <v>8</v>
      </c>
      <c r="N36" s="146">
        <v>29</v>
      </c>
      <c r="O36" s="146">
        <v>3</v>
      </c>
      <c r="P36" s="146">
        <v>3</v>
      </c>
      <c r="Q36" s="146">
        <v>23</v>
      </c>
      <c r="R36" s="146">
        <v>59</v>
      </c>
      <c r="S36" s="146">
        <v>38</v>
      </c>
      <c r="T36" s="146">
        <v>1</v>
      </c>
      <c r="U36" s="146">
        <v>2</v>
      </c>
      <c r="V36" s="146">
        <v>9</v>
      </c>
      <c r="W36" s="146">
        <v>26</v>
      </c>
      <c r="X36" s="146">
        <v>297</v>
      </c>
      <c r="Y36" s="146">
        <v>448</v>
      </c>
      <c r="Z36" s="146">
        <v>0</v>
      </c>
      <c r="AA36" s="146">
        <v>2</v>
      </c>
      <c r="AB36" s="146">
        <v>13</v>
      </c>
      <c r="AC36" s="146">
        <v>19569</v>
      </c>
      <c r="AD36" s="146">
        <v>19558</v>
      </c>
      <c r="AE36" s="146">
        <v>11</v>
      </c>
    </row>
    <row r="37" spans="1:31" ht="12.75" customHeight="1">
      <c r="C37" s="113" t="s">
        <v>60</v>
      </c>
      <c r="D37" s="124"/>
      <c r="E37" s="146">
        <v>25</v>
      </c>
      <c r="F37" s="146">
        <v>7</v>
      </c>
      <c r="G37" s="146">
        <v>2</v>
      </c>
      <c r="H37" s="146">
        <v>0</v>
      </c>
      <c r="I37" s="146">
        <v>5</v>
      </c>
      <c r="J37" s="146">
        <v>0</v>
      </c>
      <c r="K37" s="146">
        <v>0</v>
      </c>
      <c r="L37" s="146">
        <v>5</v>
      </c>
      <c r="M37" s="146">
        <v>13</v>
      </c>
      <c r="N37" s="146">
        <v>4</v>
      </c>
      <c r="O37" s="146">
        <v>0</v>
      </c>
      <c r="P37" s="146">
        <v>1</v>
      </c>
      <c r="Q37" s="146">
        <v>3</v>
      </c>
      <c r="R37" s="146">
        <v>8</v>
      </c>
      <c r="S37" s="146">
        <v>9</v>
      </c>
      <c r="T37" s="146">
        <v>0</v>
      </c>
      <c r="U37" s="146">
        <v>0</v>
      </c>
      <c r="V37" s="146">
        <v>3</v>
      </c>
      <c r="W37" s="146">
        <v>6</v>
      </c>
      <c r="X37" s="146">
        <v>44</v>
      </c>
      <c r="Y37" s="146">
        <v>12</v>
      </c>
      <c r="Z37" s="146">
        <v>0</v>
      </c>
      <c r="AA37" s="146">
        <v>1</v>
      </c>
      <c r="AB37" s="146">
        <v>2</v>
      </c>
      <c r="AC37" s="146">
        <v>7674</v>
      </c>
      <c r="AD37" s="146">
        <v>6416</v>
      </c>
      <c r="AE37" s="146">
        <v>1258</v>
      </c>
    </row>
    <row r="38" spans="1:31" ht="12.75" customHeight="1">
      <c r="C38" s="113" t="s">
        <v>61</v>
      </c>
      <c r="D38" s="124"/>
      <c r="E38" s="146">
        <v>24</v>
      </c>
      <c r="F38" s="146">
        <v>17</v>
      </c>
      <c r="G38" s="146">
        <v>4</v>
      </c>
      <c r="H38" s="146">
        <v>1</v>
      </c>
      <c r="I38" s="146">
        <v>12</v>
      </c>
      <c r="J38" s="146">
        <v>0</v>
      </c>
      <c r="K38" s="146">
        <v>0</v>
      </c>
      <c r="L38" s="146">
        <v>3</v>
      </c>
      <c r="M38" s="146">
        <v>4</v>
      </c>
      <c r="N38" s="146">
        <v>15</v>
      </c>
      <c r="O38" s="146">
        <v>0</v>
      </c>
      <c r="P38" s="146">
        <v>2</v>
      </c>
      <c r="Q38" s="146">
        <v>13</v>
      </c>
      <c r="R38" s="146">
        <v>26</v>
      </c>
      <c r="S38" s="146">
        <v>22</v>
      </c>
      <c r="T38" s="146">
        <v>1</v>
      </c>
      <c r="U38" s="146">
        <v>5</v>
      </c>
      <c r="V38" s="146">
        <v>7</v>
      </c>
      <c r="W38" s="146">
        <v>9</v>
      </c>
      <c r="X38" s="146">
        <v>395</v>
      </c>
      <c r="Y38" s="146">
        <v>30</v>
      </c>
      <c r="Z38" s="146">
        <v>0</v>
      </c>
      <c r="AA38" s="146">
        <v>2</v>
      </c>
      <c r="AB38" s="146">
        <v>10</v>
      </c>
      <c r="AC38" s="146">
        <v>18512</v>
      </c>
      <c r="AD38" s="146">
        <v>18317</v>
      </c>
      <c r="AE38" s="146">
        <v>195</v>
      </c>
    </row>
    <row r="39" spans="1:31" ht="12.75" customHeight="1">
      <c r="C39" s="113" t="s">
        <v>62</v>
      </c>
      <c r="D39" s="124"/>
      <c r="E39" s="146">
        <v>54</v>
      </c>
      <c r="F39" s="146">
        <v>26</v>
      </c>
      <c r="G39" s="146">
        <v>5</v>
      </c>
      <c r="H39" s="146">
        <v>1</v>
      </c>
      <c r="I39" s="146">
        <v>20</v>
      </c>
      <c r="J39" s="146">
        <v>0</v>
      </c>
      <c r="K39" s="146">
        <v>0</v>
      </c>
      <c r="L39" s="146">
        <v>9</v>
      </c>
      <c r="M39" s="146">
        <v>19</v>
      </c>
      <c r="N39" s="146">
        <v>27</v>
      </c>
      <c r="O39" s="146">
        <v>3</v>
      </c>
      <c r="P39" s="146">
        <v>3</v>
      </c>
      <c r="Q39" s="146">
        <v>21</v>
      </c>
      <c r="R39" s="146">
        <v>72</v>
      </c>
      <c r="S39" s="146">
        <v>35</v>
      </c>
      <c r="T39" s="146">
        <v>3</v>
      </c>
      <c r="U39" s="146">
        <v>2</v>
      </c>
      <c r="V39" s="146">
        <v>13</v>
      </c>
      <c r="W39" s="146">
        <v>17</v>
      </c>
      <c r="X39" s="146">
        <v>791</v>
      </c>
      <c r="Y39" s="146">
        <v>108</v>
      </c>
      <c r="Z39" s="146">
        <v>0</v>
      </c>
      <c r="AA39" s="146">
        <v>2</v>
      </c>
      <c r="AB39" s="146">
        <v>6</v>
      </c>
      <c r="AC39" s="146">
        <v>64012</v>
      </c>
      <c r="AD39" s="146">
        <v>59056</v>
      </c>
      <c r="AE39" s="146">
        <v>4956</v>
      </c>
    </row>
    <row r="40" spans="1:31" ht="12.75" customHeight="1">
      <c r="C40" s="113" t="s">
        <v>63</v>
      </c>
      <c r="D40" s="124"/>
      <c r="E40" s="146">
        <v>84</v>
      </c>
      <c r="F40" s="146">
        <v>49</v>
      </c>
      <c r="G40" s="146">
        <v>3</v>
      </c>
      <c r="H40" s="146">
        <v>1</v>
      </c>
      <c r="I40" s="146">
        <v>45</v>
      </c>
      <c r="J40" s="146">
        <v>0</v>
      </c>
      <c r="K40" s="146">
        <v>0</v>
      </c>
      <c r="L40" s="146">
        <v>10</v>
      </c>
      <c r="M40" s="146">
        <v>25</v>
      </c>
      <c r="N40" s="146">
        <v>27</v>
      </c>
      <c r="O40" s="146">
        <v>5</v>
      </c>
      <c r="P40" s="146">
        <v>5</v>
      </c>
      <c r="Q40" s="146">
        <v>17</v>
      </c>
      <c r="R40" s="146">
        <v>54</v>
      </c>
      <c r="S40" s="146">
        <v>50</v>
      </c>
      <c r="T40" s="146">
        <v>1</v>
      </c>
      <c r="U40" s="146">
        <v>2</v>
      </c>
      <c r="V40" s="146">
        <v>22</v>
      </c>
      <c r="W40" s="146">
        <v>25</v>
      </c>
      <c r="X40" s="146">
        <v>303</v>
      </c>
      <c r="Y40" s="146">
        <v>230</v>
      </c>
      <c r="Z40" s="146">
        <v>0</v>
      </c>
      <c r="AA40" s="146">
        <v>2</v>
      </c>
      <c r="AB40" s="146">
        <v>10</v>
      </c>
      <c r="AC40" s="146">
        <v>51916</v>
      </c>
      <c r="AD40" s="146">
        <v>49016</v>
      </c>
      <c r="AE40" s="146">
        <v>2900</v>
      </c>
    </row>
    <row r="41" spans="1:31" ht="12.75" customHeight="1">
      <c r="C41" s="113" t="s">
        <v>64</v>
      </c>
      <c r="D41" s="124"/>
      <c r="E41" s="146">
        <v>77</v>
      </c>
      <c r="F41" s="146">
        <v>44</v>
      </c>
      <c r="G41" s="146">
        <v>9</v>
      </c>
      <c r="H41" s="146">
        <v>1</v>
      </c>
      <c r="I41" s="146">
        <v>34</v>
      </c>
      <c r="J41" s="146">
        <v>0</v>
      </c>
      <c r="K41" s="146">
        <v>0</v>
      </c>
      <c r="L41" s="146">
        <v>8</v>
      </c>
      <c r="M41" s="146">
        <v>25</v>
      </c>
      <c r="N41" s="146">
        <v>50</v>
      </c>
      <c r="O41" s="146">
        <v>6</v>
      </c>
      <c r="P41" s="146">
        <v>8</v>
      </c>
      <c r="Q41" s="146">
        <v>36</v>
      </c>
      <c r="R41" s="146">
        <v>120</v>
      </c>
      <c r="S41" s="146">
        <v>60</v>
      </c>
      <c r="T41" s="146">
        <v>7</v>
      </c>
      <c r="U41" s="146">
        <v>2</v>
      </c>
      <c r="V41" s="146">
        <v>22</v>
      </c>
      <c r="W41" s="146">
        <v>29</v>
      </c>
      <c r="X41" s="146">
        <v>955</v>
      </c>
      <c r="Y41" s="146">
        <v>601</v>
      </c>
      <c r="Z41" s="146">
        <v>0</v>
      </c>
      <c r="AA41" s="146">
        <v>3</v>
      </c>
      <c r="AB41" s="146">
        <v>13</v>
      </c>
      <c r="AC41" s="146">
        <v>67979</v>
      </c>
      <c r="AD41" s="146">
        <v>63619</v>
      </c>
      <c r="AE41" s="146">
        <v>4360</v>
      </c>
    </row>
    <row r="42" spans="1:31" ht="6" customHeight="1">
      <c r="C42" s="113"/>
      <c r="D42" s="124"/>
      <c r="E42" s="115"/>
      <c r="F42" s="115"/>
      <c r="G42" s="115"/>
      <c r="H42" s="115"/>
      <c r="I42" s="115"/>
      <c r="J42" s="115"/>
      <c r="K42" s="115"/>
      <c r="L42" s="115"/>
      <c r="M42" s="115"/>
      <c r="N42" s="115">
        <v>0</v>
      </c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</row>
    <row r="43" spans="1:31" ht="12.75" customHeight="1">
      <c r="C43" s="113" t="s">
        <v>65</v>
      </c>
      <c r="D43" s="124"/>
      <c r="E43" s="146">
        <v>73</v>
      </c>
      <c r="F43" s="146">
        <v>36</v>
      </c>
      <c r="G43" s="146">
        <v>5</v>
      </c>
      <c r="H43" s="146">
        <v>1</v>
      </c>
      <c r="I43" s="146">
        <v>30</v>
      </c>
      <c r="J43" s="146">
        <v>1</v>
      </c>
      <c r="K43" s="146">
        <v>0</v>
      </c>
      <c r="L43" s="146">
        <v>6</v>
      </c>
      <c r="M43" s="146">
        <v>30</v>
      </c>
      <c r="N43" s="146">
        <v>27</v>
      </c>
      <c r="O43" s="146">
        <v>3</v>
      </c>
      <c r="P43" s="146">
        <v>4</v>
      </c>
      <c r="Q43" s="146">
        <v>20</v>
      </c>
      <c r="R43" s="146">
        <v>46</v>
      </c>
      <c r="S43" s="146">
        <v>45</v>
      </c>
      <c r="T43" s="146">
        <v>7</v>
      </c>
      <c r="U43" s="146">
        <v>1</v>
      </c>
      <c r="V43" s="146">
        <v>19</v>
      </c>
      <c r="W43" s="146">
        <v>18</v>
      </c>
      <c r="X43" s="146">
        <v>709</v>
      </c>
      <c r="Y43" s="146">
        <v>163</v>
      </c>
      <c r="Z43" s="146">
        <v>0</v>
      </c>
      <c r="AA43" s="146">
        <v>1</v>
      </c>
      <c r="AB43" s="146">
        <v>10</v>
      </c>
      <c r="AC43" s="146">
        <v>66933</v>
      </c>
      <c r="AD43" s="146">
        <v>66190</v>
      </c>
      <c r="AE43" s="146">
        <v>743</v>
      </c>
    </row>
    <row r="44" spans="1:31" ht="12.75" customHeight="1">
      <c r="C44" s="113" t="s">
        <v>66</v>
      </c>
      <c r="D44" s="124"/>
      <c r="E44" s="146">
        <v>62</v>
      </c>
      <c r="F44" s="146">
        <v>35</v>
      </c>
      <c r="G44" s="146">
        <v>2</v>
      </c>
      <c r="H44" s="146">
        <v>2</v>
      </c>
      <c r="I44" s="146">
        <v>31</v>
      </c>
      <c r="J44" s="146">
        <v>0</v>
      </c>
      <c r="K44" s="146">
        <v>0</v>
      </c>
      <c r="L44" s="146">
        <v>9</v>
      </c>
      <c r="M44" s="146">
        <v>18</v>
      </c>
      <c r="N44" s="146">
        <v>21</v>
      </c>
      <c r="O44" s="146">
        <v>3</v>
      </c>
      <c r="P44" s="146">
        <v>2</v>
      </c>
      <c r="Q44" s="146">
        <v>16</v>
      </c>
      <c r="R44" s="146">
        <v>54</v>
      </c>
      <c r="S44" s="146">
        <v>40</v>
      </c>
      <c r="T44" s="146">
        <v>4</v>
      </c>
      <c r="U44" s="146">
        <v>1</v>
      </c>
      <c r="V44" s="146">
        <v>14</v>
      </c>
      <c r="W44" s="146">
        <v>21</v>
      </c>
      <c r="X44" s="146">
        <v>522</v>
      </c>
      <c r="Y44" s="146">
        <v>628</v>
      </c>
      <c r="Z44" s="146">
        <v>0</v>
      </c>
      <c r="AA44" s="146">
        <v>6</v>
      </c>
      <c r="AB44" s="146">
        <v>6</v>
      </c>
      <c r="AC44" s="146">
        <v>61847</v>
      </c>
      <c r="AD44" s="146">
        <v>60775</v>
      </c>
      <c r="AE44" s="146">
        <v>1072</v>
      </c>
    </row>
    <row r="45" spans="1:31" ht="12.75" customHeight="1">
      <c r="C45" s="113" t="s">
        <v>67</v>
      </c>
      <c r="D45" s="124"/>
      <c r="E45" s="146">
        <v>36</v>
      </c>
      <c r="F45" s="146">
        <v>21</v>
      </c>
      <c r="G45" s="146">
        <v>1</v>
      </c>
      <c r="H45" s="146">
        <v>1</v>
      </c>
      <c r="I45" s="146">
        <v>19</v>
      </c>
      <c r="J45" s="146">
        <v>1</v>
      </c>
      <c r="K45" s="146">
        <v>0</v>
      </c>
      <c r="L45" s="146">
        <v>5</v>
      </c>
      <c r="M45" s="146">
        <v>9</v>
      </c>
      <c r="N45" s="146">
        <v>17</v>
      </c>
      <c r="O45" s="146">
        <v>3</v>
      </c>
      <c r="P45" s="146">
        <v>0</v>
      </c>
      <c r="Q45" s="146">
        <v>14</v>
      </c>
      <c r="R45" s="146">
        <v>41</v>
      </c>
      <c r="S45" s="146">
        <v>21</v>
      </c>
      <c r="T45" s="146">
        <v>2</v>
      </c>
      <c r="U45" s="146">
        <v>0</v>
      </c>
      <c r="V45" s="146">
        <v>3</v>
      </c>
      <c r="W45" s="146">
        <v>16</v>
      </c>
      <c r="X45" s="146">
        <v>289</v>
      </c>
      <c r="Y45" s="146">
        <v>37</v>
      </c>
      <c r="Z45" s="146">
        <v>0</v>
      </c>
      <c r="AA45" s="146">
        <v>0</v>
      </c>
      <c r="AB45" s="146">
        <v>5</v>
      </c>
      <c r="AC45" s="146">
        <v>15112</v>
      </c>
      <c r="AD45" s="146">
        <v>14656</v>
      </c>
      <c r="AE45" s="146">
        <v>456</v>
      </c>
    </row>
    <row r="46" spans="1:31" ht="12.75" customHeight="1">
      <c r="C46" s="113" t="s">
        <v>68</v>
      </c>
      <c r="D46" s="124"/>
      <c r="E46" s="146">
        <v>55</v>
      </c>
      <c r="F46" s="146">
        <v>25</v>
      </c>
      <c r="G46" s="146">
        <v>1</v>
      </c>
      <c r="H46" s="146">
        <v>0</v>
      </c>
      <c r="I46" s="146">
        <v>24</v>
      </c>
      <c r="J46" s="146">
        <v>1</v>
      </c>
      <c r="K46" s="146">
        <v>0</v>
      </c>
      <c r="L46" s="146">
        <v>9</v>
      </c>
      <c r="M46" s="146">
        <v>20</v>
      </c>
      <c r="N46" s="146">
        <v>20</v>
      </c>
      <c r="O46" s="146">
        <v>1</v>
      </c>
      <c r="P46" s="146">
        <v>3</v>
      </c>
      <c r="Q46" s="146">
        <v>16</v>
      </c>
      <c r="R46" s="146">
        <v>38</v>
      </c>
      <c r="S46" s="146">
        <v>26</v>
      </c>
      <c r="T46" s="146">
        <v>1</v>
      </c>
      <c r="U46" s="146">
        <v>0</v>
      </c>
      <c r="V46" s="146">
        <v>11</v>
      </c>
      <c r="W46" s="146">
        <v>14</v>
      </c>
      <c r="X46" s="146">
        <v>169</v>
      </c>
      <c r="Y46" s="146">
        <v>33</v>
      </c>
      <c r="Z46" s="146">
        <v>0</v>
      </c>
      <c r="AA46" s="146">
        <v>3</v>
      </c>
      <c r="AB46" s="146">
        <v>14</v>
      </c>
      <c r="AC46" s="146">
        <v>21141</v>
      </c>
      <c r="AD46" s="146">
        <v>14477</v>
      </c>
      <c r="AE46" s="146">
        <v>6664</v>
      </c>
    </row>
    <row r="47" spans="1:31" ht="6" customHeight="1">
      <c r="A47" s="106"/>
      <c r="B47" s="106"/>
      <c r="C47" s="106"/>
      <c r="D47" s="106"/>
      <c r="E47" s="14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 t="s">
        <v>58</v>
      </c>
      <c r="AB47" s="106"/>
      <c r="AC47" s="106"/>
      <c r="AD47" s="106"/>
      <c r="AE47" s="106"/>
    </row>
    <row r="48" spans="1:31">
      <c r="A48" s="105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zoomScaleSheetLayoutView="100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 t="s">
        <v>124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334" t="s">
        <v>100</v>
      </c>
      <c r="F4" s="338"/>
      <c r="G4" s="338"/>
      <c r="H4" s="338"/>
      <c r="I4" s="338"/>
      <c r="J4" s="338"/>
      <c r="K4" s="338"/>
      <c r="L4" s="338"/>
      <c r="M4" s="339"/>
      <c r="N4" s="335" t="s">
        <v>99</v>
      </c>
      <c r="O4" s="336"/>
      <c r="P4" s="336"/>
      <c r="Q4" s="337"/>
      <c r="R4" s="280" t="s">
        <v>98</v>
      </c>
      <c r="S4" s="334" t="s">
        <v>106</v>
      </c>
      <c r="T4" s="338"/>
      <c r="U4" s="338"/>
      <c r="V4" s="338"/>
      <c r="W4" s="339"/>
      <c r="X4" s="137"/>
      <c r="Y4" s="137"/>
      <c r="Z4" s="137"/>
      <c r="AA4" s="333" t="s">
        <v>96</v>
      </c>
      <c r="AB4" s="333"/>
      <c r="AC4" s="333" t="s">
        <v>95</v>
      </c>
      <c r="AD4" s="333"/>
      <c r="AE4" s="334"/>
    </row>
    <row r="5" spans="1:31" ht="12.75" customHeight="1">
      <c r="A5" s="294" t="s">
        <v>6</v>
      </c>
      <c r="B5" s="294"/>
      <c r="C5" s="294"/>
      <c r="D5" s="294"/>
      <c r="E5" s="137"/>
      <c r="F5" s="333" t="s">
        <v>94</v>
      </c>
      <c r="G5" s="333"/>
      <c r="H5" s="333"/>
      <c r="I5" s="333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133" t="s">
        <v>11</v>
      </c>
      <c r="F6" s="333" t="s">
        <v>11</v>
      </c>
      <c r="G6" s="333" t="s">
        <v>93</v>
      </c>
      <c r="H6" s="333" t="s">
        <v>92</v>
      </c>
      <c r="I6" s="333"/>
      <c r="J6" s="133" t="s">
        <v>13</v>
      </c>
      <c r="K6" s="133" t="s">
        <v>14</v>
      </c>
      <c r="L6" s="133" t="s">
        <v>15</v>
      </c>
      <c r="M6" s="133" t="s">
        <v>16</v>
      </c>
      <c r="N6" s="133" t="s">
        <v>11</v>
      </c>
      <c r="O6" s="133" t="s">
        <v>17</v>
      </c>
      <c r="P6" s="133" t="s">
        <v>18</v>
      </c>
      <c r="Q6" s="133" t="s">
        <v>19</v>
      </c>
      <c r="R6" s="281"/>
      <c r="S6" s="133" t="s">
        <v>11</v>
      </c>
      <c r="T6" s="133" t="s">
        <v>20</v>
      </c>
      <c r="U6" s="133" t="s">
        <v>21</v>
      </c>
      <c r="V6" s="135" t="s">
        <v>22</v>
      </c>
      <c r="W6" s="133" t="s">
        <v>23</v>
      </c>
      <c r="X6" s="134" t="s">
        <v>91</v>
      </c>
      <c r="Y6" s="134" t="s">
        <v>90</v>
      </c>
      <c r="Z6" s="134" t="s">
        <v>24</v>
      </c>
      <c r="AA6" s="133" t="s">
        <v>25</v>
      </c>
      <c r="AB6" s="134" t="s">
        <v>26</v>
      </c>
      <c r="AC6" s="133" t="s">
        <v>27</v>
      </c>
      <c r="AD6" s="133" t="s">
        <v>28</v>
      </c>
      <c r="AE6" s="132" t="s">
        <v>16</v>
      </c>
    </row>
    <row r="7" spans="1:31" ht="12.75" customHeight="1">
      <c r="A7" s="106"/>
      <c r="B7" s="106"/>
      <c r="C7" s="106"/>
      <c r="D7" s="106"/>
      <c r="E7" s="130"/>
      <c r="F7" s="333"/>
      <c r="G7" s="333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143</v>
      </c>
      <c r="C9" s="296"/>
      <c r="D9" s="124"/>
      <c r="E9" s="146">
        <v>1028</v>
      </c>
      <c r="F9" s="146">
        <v>556</v>
      </c>
      <c r="G9" s="146">
        <v>84</v>
      </c>
      <c r="H9" s="146">
        <v>28</v>
      </c>
      <c r="I9" s="146">
        <v>444</v>
      </c>
      <c r="J9" s="146">
        <v>3</v>
      </c>
      <c r="K9" s="146">
        <v>1</v>
      </c>
      <c r="L9" s="146">
        <v>138</v>
      </c>
      <c r="M9" s="146">
        <v>330</v>
      </c>
      <c r="N9" s="146">
        <v>570</v>
      </c>
      <c r="O9" s="146">
        <v>72</v>
      </c>
      <c r="P9" s="146">
        <v>90</v>
      </c>
      <c r="Q9" s="146">
        <v>408</v>
      </c>
      <c r="R9" s="146">
        <v>1340</v>
      </c>
      <c r="S9" s="146">
        <v>699</v>
      </c>
      <c r="T9" s="146">
        <v>59</v>
      </c>
      <c r="U9" s="146">
        <v>58</v>
      </c>
      <c r="V9" s="146">
        <v>233</v>
      </c>
      <c r="W9" s="146">
        <v>349</v>
      </c>
      <c r="X9" s="146">
        <v>11241</v>
      </c>
      <c r="Y9" s="146">
        <v>3485</v>
      </c>
      <c r="Z9" s="146">
        <v>3</v>
      </c>
      <c r="AA9" s="146">
        <v>17</v>
      </c>
      <c r="AB9" s="146">
        <v>199</v>
      </c>
      <c r="AC9" s="146">
        <v>958708</v>
      </c>
      <c r="AD9" s="146">
        <v>905941</v>
      </c>
      <c r="AE9" s="146">
        <v>52767</v>
      </c>
    </row>
    <row r="10" spans="1:31" ht="12.75" customHeight="1">
      <c r="C10" s="117" t="s">
        <v>131</v>
      </c>
      <c r="D10" s="124"/>
      <c r="E10" s="146">
        <v>978</v>
      </c>
      <c r="F10" s="146">
        <v>561</v>
      </c>
      <c r="G10" s="146">
        <v>84</v>
      </c>
      <c r="H10" s="146">
        <v>20</v>
      </c>
      <c r="I10" s="146">
        <v>457</v>
      </c>
      <c r="J10" s="146">
        <v>3</v>
      </c>
      <c r="K10" s="146">
        <v>1</v>
      </c>
      <c r="L10" s="146">
        <v>114</v>
      </c>
      <c r="M10" s="146">
        <v>299</v>
      </c>
      <c r="N10" s="146">
        <v>592</v>
      </c>
      <c r="O10" s="146">
        <v>74</v>
      </c>
      <c r="P10" s="146">
        <v>59</v>
      </c>
      <c r="Q10" s="146">
        <v>459</v>
      </c>
      <c r="R10" s="146">
        <v>1341</v>
      </c>
      <c r="S10" s="146">
        <v>687</v>
      </c>
      <c r="T10" s="146">
        <v>43</v>
      </c>
      <c r="U10" s="146">
        <v>33</v>
      </c>
      <c r="V10" s="146">
        <v>269</v>
      </c>
      <c r="W10" s="146">
        <v>342</v>
      </c>
      <c r="X10" s="146">
        <v>9125</v>
      </c>
      <c r="Y10" s="146">
        <v>3883</v>
      </c>
      <c r="Z10" s="146">
        <v>2</v>
      </c>
      <c r="AA10" s="146">
        <v>51</v>
      </c>
      <c r="AB10" s="146">
        <v>169</v>
      </c>
      <c r="AC10" s="146">
        <v>1073671</v>
      </c>
      <c r="AD10" s="146">
        <v>1033298</v>
      </c>
      <c r="AE10" s="146">
        <v>40373</v>
      </c>
    </row>
    <row r="11" spans="1:31" ht="12.75" customHeight="1">
      <c r="C11" s="117" t="s">
        <v>142</v>
      </c>
      <c r="D11" s="124"/>
      <c r="E11" s="146">
        <v>969</v>
      </c>
      <c r="F11" s="146">
        <v>512</v>
      </c>
      <c r="G11" s="146">
        <v>76</v>
      </c>
      <c r="H11" s="146">
        <v>21</v>
      </c>
      <c r="I11" s="146">
        <v>415</v>
      </c>
      <c r="J11" s="146">
        <v>8</v>
      </c>
      <c r="K11" s="146" t="s">
        <v>35</v>
      </c>
      <c r="L11" s="146">
        <v>118</v>
      </c>
      <c r="M11" s="146">
        <v>331</v>
      </c>
      <c r="N11" s="146">
        <v>509</v>
      </c>
      <c r="O11" s="146">
        <v>82</v>
      </c>
      <c r="P11" s="146">
        <v>44</v>
      </c>
      <c r="Q11" s="146">
        <v>383</v>
      </c>
      <c r="R11" s="146">
        <v>1108</v>
      </c>
      <c r="S11" s="146">
        <v>620</v>
      </c>
      <c r="T11" s="146">
        <v>39</v>
      </c>
      <c r="U11" s="146">
        <v>46</v>
      </c>
      <c r="V11" s="146">
        <v>190</v>
      </c>
      <c r="W11" s="146">
        <v>345</v>
      </c>
      <c r="X11" s="146">
        <v>10504</v>
      </c>
      <c r="Y11" s="146">
        <v>3274</v>
      </c>
      <c r="Z11" s="146">
        <v>20</v>
      </c>
      <c r="AA11" s="146">
        <v>30</v>
      </c>
      <c r="AB11" s="146">
        <v>135</v>
      </c>
      <c r="AC11" s="146">
        <v>885014</v>
      </c>
      <c r="AD11" s="146">
        <v>834229</v>
      </c>
      <c r="AE11" s="146">
        <v>50785</v>
      </c>
    </row>
    <row r="12" spans="1:31" ht="12.75" customHeight="1">
      <c r="C12" s="117" t="s">
        <v>139</v>
      </c>
      <c r="D12" s="124"/>
      <c r="E12" s="146">
        <v>1050</v>
      </c>
      <c r="F12" s="146">
        <v>534</v>
      </c>
      <c r="G12" s="146">
        <v>33</v>
      </c>
      <c r="H12" s="146">
        <v>18</v>
      </c>
      <c r="I12" s="146">
        <v>483</v>
      </c>
      <c r="J12" s="146">
        <v>12</v>
      </c>
      <c r="K12" s="146" t="s">
        <v>35</v>
      </c>
      <c r="L12" s="146">
        <v>125</v>
      </c>
      <c r="M12" s="146">
        <v>379</v>
      </c>
      <c r="N12" s="146">
        <v>486</v>
      </c>
      <c r="O12" s="146">
        <v>51</v>
      </c>
      <c r="P12" s="146">
        <v>46</v>
      </c>
      <c r="Q12" s="146">
        <v>389</v>
      </c>
      <c r="R12" s="146">
        <v>1109</v>
      </c>
      <c r="S12" s="146">
        <v>620</v>
      </c>
      <c r="T12" s="146">
        <v>40</v>
      </c>
      <c r="U12" s="146">
        <v>24</v>
      </c>
      <c r="V12" s="146">
        <v>201</v>
      </c>
      <c r="W12" s="146">
        <v>355</v>
      </c>
      <c r="X12" s="146">
        <v>7150</v>
      </c>
      <c r="Y12" s="146">
        <v>2117</v>
      </c>
      <c r="Z12" s="146">
        <v>27</v>
      </c>
      <c r="AA12" s="146">
        <v>27</v>
      </c>
      <c r="AB12" s="146">
        <v>117</v>
      </c>
      <c r="AC12" s="146">
        <v>872303</v>
      </c>
      <c r="AD12" s="146">
        <v>818000</v>
      </c>
      <c r="AE12" s="146">
        <v>54303</v>
      </c>
    </row>
    <row r="13" spans="1:31" ht="12.75" customHeight="1">
      <c r="C13" s="123" t="s">
        <v>141</v>
      </c>
      <c r="D13" s="149"/>
      <c r="E13" s="147">
        <v>929</v>
      </c>
      <c r="F13" s="147">
        <v>505</v>
      </c>
      <c r="G13" s="147">
        <v>61</v>
      </c>
      <c r="H13" s="147">
        <v>19</v>
      </c>
      <c r="I13" s="147">
        <v>425</v>
      </c>
      <c r="J13" s="147">
        <v>3</v>
      </c>
      <c r="K13" s="148" t="s">
        <v>35</v>
      </c>
      <c r="L13" s="147">
        <v>111</v>
      </c>
      <c r="M13" s="147">
        <v>310</v>
      </c>
      <c r="N13" s="147">
        <v>552</v>
      </c>
      <c r="O13" s="147">
        <v>65</v>
      </c>
      <c r="P13" s="147">
        <v>53</v>
      </c>
      <c r="Q13" s="147">
        <v>434</v>
      </c>
      <c r="R13" s="147">
        <v>1181</v>
      </c>
      <c r="S13" s="147">
        <v>632</v>
      </c>
      <c r="T13" s="147">
        <v>40</v>
      </c>
      <c r="U13" s="147">
        <v>46</v>
      </c>
      <c r="V13" s="147">
        <v>219</v>
      </c>
      <c r="W13" s="147">
        <v>327</v>
      </c>
      <c r="X13" s="147">
        <v>9171</v>
      </c>
      <c r="Y13" s="147">
        <v>2385</v>
      </c>
      <c r="Z13" s="147">
        <v>10</v>
      </c>
      <c r="AA13" s="147">
        <v>26</v>
      </c>
      <c r="AB13" s="147">
        <v>182</v>
      </c>
      <c r="AC13" s="147">
        <v>1079013</v>
      </c>
      <c r="AD13" s="147">
        <v>1054423</v>
      </c>
      <c r="AE13" s="147">
        <v>24590</v>
      </c>
    </row>
    <row r="14" spans="1:31" ht="6" customHeight="1">
      <c r="D14" s="124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ht="12.75" customHeight="1">
      <c r="C15" s="117" t="s">
        <v>84</v>
      </c>
      <c r="D15" s="124"/>
      <c r="E15" s="146">
        <v>96</v>
      </c>
      <c r="F15" s="146">
        <v>49</v>
      </c>
      <c r="G15" s="146">
        <v>10</v>
      </c>
      <c r="H15" s="146">
        <v>4</v>
      </c>
      <c r="I15" s="146">
        <v>35</v>
      </c>
      <c r="J15" s="146">
        <v>1</v>
      </c>
      <c r="K15" s="146">
        <v>0</v>
      </c>
      <c r="L15" s="146">
        <v>8</v>
      </c>
      <c r="M15" s="146">
        <v>38</v>
      </c>
      <c r="N15" s="146">
        <v>85</v>
      </c>
      <c r="O15" s="146">
        <v>10</v>
      </c>
      <c r="P15" s="146">
        <v>10</v>
      </c>
      <c r="Q15" s="146">
        <v>65</v>
      </c>
      <c r="R15" s="146">
        <v>179</v>
      </c>
      <c r="S15" s="146">
        <v>73</v>
      </c>
      <c r="T15" s="146">
        <v>8</v>
      </c>
      <c r="U15" s="146">
        <v>7</v>
      </c>
      <c r="V15" s="146">
        <v>27</v>
      </c>
      <c r="W15" s="146">
        <v>31</v>
      </c>
      <c r="X15" s="146">
        <v>1344</v>
      </c>
      <c r="Y15" s="146">
        <v>441</v>
      </c>
      <c r="Z15" s="146">
        <v>0</v>
      </c>
      <c r="AA15" s="146">
        <v>4</v>
      </c>
      <c r="AB15" s="146">
        <v>15</v>
      </c>
      <c r="AC15" s="146">
        <v>109379</v>
      </c>
      <c r="AD15" s="146">
        <v>107622</v>
      </c>
      <c r="AE15" s="146">
        <v>1757</v>
      </c>
    </row>
    <row r="16" spans="1:31" ht="12.75" customHeight="1">
      <c r="C16" s="117" t="s">
        <v>83</v>
      </c>
      <c r="D16" s="124"/>
      <c r="E16" s="146">
        <v>83</v>
      </c>
      <c r="F16" s="146">
        <v>49</v>
      </c>
      <c r="G16" s="146">
        <v>13</v>
      </c>
      <c r="H16" s="146">
        <v>2</v>
      </c>
      <c r="I16" s="146">
        <v>34</v>
      </c>
      <c r="J16" s="146">
        <v>2</v>
      </c>
      <c r="K16" s="146">
        <v>0</v>
      </c>
      <c r="L16" s="146">
        <v>5</v>
      </c>
      <c r="M16" s="146">
        <v>27</v>
      </c>
      <c r="N16" s="146">
        <v>46</v>
      </c>
      <c r="O16" s="146">
        <v>8</v>
      </c>
      <c r="P16" s="146">
        <v>8</v>
      </c>
      <c r="Q16" s="146">
        <v>30</v>
      </c>
      <c r="R16" s="146">
        <v>100</v>
      </c>
      <c r="S16" s="146">
        <v>73</v>
      </c>
      <c r="T16" s="146">
        <v>6</v>
      </c>
      <c r="U16" s="146">
        <v>10</v>
      </c>
      <c r="V16" s="146">
        <v>25</v>
      </c>
      <c r="W16" s="146">
        <v>32</v>
      </c>
      <c r="X16" s="146">
        <v>995</v>
      </c>
      <c r="Y16" s="146">
        <v>307</v>
      </c>
      <c r="Z16" s="146">
        <v>10</v>
      </c>
      <c r="AA16" s="146">
        <v>3</v>
      </c>
      <c r="AB16" s="146">
        <v>13</v>
      </c>
      <c r="AC16" s="146">
        <v>72510</v>
      </c>
      <c r="AD16" s="146">
        <v>71680</v>
      </c>
      <c r="AE16" s="146">
        <v>830</v>
      </c>
    </row>
    <row r="17" spans="3:31" ht="12.75" customHeight="1">
      <c r="C17" s="117" t="s">
        <v>82</v>
      </c>
      <c r="D17" s="124"/>
      <c r="E17" s="146">
        <v>86</v>
      </c>
      <c r="F17" s="146">
        <v>39</v>
      </c>
      <c r="G17" s="146">
        <v>3</v>
      </c>
      <c r="H17" s="146">
        <v>0</v>
      </c>
      <c r="I17" s="146">
        <v>36</v>
      </c>
      <c r="J17" s="146">
        <v>0</v>
      </c>
      <c r="K17" s="146">
        <v>0</v>
      </c>
      <c r="L17" s="146">
        <v>6</v>
      </c>
      <c r="M17" s="146">
        <v>41</v>
      </c>
      <c r="N17" s="146">
        <v>50</v>
      </c>
      <c r="O17" s="146">
        <v>5</v>
      </c>
      <c r="P17" s="146">
        <v>0</v>
      </c>
      <c r="Q17" s="146">
        <v>45</v>
      </c>
      <c r="R17" s="146">
        <v>96</v>
      </c>
      <c r="S17" s="146">
        <v>46</v>
      </c>
      <c r="T17" s="146">
        <v>1</v>
      </c>
      <c r="U17" s="146">
        <v>2</v>
      </c>
      <c r="V17" s="146">
        <v>13</v>
      </c>
      <c r="W17" s="146">
        <v>30</v>
      </c>
      <c r="X17" s="146">
        <v>434</v>
      </c>
      <c r="Y17" s="146">
        <v>103</v>
      </c>
      <c r="Z17" s="146">
        <v>0</v>
      </c>
      <c r="AA17" s="146">
        <v>1</v>
      </c>
      <c r="AB17" s="146">
        <v>8</v>
      </c>
      <c r="AC17" s="146">
        <v>45288</v>
      </c>
      <c r="AD17" s="146">
        <v>42697</v>
      </c>
      <c r="AE17" s="146">
        <v>2591</v>
      </c>
    </row>
    <row r="18" spans="3:31" ht="12.75" customHeight="1">
      <c r="C18" s="117" t="s">
        <v>81</v>
      </c>
      <c r="D18" s="124"/>
      <c r="E18" s="146">
        <v>82</v>
      </c>
      <c r="F18" s="146">
        <v>53</v>
      </c>
      <c r="G18" s="146">
        <v>6</v>
      </c>
      <c r="H18" s="146">
        <v>1</v>
      </c>
      <c r="I18" s="146">
        <v>46</v>
      </c>
      <c r="J18" s="146">
        <v>0</v>
      </c>
      <c r="K18" s="146">
        <v>0</v>
      </c>
      <c r="L18" s="146">
        <v>16</v>
      </c>
      <c r="M18" s="146">
        <v>13</v>
      </c>
      <c r="N18" s="146">
        <v>40</v>
      </c>
      <c r="O18" s="146">
        <v>5</v>
      </c>
      <c r="P18" s="146">
        <v>2</v>
      </c>
      <c r="Q18" s="146">
        <v>33</v>
      </c>
      <c r="R18" s="146">
        <v>94</v>
      </c>
      <c r="S18" s="146">
        <v>61</v>
      </c>
      <c r="T18" s="146">
        <v>4</v>
      </c>
      <c r="U18" s="146">
        <v>1</v>
      </c>
      <c r="V18" s="146">
        <v>17</v>
      </c>
      <c r="W18" s="146">
        <v>39</v>
      </c>
      <c r="X18" s="146">
        <v>445</v>
      </c>
      <c r="Y18" s="146">
        <v>126</v>
      </c>
      <c r="Z18" s="146">
        <v>0</v>
      </c>
      <c r="AA18" s="146">
        <v>1</v>
      </c>
      <c r="AB18" s="146">
        <v>13</v>
      </c>
      <c r="AC18" s="146">
        <v>48338</v>
      </c>
      <c r="AD18" s="146">
        <v>45906</v>
      </c>
      <c r="AE18" s="146">
        <v>2432</v>
      </c>
    </row>
    <row r="19" spans="3:31" ht="12.75" customHeight="1">
      <c r="C19" s="117" t="s">
        <v>80</v>
      </c>
      <c r="D19" s="124"/>
      <c r="E19" s="146">
        <v>81</v>
      </c>
      <c r="F19" s="146">
        <v>43</v>
      </c>
      <c r="G19" s="146">
        <v>2</v>
      </c>
      <c r="H19" s="146">
        <v>2</v>
      </c>
      <c r="I19" s="146">
        <v>39</v>
      </c>
      <c r="J19" s="146">
        <v>0</v>
      </c>
      <c r="K19" s="146">
        <v>0</v>
      </c>
      <c r="L19" s="146">
        <v>9</v>
      </c>
      <c r="M19" s="146">
        <v>29</v>
      </c>
      <c r="N19" s="146">
        <v>42</v>
      </c>
      <c r="O19" s="146">
        <v>5</v>
      </c>
      <c r="P19" s="146">
        <v>0</v>
      </c>
      <c r="Q19" s="146">
        <v>37</v>
      </c>
      <c r="R19" s="146">
        <v>98</v>
      </c>
      <c r="S19" s="146">
        <v>49</v>
      </c>
      <c r="T19" s="146">
        <v>3</v>
      </c>
      <c r="U19" s="146">
        <v>1</v>
      </c>
      <c r="V19" s="146">
        <v>17</v>
      </c>
      <c r="W19" s="146">
        <v>28</v>
      </c>
      <c r="X19" s="146">
        <v>365</v>
      </c>
      <c r="Y19" s="146">
        <v>93</v>
      </c>
      <c r="Z19" s="146">
        <v>0</v>
      </c>
      <c r="AA19" s="146">
        <v>3</v>
      </c>
      <c r="AB19" s="146">
        <v>7</v>
      </c>
      <c r="AC19" s="146">
        <v>37512</v>
      </c>
      <c r="AD19" s="146">
        <v>35984</v>
      </c>
      <c r="AE19" s="146">
        <v>1528</v>
      </c>
    </row>
    <row r="20" spans="3:31" ht="12.75" customHeight="1">
      <c r="C20" s="117" t="s">
        <v>79</v>
      </c>
      <c r="D20" s="124"/>
      <c r="E20" s="146">
        <v>65</v>
      </c>
      <c r="F20" s="146">
        <v>37</v>
      </c>
      <c r="G20" s="146">
        <v>3</v>
      </c>
      <c r="H20" s="146">
        <v>0</v>
      </c>
      <c r="I20" s="146">
        <v>34</v>
      </c>
      <c r="J20" s="146">
        <v>0</v>
      </c>
      <c r="K20" s="146">
        <v>0</v>
      </c>
      <c r="L20" s="146">
        <v>8</v>
      </c>
      <c r="M20" s="146">
        <v>20</v>
      </c>
      <c r="N20" s="146">
        <v>32</v>
      </c>
      <c r="O20" s="146">
        <v>3</v>
      </c>
      <c r="P20" s="146">
        <v>4</v>
      </c>
      <c r="Q20" s="146">
        <v>25</v>
      </c>
      <c r="R20" s="146">
        <v>75</v>
      </c>
      <c r="S20" s="146">
        <v>41</v>
      </c>
      <c r="T20" s="146">
        <v>1</v>
      </c>
      <c r="U20" s="146">
        <v>2</v>
      </c>
      <c r="V20" s="146">
        <v>12</v>
      </c>
      <c r="W20" s="146">
        <v>26</v>
      </c>
      <c r="X20" s="146">
        <v>291</v>
      </c>
      <c r="Y20" s="146">
        <v>55</v>
      </c>
      <c r="Z20" s="146">
        <v>0</v>
      </c>
      <c r="AA20" s="146">
        <v>2</v>
      </c>
      <c r="AB20" s="146">
        <v>43</v>
      </c>
      <c r="AC20" s="146">
        <v>33766</v>
      </c>
      <c r="AD20" s="146">
        <v>32564</v>
      </c>
      <c r="AE20" s="146">
        <v>1202</v>
      </c>
    </row>
    <row r="21" spans="3:31" ht="6" customHeight="1">
      <c r="C21" s="117"/>
      <c r="D21" s="12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</row>
    <row r="22" spans="3:31" ht="12.75" customHeight="1">
      <c r="C22" s="117" t="s">
        <v>78</v>
      </c>
      <c r="D22" s="124"/>
      <c r="E22" s="146">
        <v>50</v>
      </c>
      <c r="F22" s="146">
        <v>26</v>
      </c>
      <c r="G22" s="146">
        <v>4</v>
      </c>
      <c r="H22" s="146">
        <v>0</v>
      </c>
      <c r="I22" s="146">
        <v>22</v>
      </c>
      <c r="J22" s="146">
        <v>0</v>
      </c>
      <c r="K22" s="146">
        <v>0</v>
      </c>
      <c r="L22" s="146">
        <v>12</v>
      </c>
      <c r="M22" s="146">
        <v>12</v>
      </c>
      <c r="N22" s="146">
        <v>41</v>
      </c>
      <c r="O22" s="146">
        <v>9</v>
      </c>
      <c r="P22" s="146">
        <v>5</v>
      </c>
      <c r="Q22" s="146">
        <v>27</v>
      </c>
      <c r="R22" s="146">
        <v>67</v>
      </c>
      <c r="S22" s="146">
        <v>33</v>
      </c>
      <c r="T22" s="146">
        <v>2</v>
      </c>
      <c r="U22" s="146">
        <v>2</v>
      </c>
      <c r="V22" s="146">
        <v>13</v>
      </c>
      <c r="W22" s="146">
        <v>16</v>
      </c>
      <c r="X22" s="146">
        <v>273</v>
      </c>
      <c r="Y22" s="146">
        <v>144</v>
      </c>
      <c r="Z22" s="146">
        <v>0</v>
      </c>
      <c r="AA22" s="146">
        <v>0</v>
      </c>
      <c r="AB22" s="146">
        <v>23</v>
      </c>
      <c r="AC22" s="146">
        <v>36935</v>
      </c>
      <c r="AD22" s="146">
        <v>32253</v>
      </c>
      <c r="AE22" s="146">
        <v>4682</v>
      </c>
    </row>
    <row r="23" spans="3:31" ht="12.75" customHeight="1">
      <c r="C23" s="117" t="s">
        <v>77</v>
      </c>
      <c r="D23" s="124"/>
      <c r="E23" s="146">
        <v>62</v>
      </c>
      <c r="F23" s="146">
        <v>30</v>
      </c>
      <c r="G23" s="146">
        <v>2</v>
      </c>
      <c r="H23" s="146">
        <v>0</v>
      </c>
      <c r="I23" s="146">
        <v>28</v>
      </c>
      <c r="J23" s="146">
        <v>0</v>
      </c>
      <c r="K23" s="146">
        <v>0</v>
      </c>
      <c r="L23" s="146">
        <v>9</v>
      </c>
      <c r="M23" s="146">
        <v>23</v>
      </c>
      <c r="N23" s="146">
        <v>37</v>
      </c>
      <c r="O23" s="146">
        <v>3</v>
      </c>
      <c r="P23" s="146">
        <v>1</v>
      </c>
      <c r="Q23" s="146">
        <v>33</v>
      </c>
      <c r="R23" s="146">
        <v>97</v>
      </c>
      <c r="S23" s="146">
        <v>37</v>
      </c>
      <c r="T23" s="146">
        <v>2</v>
      </c>
      <c r="U23" s="146">
        <v>1</v>
      </c>
      <c r="V23" s="146">
        <v>15</v>
      </c>
      <c r="W23" s="146">
        <v>19</v>
      </c>
      <c r="X23" s="146">
        <v>507</v>
      </c>
      <c r="Y23" s="146">
        <v>137</v>
      </c>
      <c r="Z23" s="146">
        <v>0</v>
      </c>
      <c r="AA23" s="146">
        <v>2</v>
      </c>
      <c r="AB23" s="146">
        <v>6</v>
      </c>
      <c r="AC23" s="146">
        <v>35045</v>
      </c>
      <c r="AD23" s="146">
        <v>33940</v>
      </c>
      <c r="AE23" s="146">
        <v>1105</v>
      </c>
    </row>
    <row r="24" spans="3:31" ht="12.75" customHeight="1">
      <c r="C24" s="117" t="s">
        <v>76</v>
      </c>
      <c r="D24" s="124"/>
      <c r="E24" s="146">
        <v>85</v>
      </c>
      <c r="F24" s="146">
        <v>45</v>
      </c>
      <c r="G24" s="146">
        <v>6</v>
      </c>
      <c r="H24" s="146">
        <v>2</v>
      </c>
      <c r="I24" s="146">
        <v>37</v>
      </c>
      <c r="J24" s="146">
        <v>0</v>
      </c>
      <c r="K24" s="146">
        <v>0</v>
      </c>
      <c r="L24" s="146">
        <v>6</v>
      </c>
      <c r="M24" s="146">
        <v>34</v>
      </c>
      <c r="N24" s="146">
        <v>40</v>
      </c>
      <c r="O24" s="146">
        <v>5</v>
      </c>
      <c r="P24" s="146">
        <v>4</v>
      </c>
      <c r="Q24" s="146">
        <v>31</v>
      </c>
      <c r="R24" s="146">
        <v>84</v>
      </c>
      <c r="S24" s="146">
        <v>60</v>
      </c>
      <c r="T24" s="146">
        <v>6</v>
      </c>
      <c r="U24" s="146">
        <v>4</v>
      </c>
      <c r="V24" s="146">
        <v>23</v>
      </c>
      <c r="W24" s="146">
        <v>27</v>
      </c>
      <c r="X24" s="146">
        <v>1305</v>
      </c>
      <c r="Y24" s="146">
        <v>484</v>
      </c>
      <c r="Z24" s="146">
        <v>0</v>
      </c>
      <c r="AA24" s="146">
        <v>1</v>
      </c>
      <c r="AB24" s="146">
        <v>17</v>
      </c>
      <c r="AC24" s="146">
        <v>85655</v>
      </c>
      <c r="AD24" s="146">
        <v>84406</v>
      </c>
      <c r="AE24" s="146">
        <v>1249</v>
      </c>
    </row>
    <row r="25" spans="3:31" ht="12.75" customHeight="1">
      <c r="C25" s="117" t="s">
        <v>75</v>
      </c>
      <c r="D25" s="124"/>
      <c r="E25" s="146">
        <v>81</v>
      </c>
      <c r="F25" s="146">
        <v>44</v>
      </c>
      <c r="G25" s="146">
        <v>2</v>
      </c>
      <c r="H25" s="146">
        <v>4</v>
      </c>
      <c r="I25" s="146">
        <v>38</v>
      </c>
      <c r="J25" s="146">
        <v>0</v>
      </c>
      <c r="K25" s="146">
        <v>0</v>
      </c>
      <c r="L25" s="146">
        <v>6</v>
      </c>
      <c r="M25" s="146">
        <v>31</v>
      </c>
      <c r="N25" s="146">
        <v>36</v>
      </c>
      <c r="O25" s="146">
        <v>1</v>
      </c>
      <c r="P25" s="146">
        <v>6</v>
      </c>
      <c r="Q25" s="146">
        <v>29</v>
      </c>
      <c r="R25" s="146">
        <v>94</v>
      </c>
      <c r="S25" s="146">
        <v>47</v>
      </c>
      <c r="T25" s="146">
        <v>1</v>
      </c>
      <c r="U25" s="146">
        <v>4</v>
      </c>
      <c r="V25" s="146">
        <v>17</v>
      </c>
      <c r="W25" s="146">
        <v>25</v>
      </c>
      <c r="X25" s="146">
        <v>512</v>
      </c>
      <c r="Y25" s="146">
        <v>183</v>
      </c>
      <c r="Z25" s="146">
        <v>0</v>
      </c>
      <c r="AA25" s="146">
        <v>2</v>
      </c>
      <c r="AB25" s="146">
        <v>17</v>
      </c>
      <c r="AC25" s="146">
        <v>143133</v>
      </c>
      <c r="AD25" s="146">
        <v>141952</v>
      </c>
      <c r="AE25" s="146">
        <v>1181</v>
      </c>
    </row>
    <row r="26" spans="3:31" ht="12.75" customHeight="1">
      <c r="C26" s="117" t="s">
        <v>74</v>
      </c>
      <c r="D26" s="124"/>
      <c r="E26" s="146">
        <v>75</v>
      </c>
      <c r="F26" s="146">
        <v>41</v>
      </c>
      <c r="G26" s="146">
        <v>2</v>
      </c>
      <c r="H26" s="146">
        <v>3</v>
      </c>
      <c r="I26" s="146">
        <v>36</v>
      </c>
      <c r="J26" s="146">
        <v>0</v>
      </c>
      <c r="K26" s="146">
        <v>0</v>
      </c>
      <c r="L26" s="146">
        <v>16</v>
      </c>
      <c r="M26" s="146">
        <v>18</v>
      </c>
      <c r="N26" s="146">
        <v>37</v>
      </c>
      <c r="O26" s="146">
        <v>3</v>
      </c>
      <c r="P26" s="146">
        <v>6</v>
      </c>
      <c r="Q26" s="146">
        <v>28</v>
      </c>
      <c r="R26" s="146">
        <v>78</v>
      </c>
      <c r="S26" s="146">
        <v>46</v>
      </c>
      <c r="T26" s="146">
        <v>2</v>
      </c>
      <c r="U26" s="146">
        <v>4</v>
      </c>
      <c r="V26" s="146">
        <v>15</v>
      </c>
      <c r="W26" s="146">
        <v>25</v>
      </c>
      <c r="X26" s="146">
        <v>1695</v>
      </c>
      <c r="Y26" s="146">
        <v>191</v>
      </c>
      <c r="Z26" s="146">
        <v>0</v>
      </c>
      <c r="AA26" s="146">
        <v>6</v>
      </c>
      <c r="AB26" s="146">
        <v>9</v>
      </c>
      <c r="AC26" s="146">
        <v>369301</v>
      </c>
      <c r="AD26" s="146">
        <v>365524</v>
      </c>
      <c r="AE26" s="146">
        <v>3777</v>
      </c>
    </row>
    <row r="27" spans="3:31" ht="12.75" customHeight="1">
      <c r="C27" s="117" t="s">
        <v>73</v>
      </c>
      <c r="D27" s="124"/>
      <c r="E27" s="146">
        <v>83</v>
      </c>
      <c r="F27" s="146">
        <v>49</v>
      </c>
      <c r="G27" s="146">
        <v>8</v>
      </c>
      <c r="H27" s="146">
        <v>1</v>
      </c>
      <c r="I27" s="146">
        <v>40</v>
      </c>
      <c r="J27" s="146">
        <v>0</v>
      </c>
      <c r="K27" s="146">
        <v>0</v>
      </c>
      <c r="L27" s="146">
        <v>10</v>
      </c>
      <c r="M27" s="146">
        <v>24</v>
      </c>
      <c r="N27" s="146">
        <v>66</v>
      </c>
      <c r="O27" s="146">
        <v>8</v>
      </c>
      <c r="P27" s="146">
        <v>7</v>
      </c>
      <c r="Q27" s="146">
        <v>51</v>
      </c>
      <c r="R27" s="146">
        <v>119</v>
      </c>
      <c r="S27" s="146">
        <v>66</v>
      </c>
      <c r="T27" s="146">
        <v>4</v>
      </c>
      <c r="U27" s="146">
        <v>8</v>
      </c>
      <c r="V27" s="146">
        <v>25</v>
      </c>
      <c r="W27" s="146">
        <v>29</v>
      </c>
      <c r="X27" s="146">
        <v>1005</v>
      </c>
      <c r="Y27" s="146">
        <v>121</v>
      </c>
      <c r="Z27" s="146">
        <v>0</v>
      </c>
      <c r="AA27" s="146">
        <v>1</v>
      </c>
      <c r="AB27" s="146">
        <v>11</v>
      </c>
      <c r="AC27" s="146">
        <v>62151</v>
      </c>
      <c r="AD27" s="146">
        <v>59895</v>
      </c>
      <c r="AE27" s="146">
        <v>2256</v>
      </c>
    </row>
    <row r="28" spans="3:31" ht="6" customHeight="1">
      <c r="D28" s="12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</row>
    <row r="29" spans="3:31" ht="12.75" customHeight="1">
      <c r="C29" s="113" t="s">
        <v>52</v>
      </c>
      <c r="D29" s="124"/>
      <c r="E29" s="146">
        <v>59</v>
      </c>
      <c r="F29" s="146">
        <v>43</v>
      </c>
      <c r="G29" s="146">
        <v>6</v>
      </c>
      <c r="H29" s="146">
        <v>1</v>
      </c>
      <c r="I29" s="146">
        <v>36</v>
      </c>
      <c r="J29" s="146">
        <v>0</v>
      </c>
      <c r="K29" s="146">
        <v>0</v>
      </c>
      <c r="L29" s="146">
        <v>6</v>
      </c>
      <c r="M29" s="146">
        <v>10</v>
      </c>
      <c r="N29" s="146">
        <v>68</v>
      </c>
      <c r="O29" s="146">
        <v>12</v>
      </c>
      <c r="P29" s="146">
        <v>3</v>
      </c>
      <c r="Q29" s="146">
        <v>53</v>
      </c>
      <c r="R29" s="146">
        <v>132</v>
      </c>
      <c r="S29" s="146">
        <v>54</v>
      </c>
      <c r="T29" s="146">
        <v>4</v>
      </c>
      <c r="U29" s="146">
        <v>1</v>
      </c>
      <c r="V29" s="146">
        <v>26</v>
      </c>
      <c r="W29" s="146">
        <v>23</v>
      </c>
      <c r="X29" s="146">
        <v>877</v>
      </c>
      <c r="Y29" s="146">
        <v>190</v>
      </c>
      <c r="Z29" s="146">
        <v>0</v>
      </c>
      <c r="AA29" s="146">
        <v>1</v>
      </c>
      <c r="AB29" s="146">
        <v>28</v>
      </c>
      <c r="AC29" s="146">
        <v>81020</v>
      </c>
      <c r="AD29" s="146">
        <v>80839</v>
      </c>
      <c r="AE29" s="146">
        <v>181</v>
      </c>
    </row>
    <row r="30" spans="3:31" ht="12.75" customHeight="1">
      <c r="C30" s="113" t="s">
        <v>53</v>
      </c>
      <c r="D30" s="124"/>
      <c r="E30" s="146">
        <v>33</v>
      </c>
      <c r="F30" s="146">
        <v>16</v>
      </c>
      <c r="G30" s="146">
        <v>1</v>
      </c>
      <c r="H30" s="146">
        <v>1</v>
      </c>
      <c r="I30" s="146">
        <v>14</v>
      </c>
      <c r="J30" s="146">
        <v>0</v>
      </c>
      <c r="K30" s="146">
        <v>0</v>
      </c>
      <c r="L30" s="146">
        <v>8</v>
      </c>
      <c r="M30" s="146">
        <v>9</v>
      </c>
      <c r="N30" s="146">
        <v>19</v>
      </c>
      <c r="O30" s="146">
        <v>2</v>
      </c>
      <c r="P30" s="146">
        <v>0</v>
      </c>
      <c r="Q30" s="146">
        <v>17</v>
      </c>
      <c r="R30" s="146">
        <v>33</v>
      </c>
      <c r="S30" s="146">
        <v>18</v>
      </c>
      <c r="T30" s="146">
        <v>0</v>
      </c>
      <c r="U30" s="146">
        <v>2</v>
      </c>
      <c r="V30" s="146">
        <v>11</v>
      </c>
      <c r="W30" s="146">
        <v>5</v>
      </c>
      <c r="X30" s="146">
        <v>502</v>
      </c>
      <c r="Y30" s="146">
        <v>141</v>
      </c>
      <c r="Z30" s="146">
        <v>0</v>
      </c>
      <c r="AA30" s="146">
        <v>1</v>
      </c>
      <c r="AB30" s="146">
        <v>7</v>
      </c>
      <c r="AC30" s="146">
        <v>35267</v>
      </c>
      <c r="AD30" s="146">
        <v>33745</v>
      </c>
      <c r="AE30" s="146">
        <v>1522</v>
      </c>
    </row>
    <row r="31" spans="3:31" ht="12.75" customHeight="1">
      <c r="C31" s="113" t="s">
        <v>54</v>
      </c>
      <c r="D31" s="124"/>
      <c r="E31" s="146">
        <v>77</v>
      </c>
      <c r="F31" s="146">
        <v>48</v>
      </c>
      <c r="G31" s="146">
        <v>8</v>
      </c>
      <c r="H31" s="146">
        <v>2</v>
      </c>
      <c r="I31" s="146">
        <v>38</v>
      </c>
      <c r="J31" s="146">
        <v>0</v>
      </c>
      <c r="K31" s="146">
        <v>0</v>
      </c>
      <c r="L31" s="146">
        <v>7</v>
      </c>
      <c r="M31" s="146">
        <v>22</v>
      </c>
      <c r="N31" s="146">
        <v>63</v>
      </c>
      <c r="O31" s="146">
        <v>3</v>
      </c>
      <c r="P31" s="146">
        <v>11</v>
      </c>
      <c r="Q31" s="146">
        <v>49</v>
      </c>
      <c r="R31" s="146">
        <v>133</v>
      </c>
      <c r="S31" s="146">
        <v>65</v>
      </c>
      <c r="T31" s="146">
        <v>6</v>
      </c>
      <c r="U31" s="146">
        <v>9</v>
      </c>
      <c r="V31" s="146">
        <v>28</v>
      </c>
      <c r="W31" s="146">
        <v>22</v>
      </c>
      <c r="X31" s="146">
        <v>904</v>
      </c>
      <c r="Y31" s="146">
        <v>314</v>
      </c>
      <c r="Z31" s="146">
        <v>0</v>
      </c>
      <c r="AA31" s="146">
        <v>4</v>
      </c>
      <c r="AB31" s="146">
        <v>16</v>
      </c>
      <c r="AC31" s="146">
        <v>86547</v>
      </c>
      <c r="AD31" s="146">
        <v>82787</v>
      </c>
      <c r="AE31" s="146">
        <v>3760</v>
      </c>
    </row>
    <row r="32" spans="3:31" ht="12.75" customHeight="1">
      <c r="C32" s="113" t="s">
        <v>55</v>
      </c>
      <c r="D32" s="124"/>
      <c r="E32" s="146">
        <v>55</v>
      </c>
      <c r="F32" s="146">
        <v>31</v>
      </c>
      <c r="G32" s="146">
        <v>4</v>
      </c>
      <c r="H32" s="146">
        <v>2</v>
      </c>
      <c r="I32" s="146">
        <v>25</v>
      </c>
      <c r="J32" s="146">
        <v>0</v>
      </c>
      <c r="K32" s="146">
        <v>0</v>
      </c>
      <c r="L32" s="146">
        <v>7</v>
      </c>
      <c r="M32" s="146">
        <v>17</v>
      </c>
      <c r="N32" s="146">
        <v>39</v>
      </c>
      <c r="O32" s="146">
        <v>3</v>
      </c>
      <c r="P32" s="146">
        <v>3</v>
      </c>
      <c r="Q32" s="146">
        <v>33</v>
      </c>
      <c r="R32" s="146">
        <v>77</v>
      </c>
      <c r="S32" s="146">
        <v>39</v>
      </c>
      <c r="T32" s="146">
        <v>2</v>
      </c>
      <c r="U32" s="146">
        <v>5</v>
      </c>
      <c r="V32" s="146">
        <v>11</v>
      </c>
      <c r="W32" s="146">
        <v>21</v>
      </c>
      <c r="X32" s="146">
        <v>475</v>
      </c>
      <c r="Y32" s="146">
        <v>209</v>
      </c>
      <c r="Z32" s="146">
        <v>0</v>
      </c>
      <c r="AA32" s="146">
        <v>2</v>
      </c>
      <c r="AB32" s="146">
        <v>12</v>
      </c>
      <c r="AC32" s="146">
        <v>22966</v>
      </c>
      <c r="AD32" s="146">
        <v>22585</v>
      </c>
      <c r="AE32" s="146">
        <v>381</v>
      </c>
    </row>
    <row r="33" spans="1:31" ht="12.75" customHeight="1">
      <c r="C33" s="113" t="s">
        <v>56</v>
      </c>
      <c r="D33" s="124"/>
      <c r="E33" s="146">
        <v>63</v>
      </c>
      <c r="F33" s="146">
        <v>36</v>
      </c>
      <c r="G33" s="146">
        <v>2</v>
      </c>
      <c r="H33" s="146">
        <v>0</v>
      </c>
      <c r="I33" s="146">
        <v>34</v>
      </c>
      <c r="J33" s="146">
        <v>0</v>
      </c>
      <c r="K33" s="146">
        <v>0</v>
      </c>
      <c r="L33" s="146">
        <v>11</v>
      </c>
      <c r="M33" s="146">
        <v>16</v>
      </c>
      <c r="N33" s="146">
        <v>29</v>
      </c>
      <c r="O33" s="146">
        <v>3</v>
      </c>
      <c r="P33" s="146">
        <v>2</v>
      </c>
      <c r="Q33" s="146">
        <v>24</v>
      </c>
      <c r="R33" s="146">
        <v>54</v>
      </c>
      <c r="S33" s="146">
        <v>43</v>
      </c>
      <c r="T33" s="146">
        <v>1</v>
      </c>
      <c r="U33" s="146">
        <v>1</v>
      </c>
      <c r="V33" s="146">
        <v>20</v>
      </c>
      <c r="W33" s="146">
        <v>21</v>
      </c>
      <c r="X33" s="146">
        <v>374</v>
      </c>
      <c r="Y33" s="146">
        <v>115</v>
      </c>
      <c r="Z33" s="146">
        <v>0</v>
      </c>
      <c r="AA33" s="146">
        <v>1</v>
      </c>
      <c r="AB33" s="146">
        <v>7</v>
      </c>
      <c r="AC33" s="146">
        <v>23390</v>
      </c>
      <c r="AD33" s="146">
        <v>22782</v>
      </c>
      <c r="AE33" s="146">
        <v>608</v>
      </c>
    </row>
    <row r="34" spans="1:31" ht="12.75" customHeight="1">
      <c r="C34" s="113" t="s">
        <v>57</v>
      </c>
      <c r="D34" s="124"/>
      <c r="E34" s="146">
        <v>73</v>
      </c>
      <c r="F34" s="146">
        <v>54</v>
      </c>
      <c r="G34" s="146">
        <v>3</v>
      </c>
      <c r="H34" s="146">
        <v>1</v>
      </c>
      <c r="I34" s="146">
        <v>50</v>
      </c>
      <c r="J34" s="146">
        <v>0</v>
      </c>
      <c r="K34" s="146">
        <v>0</v>
      </c>
      <c r="L34" s="146">
        <v>8</v>
      </c>
      <c r="M34" s="146">
        <v>11</v>
      </c>
      <c r="N34" s="146">
        <v>41</v>
      </c>
      <c r="O34" s="146">
        <v>7</v>
      </c>
      <c r="P34" s="146">
        <v>1</v>
      </c>
      <c r="Q34" s="146">
        <v>33</v>
      </c>
      <c r="R34" s="146">
        <v>68</v>
      </c>
      <c r="S34" s="146">
        <v>65</v>
      </c>
      <c r="T34" s="146">
        <v>2</v>
      </c>
      <c r="U34" s="146">
        <v>3</v>
      </c>
      <c r="V34" s="146">
        <v>17</v>
      </c>
      <c r="W34" s="146">
        <v>43</v>
      </c>
      <c r="X34" s="146">
        <v>1474</v>
      </c>
      <c r="Y34" s="146">
        <v>376</v>
      </c>
      <c r="Z34" s="146">
        <v>0</v>
      </c>
      <c r="AA34" s="146">
        <v>0</v>
      </c>
      <c r="AB34" s="146">
        <v>15</v>
      </c>
      <c r="AC34" s="146">
        <v>180397</v>
      </c>
      <c r="AD34" s="146">
        <v>177685</v>
      </c>
      <c r="AE34" s="146">
        <v>2712</v>
      </c>
    </row>
    <row r="35" spans="1:31" ht="6" customHeight="1">
      <c r="C35" s="113"/>
      <c r="D35" s="12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</row>
    <row r="36" spans="1:31" ht="12.75" customHeight="1">
      <c r="C36" s="113" t="s">
        <v>59</v>
      </c>
      <c r="D36" s="124"/>
      <c r="E36" s="146">
        <v>32</v>
      </c>
      <c r="F36" s="146">
        <v>22</v>
      </c>
      <c r="G36" s="146">
        <v>4</v>
      </c>
      <c r="H36" s="146">
        <v>1</v>
      </c>
      <c r="I36" s="146">
        <v>17</v>
      </c>
      <c r="J36" s="146">
        <v>0</v>
      </c>
      <c r="K36" s="146">
        <v>0</v>
      </c>
      <c r="L36" s="146">
        <v>3</v>
      </c>
      <c r="M36" s="146">
        <v>7</v>
      </c>
      <c r="N36" s="146">
        <v>26</v>
      </c>
      <c r="O36" s="146">
        <v>5</v>
      </c>
      <c r="P36" s="146">
        <v>3</v>
      </c>
      <c r="Q36" s="146">
        <v>18</v>
      </c>
      <c r="R36" s="146">
        <v>58</v>
      </c>
      <c r="S36" s="146">
        <v>33</v>
      </c>
      <c r="T36" s="146">
        <v>4</v>
      </c>
      <c r="U36" s="146">
        <v>2</v>
      </c>
      <c r="V36" s="146">
        <v>12</v>
      </c>
      <c r="W36" s="146">
        <v>15</v>
      </c>
      <c r="X36" s="146">
        <v>476</v>
      </c>
      <c r="Y36" s="146">
        <v>236</v>
      </c>
      <c r="Z36" s="146">
        <v>0</v>
      </c>
      <c r="AA36" s="146">
        <v>0</v>
      </c>
      <c r="AB36" s="146">
        <v>5</v>
      </c>
      <c r="AC36" s="146">
        <v>25486</v>
      </c>
      <c r="AD36" s="146">
        <v>24803</v>
      </c>
      <c r="AE36" s="146">
        <v>683</v>
      </c>
    </row>
    <row r="37" spans="1:31" ht="12.75" customHeight="1">
      <c r="C37" s="113" t="s">
        <v>60</v>
      </c>
      <c r="D37" s="124"/>
      <c r="E37" s="146">
        <v>27</v>
      </c>
      <c r="F37" s="146">
        <v>14</v>
      </c>
      <c r="G37" s="146">
        <v>1</v>
      </c>
      <c r="H37" s="146">
        <v>0</v>
      </c>
      <c r="I37" s="146">
        <v>13</v>
      </c>
      <c r="J37" s="146">
        <v>0</v>
      </c>
      <c r="K37" s="146">
        <v>0</v>
      </c>
      <c r="L37" s="146">
        <v>4</v>
      </c>
      <c r="M37" s="146">
        <v>9</v>
      </c>
      <c r="N37" s="146">
        <v>20</v>
      </c>
      <c r="O37" s="146">
        <v>2</v>
      </c>
      <c r="P37" s="146">
        <v>0</v>
      </c>
      <c r="Q37" s="146">
        <v>18</v>
      </c>
      <c r="R37" s="146">
        <v>41</v>
      </c>
      <c r="S37" s="146">
        <v>16</v>
      </c>
      <c r="T37" s="146">
        <v>1</v>
      </c>
      <c r="U37" s="146">
        <v>0</v>
      </c>
      <c r="V37" s="146">
        <v>9</v>
      </c>
      <c r="W37" s="146">
        <v>6</v>
      </c>
      <c r="X37" s="146">
        <v>144</v>
      </c>
      <c r="Y37" s="146">
        <v>48</v>
      </c>
      <c r="Z37" s="146">
        <v>0</v>
      </c>
      <c r="AA37" s="146">
        <v>1</v>
      </c>
      <c r="AB37" s="146">
        <v>3</v>
      </c>
      <c r="AC37" s="146">
        <v>9215</v>
      </c>
      <c r="AD37" s="146">
        <v>7919</v>
      </c>
      <c r="AE37" s="146">
        <v>1296</v>
      </c>
    </row>
    <row r="38" spans="1:31" ht="12.75" customHeight="1">
      <c r="C38" s="113" t="s">
        <v>61</v>
      </c>
      <c r="D38" s="124"/>
      <c r="E38" s="146">
        <v>24</v>
      </c>
      <c r="F38" s="146">
        <v>16</v>
      </c>
      <c r="G38" s="146">
        <v>3</v>
      </c>
      <c r="H38" s="146">
        <v>0</v>
      </c>
      <c r="I38" s="146">
        <v>13</v>
      </c>
      <c r="J38" s="146">
        <v>0</v>
      </c>
      <c r="K38" s="146">
        <v>0</v>
      </c>
      <c r="L38" s="146">
        <v>0</v>
      </c>
      <c r="M38" s="146">
        <v>8</v>
      </c>
      <c r="N38" s="146">
        <v>19</v>
      </c>
      <c r="O38" s="146">
        <v>1</v>
      </c>
      <c r="P38" s="146">
        <v>2</v>
      </c>
      <c r="Q38" s="146">
        <v>16</v>
      </c>
      <c r="R38" s="146">
        <v>38</v>
      </c>
      <c r="S38" s="146">
        <v>20</v>
      </c>
      <c r="T38" s="146">
        <v>1</v>
      </c>
      <c r="U38" s="146">
        <v>1</v>
      </c>
      <c r="V38" s="146">
        <v>4</v>
      </c>
      <c r="W38" s="146">
        <v>14</v>
      </c>
      <c r="X38" s="146">
        <v>232</v>
      </c>
      <c r="Y38" s="146">
        <v>20</v>
      </c>
      <c r="Z38" s="146">
        <v>0</v>
      </c>
      <c r="AA38" s="146">
        <v>0</v>
      </c>
      <c r="AB38" s="146">
        <v>5</v>
      </c>
      <c r="AC38" s="146">
        <v>28930</v>
      </c>
      <c r="AD38" s="146">
        <v>28917</v>
      </c>
      <c r="AE38" s="146">
        <v>13</v>
      </c>
    </row>
    <row r="39" spans="1:31" ht="12.75" customHeight="1">
      <c r="C39" s="113" t="s">
        <v>62</v>
      </c>
      <c r="D39" s="124"/>
      <c r="E39" s="146">
        <v>92</v>
      </c>
      <c r="F39" s="146">
        <v>48</v>
      </c>
      <c r="G39" s="146">
        <v>6</v>
      </c>
      <c r="H39" s="146">
        <v>1</v>
      </c>
      <c r="I39" s="146">
        <v>41</v>
      </c>
      <c r="J39" s="146">
        <v>0</v>
      </c>
      <c r="K39" s="146">
        <v>0</v>
      </c>
      <c r="L39" s="146">
        <v>12</v>
      </c>
      <c r="M39" s="146">
        <v>32</v>
      </c>
      <c r="N39" s="146">
        <v>46</v>
      </c>
      <c r="O39" s="146">
        <v>6</v>
      </c>
      <c r="P39" s="146">
        <v>3</v>
      </c>
      <c r="Q39" s="146">
        <v>37</v>
      </c>
      <c r="R39" s="146">
        <v>124</v>
      </c>
      <c r="S39" s="146">
        <v>58</v>
      </c>
      <c r="T39" s="146">
        <v>4</v>
      </c>
      <c r="U39" s="146">
        <v>3</v>
      </c>
      <c r="V39" s="146">
        <v>13</v>
      </c>
      <c r="W39" s="146">
        <v>38</v>
      </c>
      <c r="X39" s="146">
        <v>1580</v>
      </c>
      <c r="Y39" s="146">
        <v>147</v>
      </c>
      <c r="Z39" s="146">
        <v>0</v>
      </c>
      <c r="AA39" s="146">
        <v>4</v>
      </c>
      <c r="AB39" s="146">
        <v>16</v>
      </c>
      <c r="AC39" s="146">
        <v>344753</v>
      </c>
      <c r="AD39" s="146">
        <v>342584</v>
      </c>
      <c r="AE39" s="146">
        <v>2169</v>
      </c>
    </row>
    <row r="40" spans="1:31" ht="12.75" customHeight="1">
      <c r="C40" s="113" t="s">
        <v>63</v>
      </c>
      <c r="D40" s="124"/>
      <c r="E40" s="146">
        <v>89</v>
      </c>
      <c r="F40" s="146">
        <v>43</v>
      </c>
      <c r="G40" s="146">
        <v>6</v>
      </c>
      <c r="H40" s="146">
        <v>2</v>
      </c>
      <c r="I40" s="146">
        <v>35</v>
      </c>
      <c r="J40" s="146">
        <v>0</v>
      </c>
      <c r="K40" s="146">
        <v>0</v>
      </c>
      <c r="L40" s="146">
        <v>12</v>
      </c>
      <c r="M40" s="146">
        <v>34</v>
      </c>
      <c r="N40" s="146">
        <v>33</v>
      </c>
      <c r="O40" s="146">
        <v>2</v>
      </c>
      <c r="P40" s="146">
        <v>5</v>
      </c>
      <c r="Q40" s="146">
        <v>26</v>
      </c>
      <c r="R40" s="146">
        <v>85</v>
      </c>
      <c r="S40" s="146">
        <v>58</v>
      </c>
      <c r="T40" s="146">
        <v>4</v>
      </c>
      <c r="U40" s="146">
        <v>4</v>
      </c>
      <c r="V40" s="146">
        <v>11</v>
      </c>
      <c r="W40" s="146">
        <v>39</v>
      </c>
      <c r="X40" s="146">
        <v>388</v>
      </c>
      <c r="Y40" s="146">
        <v>221</v>
      </c>
      <c r="Z40" s="146">
        <v>0</v>
      </c>
      <c r="AA40" s="146">
        <v>3</v>
      </c>
      <c r="AB40" s="146">
        <v>6</v>
      </c>
      <c r="AC40" s="146">
        <v>39730</v>
      </c>
      <c r="AD40" s="146">
        <v>35257</v>
      </c>
      <c r="AE40" s="146">
        <v>4473</v>
      </c>
    </row>
    <row r="41" spans="1:31" ht="12.75" customHeight="1">
      <c r="C41" s="113" t="s">
        <v>64</v>
      </c>
      <c r="D41" s="124"/>
      <c r="E41" s="146">
        <v>64</v>
      </c>
      <c r="F41" s="146">
        <v>36</v>
      </c>
      <c r="G41" s="146">
        <v>4</v>
      </c>
      <c r="H41" s="146">
        <v>2</v>
      </c>
      <c r="I41" s="146">
        <v>30</v>
      </c>
      <c r="J41" s="146">
        <v>0</v>
      </c>
      <c r="K41" s="146">
        <v>0</v>
      </c>
      <c r="L41" s="146">
        <v>8</v>
      </c>
      <c r="M41" s="146">
        <v>20</v>
      </c>
      <c r="N41" s="146">
        <v>40</v>
      </c>
      <c r="O41" s="146">
        <v>6</v>
      </c>
      <c r="P41" s="146">
        <v>5</v>
      </c>
      <c r="Q41" s="146">
        <v>29</v>
      </c>
      <c r="R41" s="146">
        <v>88</v>
      </c>
      <c r="S41" s="146">
        <v>42</v>
      </c>
      <c r="T41" s="146">
        <v>2</v>
      </c>
      <c r="U41" s="146">
        <v>3</v>
      </c>
      <c r="V41" s="146">
        <v>14</v>
      </c>
      <c r="W41" s="146">
        <v>23</v>
      </c>
      <c r="X41" s="146">
        <v>218</v>
      </c>
      <c r="Y41" s="146">
        <v>113</v>
      </c>
      <c r="Z41" s="146">
        <v>0</v>
      </c>
      <c r="AA41" s="146">
        <v>1</v>
      </c>
      <c r="AB41" s="146">
        <v>6</v>
      </c>
      <c r="AC41" s="146">
        <v>10847</v>
      </c>
      <c r="AD41" s="146">
        <v>9494</v>
      </c>
      <c r="AE41" s="146">
        <v>1353</v>
      </c>
    </row>
    <row r="42" spans="1:31" ht="6" customHeight="1">
      <c r="C42" s="113"/>
      <c r="D42" s="12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</row>
    <row r="43" spans="1:31" ht="12.75" customHeight="1">
      <c r="C43" s="113" t="s">
        <v>65</v>
      </c>
      <c r="D43" s="124"/>
      <c r="E43" s="146">
        <v>62</v>
      </c>
      <c r="F43" s="146">
        <v>27</v>
      </c>
      <c r="G43" s="146">
        <v>4</v>
      </c>
      <c r="H43" s="146">
        <v>5</v>
      </c>
      <c r="I43" s="146">
        <v>18</v>
      </c>
      <c r="J43" s="146">
        <v>0</v>
      </c>
      <c r="K43" s="146">
        <v>0</v>
      </c>
      <c r="L43" s="146">
        <v>5</v>
      </c>
      <c r="M43" s="146">
        <v>30</v>
      </c>
      <c r="N43" s="146">
        <v>22</v>
      </c>
      <c r="O43" s="146">
        <v>3</v>
      </c>
      <c r="P43" s="146">
        <v>6</v>
      </c>
      <c r="Q43" s="146">
        <v>13</v>
      </c>
      <c r="R43" s="146">
        <v>53</v>
      </c>
      <c r="S43" s="146">
        <v>33</v>
      </c>
      <c r="T43" s="146">
        <v>4</v>
      </c>
      <c r="U43" s="146">
        <v>5</v>
      </c>
      <c r="V43" s="146">
        <v>8</v>
      </c>
      <c r="W43" s="146">
        <v>16</v>
      </c>
      <c r="X43" s="146">
        <v>544</v>
      </c>
      <c r="Y43" s="146">
        <v>73</v>
      </c>
      <c r="Z43" s="146">
        <v>0</v>
      </c>
      <c r="AA43" s="146">
        <v>3</v>
      </c>
      <c r="AB43" s="146">
        <v>32</v>
      </c>
      <c r="AC43" s="146">
        <v>66245</v>
      </c>
      <c r="AD43" s="146">
        <v>64941</v>
      </c>
      <c r="AE43" s="146">
        <v>1304</v>
      </c>
    </row>
    <row r="44" spans="1:31" ht="12.75" customHeight="1">
      <c r="C44" s="113" t="s">
        <v>66</v>
      </c>
      <c r="D44" s="124"/>
      <c r="E44" s="146">
        <v>66</v>
      </c>
      <c r="F44" s="146">
        <v>26</v>
      </c>
      <c r="G44" s="146">
        <v>3</v>
      </c>
      <c r="H44" s="146">
        <v>1</v>
      </c>
      <c r="I44" s="146">
        <v>22</v>
      </c>
      <c r="J44" s="146">
        <v>1</v>
      </c>
      <c r="K44" s="146">
        <v>0</v>
      </c>
      <c r="L44" s="146">
        <v>6</v>
      </c>
      <c r="M44" s="146">
        <v>33</v>
      </c>
      <c r="N44" s="146">
        <v>44</v>
      </c>
      <c r="O44" s="146">
        <v>5</v>
      </c>
      <c r="P44" s="146">
        <v>3</v>
      </c>
      <c r="Q44" s="146">
        <v>36</v>
      </c>
      <c r="R44" s="146">
        <v>96</v>
      </c>
      <c r="S44" s="146">
        <v>32</v>
      </c>
      <c r="T44" s="146">
        <v>3</v>
      </c>
      <c r="U44" s="146">
        <v>3</v>
      </c>
      <c r="V44" s="146">
        <v>13</v>
      </c>
      <c r="W44" s="146">
        <v>13</v>
      </c>
      <c r="X44" s="146">
        <v>411</v>
      </c>
      <c r="Y44" s="146">
        <v>120</v>
      </c>
      <c r="Z44" s="146">
        <v>10</v>
      </c>
      <c r="AA44" s="146">
        <v>2</v>
      </c>
      <c r="AB44" s="146">
        <v>10</v>
      </c>
      <c r="AC44" s="146">
        <v>44952</v>
      </c>
      <c r="AD44" s="146">
        <v>42577</v>
      </c>
      <c r="AE44" s="146">
        <v>2375</v>
      </c>
    </row>
    <row r="45" spans="1:31" ht="12.75" customHeight="1">
      <c r="C45" s="113" t="s">
        <v>67</v>
      </c>
      <c r="D45" s="124"/>
      <c r="E45" s="146">
        <v>47</v>
      </c>
      <c r="F45" s="146">
        <v>20</v>
      </c>
      <c r="G45" s="146">
        <v>1</v>
      </c>
      <c r="H45" s="146">
        <v>0</v>
      </c>
      <c r="I45" s="146">
        <v>19</v>
      </c>
      <c r="J45" s="146">
        <v>0</v>
      </c>
      <c r="K45" s="146">
        <v>0</v>
      </c>
      <c r="L45" s="146">
        <v>6</v>
      </c>
      <c r="M45" s="146">
        <v>21</v>
      </c>
      <c r="N45" s="146">
        <v>15</v>
      </c>
      <c r="O45" s="146">
        <v>1</v>
      </c>
      <c r="P45" s="146">
        <v>2</v>
      </c>
      <c r="Q45" s="146">
        <v>12</v>
      </c>
      <c r="R45" s="146">
        <v>38</v>
      </c>
      <c r="S45" s="146">
        <v>22</v>
      </c>
      <c r="T45" s="146">
        <v>0</v>
      </c>
      <c r="U45" s="146">
        <v>1</v>
      </c>
      <c r="V45" s="146">
        <v>8</v>
      </c>
      <c r="W45" s="146">
        <v>13</v>
      </c>
      <c r="X45" s="146">
        <v>89</v>
      </c>
      <c r="Y45" s="146">
        <v>35</v>
      </c>
      <c r="Z45" s="146">
        <v>0</v>
      </c>
      <c r="AA45" s="146">
        <v>0</v>
      </c>
      <c r="AB45" s="146">
        <v>3</v>
      </c>
      <c r="AC45" s="146">
        <v>13708</v>
      </c>
      <c r="AD45" s="146">
        <v>12239</v>
      </c>
      <c r="AE45" s="146">
        <v>1469</v>
      </c>
    </row>
    <row r="46" spans="1:31" ht="12.75" customHeight="1">
      <c r="C46" s="113" t="s">
        <v>68</v>
      </c>
      <c r="D46" s="124"/>
      <c r="E46" s="146">
        <v>66</v>
      </c>
      <c r="F46" s="146">
        <v>25</v>
      </c>
      <c r="G46" s="146">
        <v>5</v>
      </c>
      <c r="H46" s="146">
        <v>0</v>
      </c>
      <c r="I46" s="146">
        <v>20</v>
      </c>
      <c r="J46" s="146">
        <v>2</v>
      </c>
      <c r="K46" s="146">
        <v>0</v>
      </c>
      <c r="L46" s="146">
        <v>8</v>
      </c>
      <c r="M46" s="146">
        <v>31</v>
      </c>
      <c r="N46" s="146">
        <v>28</v>
      </c>
      <c r="O46" s="146">
        <v>4</v>
      </c>
      <c r="P46" s="146">
        <v>4</v>
      </c>
      <c r="Q46" s="146">
        <v>20</v>
      </c>
      <c r="R46" s="146">
        <v>63</v>
      </c>
      <c r="S46" s="146">
        <v>34</v>
      </c>
      <c r="T46" s="146">
        <v>2</v>
      </c>
      <c r="U46" s="146">
        <v>3</v>
      </c>
      <c r="V46" s="146">
        <v>14</v>
      </c>
      <c r="W46" s="146">
        <v>15</v>
      </c>
      <c r="X46" s="146">
        <v>483</v>
      </c>
      <c r="Y46" s="146">
        <v>27</v>
      </c>
      <c r="Z46" s="146">
        <v>0</v>
      </c>
      <c r="AA46" s="146">
        <v>3</v>
      </c>
      <c r="AB46" s="146">
        <v>11</v>
      </c>
      <c r="AC46" s="146">
        <v>65560</v>
      </c>
      <c r="AD46" s="146">
        <v>65269</v>
      </c>
      <c r="AE46" s="146">
        <v>291</v>
      </c>
    </row>
    <row r="47" spans="1:31" ht="6" customHeight="1">
      <c r="A47" s="106"/>
      <c r="B47" s="106"/>
      <c r="C47" s="106"/>
      <c r="D47" s="106"/>
      <c r="E47" s="14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 t="s">
        <v>58</v>
      </c>
      <c r="AB47" s="106"/>
      <c r="AC47" s="106"/>
      <c r="AD47" s="106"/>
      <c r="AE47" s="106"/>
    </row>
    <row r="48" spans="1:31">
      <c r="A48" s="105" t="s">
        <v>70</v>
      </c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zoomScaleSheetLayoutView="100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 t="s">
        <v>124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334" t="s">
        <v>100</v>
      </c>
      <c r="F4" s="338"/>
      <c r="G4" s="338"/>
      <c r="H4" s="338"/>
      <c r="I4" s="338"/>
      <c r="J4" s="338"/>
      <c r="K4" s="338"/>
      <c r="L4" s="338"/>
      <c r="M4" s="339"/>
      <c r="N4" s="335" t="s">
        <v>99</v>
      </c>
      <c r="O4" s="336"/>
      <c r="P4" s="336"/>
      <c r="Q4" s="337"/>
      <c r="R4" s="280" t="s">
        <v>98</v>
      </c>
      <c r="S4" s="334" t="s">
        <v>106</v>
      </c>
      <c r="T4" s="338"/>
      <c r="U4" s="338"/>
      <c r="V4" s="338"/>
      <c r="W4" s="339"/>
      <c r="X4" s="137"/>
      <c r="Y4" s="137"/>
      <c r="Z4" s="137"/>
      <c r="AA4" s="333" t="s">
        <v>96</v>
      </c>
      <c r="AB4" s="333"/>
      <c r="AC4" s="333" t="s">
        <v>95</v>
      </c>
      <c r="AD4" s="333"/>
      <c r="AE4" s="334"/>
    </row>
    <row r="5" spans="1:31" ht="12.75" customHeight="1">
      <c r="A5" s="294" t="s">
        <v>6</v>
      </c>
      <c r="B5" s="294"/>
      <c r="C5" s="294"/>
      <c r="D5" s="294"/>
      <c r="E5" s="137"/>
      <c r="F5" s="333" t="s">
        <v>94</v>
      </c>
      <c r="G5" s="333"/>
      <c r="H5" s="333"/>
      <c r="I5" s="333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133" t="s">
        <v>11</v>
      </c>
      <c r="F6" s="333" t="s">
        <v>11</v>
      </c>
      <c r="G6" s="333" t="s">
        <v>93</v>
      </c>
      <c r="H6" s="333" t="s">
        <v>92</v>
      </c>
      <c r="I6" s="333"/>
      <c r="J6" s="133" t="s">
        <v>13</v>
      </c>
      <c r="K6" s="133" t="s">
        <v>14</v>
      </c>
      <c r="L6" s="133" t="s">
        <v>15</v>
      </c>
      <c r="M6" s="133" t="s">
        <v>16</v>
      </c>
      <c r="N6" s="133" t="s">
        <v>11</v>
      </c>
      <c r="O6" s="133" t="s">
        <v>17</v>
      </c>
      <c r="P6" s="133" t="s">
        <v>18</v>
      </c>
      <c r="Q6" s="133" t="s">
        <v>19</v>
      </c>
      <c r="R6" s="281"/>
      <c r="S6" s="133" t="s">
        <v>11</v>
      </c>
      <c r="T6" s="133" t="s">
        <v>20</v>
      </c>
      <c r="U6" s="133" t="s">
        <v>21</v>
      </c>
      <c r="V6" s="135" t="s">
        <v>22</v>
      </c>
      <c r="W6" s="133" t="s">
        <v>23</v>
      </c>
      <c r="X6" s="134" t="s">
        <v>91</v>
      </c>
      <c r="Y6" s="134" t="s">
        <v>90</v>
      </c>
      <c r="Z6" s="134" t="s">
        <v>24</v>
      </c>
      <c r="AA6" s="133" t="s">
        <v>25</v>
      </c>
      <c r="AB6" s="134" t="s">
        <v>26</v>
      </c>
      <c r="AC6" s="133" t="s">
        <v>27</v>
      </c>
      <c r="AD6" s="133" t="s">
        <v>28</v>
      </c>
      <c r="AE6" s="132" t="s">
        <v>16</v>
      </c>
    </row>
    <row r="7" spans="1:31" ht="12.75" customHeight="1">
      <c r="A7" s="106"/>
      <c r="B7" s="106"/>
      <c r="C7" s="106"/>
      <c r="D7" s="106"/>
      <c r="E7" s="130"/>
      <c r="F7" s="333"/>
      <c r="G7" s="333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140</v>
      </c>
      <c r="C9" s="296"/>
      <c r="D9" s="124"/>
      <c r="E9" s="146">
        <v>1154</v>
      </c>
      <c r="F9" s="146">
        <v>587</v>
      </c>
      <c r="G9" s="146">
        <v>73</v>
      </c>
      <c r="H9" s="146">
        <v>44</v>
      </c>
      <c r="I9" s="146">
        <v>470</v>
      </c>
      <c r="J9" s="146">
        <v>5</v>
      </c>
      <c r="K9" s="146">
        <v>1</v>
      </c>
      <c r="L9" s="146">
        <v>156</v>
      </c>
      <c r="M9" s="146">
        <v>405</v>
      </c>
      <c r="N9" s="146">
        <v>647</v>
      </c>
      <c r="O9" s="146">
        <v>71</v>
      </c>
      <c r="P9" s="146">
        <v>58</v>
      </c>
      <c r="Q9" s="146">
        <v>518</v>
      </c>
      <c r="R9" s="146">
        <v>1571</v>
      </c>
      <c r="S9" s="146">
        <v>727</v>
      </c>
      <c r="T9" s="146">
        <v>60</v>
      </c>
      <c r="U9" s="146">
        <v>53</v>
      </c>
      <c r="V9" s="146">
        <v>261</v>
      </c>
      <c r="W9" s="146">
        <v>353</v>
      </c>
      <c r="X9" s="146">
        <v>10898</v>
      </c>
      <c r="Y9" s="146">
        <v>3462</v>
      </c>
      <c r="Z9" s="146">
        <v>4</v>
      </c>
      <c r="AA9" s="146">
        <v>33</v>
      </c>
      <c r="AB9" s="146">
        <v>181</v>
      </c>
      <c r="AC9" s="146">
        <v>918359</v>
      </c>
      <c r="AD9" s="146">
        <v>869712</v>
      </c>
      <c r="AE9" s="146">
        <v>48647</v>
      </c>
    </row>
    <row r="10" spans="1:31" ht="12.75" customHeight="1">
      <c r="C10" s="117" t="s">
        <v>127</v>
      </c>
      <c r="D10" s="124"/>
      <c r="E10" s="146">
        <v>1028</v>
      </c>
      <c r="F10" s="146">
        <v>556</v>
      </c>
      <c r="G10" s="146">
        <v>84</v>
      </c>
      <c r="H10" s="146">
        <v>28</v>
      </c>
      <c r="I10" s="146">
        <v>444</v>
      </c>
      <c r="J10" s="146">
        <v>3</v>
      </c>
      <c r="K10" s="146">
        <v>1</v>
      </c>
      <c r="L10" s="146">
        <v>138</v>
      </c>
      <c r="M10" s="146">
        <v>330</v>
      </c>
      <c r="N10" s="146">
        <v>570</v>
      </c>
      <c r="O10" s="146">
        <v>72</v>
      </c>
      <c r="P10" s="146">
        <v>90</v>
      </c>
      <c r="Q10" s="146">
        <v>408</v>
      </c>
      <c r="R10" s="146">
        <v>1340</v>
      </c>
      <c r="S10" s="146">
        <v>699</v>
      </c>
      <c r="T10" s="146">
        <v>59</v>
      </c>
      <c r="U10" s="146">
        <v>58</v>
      </c>
      <c r="V10" s="146">
        <v>233</v>
      </c>
      <c r="W10" s="146">
        <v>349</v>
      </c>
      <c r="X10" s="146">
        <v>11241</v>
      </c>
      <c r="Y10" s="146">
        <v>3485</v>
      </c>
      <c r="Z10" s="146">
        <v>3</v>
      </c>
      <c r="AA10" s="146">
        <v>17</v>
      </c>
      <c r="AB10" s="146">
        <v>199</v>
      </c>
      <c r="AC10" s="146">
        <v>958708</v>
      </c>
      <c r="AD10" s="146">
        <v>905941</v>
      </c>
      <c r="AE10" s="146">
        <v>52767</v>
      </c>
    </row>
    <row r="11" spans="1:31" ht="12.75" customHeight="1">
      <c r="C11" s="117" t="s">
        <v>137</v>
      </c>
      <c r="D11" s="124"/>
      <c r="E11" s="146">
        <v>978</v>
      </c>
      <c r="F11" s="146">
        <v>561</v>
      </c>
      <c r="G11" s="146">
        <v>84</v>
      </c>
      <c r="H11" s="146">
        <v>20</v>
      </c>
      <c r="I11" s="146">
        <v>457</v>
      </c>
      <c r="J11" s="146">
        <v>3</v>
      </c>
      <c r="K11" s="146">
        <v>1</v>
      </c>
      <c r="L11" s="146">
        <v>114</v>
      </c>
      <c r="M11" s="146">
        <v>299</v>
      </c>
      <c r="N11" s="146">
        <v>592</v>
      </c>
      <c r="O11" s="146">
        <v>74</v>
      </c>
      <c r="P11" s="146">
        <v>59</v>
      </c>
      <c r="Q11" s="146">
        <v>459</v>
      </c>
      <c r="R11" s="146">
        <v>1341</v>
      </c>
      <c r="S11" s="146">
        <v>687</v>
      </c>
      <c r="T11" s="146">
        <v>43</v>
      </c>
      <c r="U11" s="146">
        <v>33</v>
      </c>
      <c r="V11" s="146">
        <v>269</v>
      </c>
      <c r="W11" s="146">
        <v>342</v>
      </c>
      <c r="X11" s="146">
        <v>9125</v>
      </c>
      <c r="Y11" s="146">
        <v>3883</v>
      </c>
      <c r="Z11" s="146">
        <v>2</v>
      </c>
      <c r="AA11" s="146">
        <v>51</v>
      </c>
      <c r="AB11" s="146">
        <v>169</v>
      </c>
      <c r="AC11" s="146">
        <v>1073671</v>
      </c>
      <c r="AD11" s="146">
        <v>1033298</v>
      </c>
      <c r="AE11" s="146">
        <v>40373</v>
      </c>
    </row>
    <row r="12" spans="1:31" ht="12.75" customHeight="1">
      <c r="C12" s="117" t="s">
        <v>136</v>
      </c>
      <c r="D12" s="124"/>
      <c r="E12" s="146">
        <v>969</v>
      </c>
      <c r="F12" s="146">
        <v>512</v>
      </c>
      <c r="G12" s="146">
        <v>76</v>
      </c>
      <c r="H12" s="146">
        <v>21</v>
      </c>
      <c r="I12" s="146">
        <v>415</v>
      </c>
      <c r="J12" s="146">
        <v>8</v>
      </c>
      <c r="K12" s="146" t="s">
        <v>35</v>
      </c>
      <c r="L12" s="146">
        <v>118</v>
      </c>
      <c r="M12" s="146">
        <v>331</v>
      </c>
      <c r="N12" s="146">
        <v>509</v>
      </c>
      <c r="O12" s="146">
        <v>82</v>
      </c>
      <c r="P12" s="146">
        <v>44</v>
      </c>
      <c r="Q12" s="146">
        <v>383</v>
      </c>
      <c r="R12" s="146">
        <v>1108</v>
      </c>
      <c r="S12" s="146">
        <v>620</v>
      </c>
      <c r="T12" s="146">
        <v>39</v>
      </c>
      <c r="U12" s="146">
        <v>46</v>
      </c>
      <c r="V12" s="146">
        <v>190</v>
      </c>
      <c r="W12" s="146">
        <v>345</v>
      </c>
      <c r="X12" s="146">
        <v>10504</v>
      </c>
      <c r="Y12" s="146">
        <v>3274</v>
      </c>
      <c r="Z12" s="146">
        <v>20</v>
      </c>
      <c r="AA12" s="146">
        <v>30</v>
      </c>
      <c r="AB12" s="146">
        <v>135</v>
      </c>
      <c r="AC12" s="146">
        <v>885014</v>
      </c>
      <c r="AD12" s="146">
        <v>834229</v>
      </c>
      <c r="AE12" s="146">
        <v>50785</v>
      </c>
    </row>
    <row r="13" spans="1:31" ht="12.75" customHeight="1">
      <c r="C13" s="123" t="s">
        <v>139</v>
      </c>
      <c r="D13" s="149"/>
      <c r="E13" s="147">
        <v>1050</v>
      </c>
      <c r="F13" s="147">
        <v>534</v>
      </c>
      <c r="G13" s="147">
        <v>33</v>
      </c>
      <c r="H13" s="147">
        <v>18</v>
      </c>
      <c r="I13" s="147">
        <v>483</v>
      </c>
      <c r="J13" s="147">
        <v>12</v>
      </c>
      <c r="K13" s="148" t="s">
        <v>35</v>
      </c>
      <c r="L13" s="147">
        <v>125</v>
      </c>
      <c r="M13" s="147">
        <v>379</v>
      </c>
      <c r="N13" s="147">
        <v>486</v>
      </c>
      <c r="O13" s="147">
        <v>51</v>
      </c>
      <c r="P13" s="147">
        <v>46</v>
      </c>
      <c r="Q13" s="147">
        <v>389</v>
      </c>
      <c r="R13" s="147">
        <v>1109</v>
      </c>
      <c r="S13" s="147">
        <v>620</v>
      </c>
      <c r="T13" s="147">
        <v>40</v>
      </c>
      <c r="U13" s="147">
        <v>24</v>
      </c>
      <c r="V13" s="147">
        <v>201</v>
      </c>
      <c r="W13" s="147">
        <v>355</v>
      </c>
      <c r="X13" s="147">
        <v>7150</v>
      </c>
      <c r="Y13" s="147">
        <v>2117</v>
      </c>
      <c r="Z13" s="147">
        <v>27</v>
      </c>
      <c r="AA13" s="147">
        <v>27</v>
      </c>
      <c r="AB13" s="147">
        <v>117</v>
      </c>
      <c r="AC13" s="147">
        <v>872303</v>
      </c>
      <c r="AD13" s="147">
        <v>818000</v>
      </c>
      <c r="AE13" s="147">
        <v>54303</v>
      </c>
    </row>
    <row r="14" spans="1:31" ht="6" customHeight="1">
      <c r="D14" s="124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ht="12.75" customHeight="1">
      <c r="C15" s="117" t="s">
        <v>84</v>
      </c>
      <c r="D15" s="124"/>
      <c r="E15" s="146">
        <v>90</v>
      </c>
      <c r="F15" s="146">
        <v>43</v>
      </c>
      <c r="G15" s="146">
        <v>4</v>
      </c>
      <c r="H15" s="146">
        <v>2</v>
      </c>
      <c r="I15" s="146">
        <v>37</v>
      </c>
      <c r="J15" s="146">
        <v>2</v>
      </c>
      <c r="K15" s="146">
        <v>0</v>
      </c>
      <c r="L15" s="146">
        <v>18</v>
      </c>
      <c r="M15" s="146">
        <v>27</v>
      </c>
      <c r="N15" s="146">
        <v>51</v>
      </c>
      <c r="O15" s="146">
        <v>10</v>
      </c>
      <c r="P15" s="146">
        <v>7</v>
      </c>
      <c r="Q15" s="146">
        <v>34</v>
      </c>
      <c r="R15" s="146">
        <v>111</v>
      </c>
      <c r="S15" s="146">
        <v>59</v>
      </c>
      <c r="T15" s="146">
        <v>5</v>
      </c>
      <c r="U15" s="146">
        <v>5</v>
      </c>
      <c r="V15" s="146">
        <v>17</v>
      </c>
      <c r="W15" s="146">
        <v>32</v>
      </c>
      <c r="X15" s="146">
        <v>1030</v>
      </c>
      <c r="Y15" s="146">
        <v>401</v>
      </c>
      <c r="Z15" s="146">
        <v>2</v>
      </c>
      <c r="AA15" s="146">
        <v>3</v>
      </c>
      <c r="AB15" s="146">
        <v>14</v>
      </c>
      <c r="AC15" s="146">
        <v>100816</v>
      </c>
      <c r="AD15" s="146">
        <v>98325</v>
      </c>
      <c r="AE15" s="146">
        <v>2491</v>
      </c>
    </row>
    <row r="16" spans="1:31" ht="12.75" customHeight="1">
      <c r="C16" s="117" t="s">
        <v>83</v>
      </c>
      <c r="D16" s="124"/>
      <c r="E16" s="146">
        <v>94</v>
      </c>
      <c r="F16" s="146">
        <v>44</v>
      </c>
      <c r="G16" s="146">
        <v>2</v>
      </c>
      <c r="H16" s="146">
        <v>2</v>
      </c>
      <c r="I16" s="146">
        <v>40</v>
      </c>
      <c r="J16" s="146">
        <v>4</v>
      </c>
      <c r="K16" s="146">
        <v>0</v>
      </c>
      <c r="L16" s="146">
        <v>14</v>
      </c>
      <c r="M16" s="146">
        <v>32</v>
      </c>
      <c r="N16" s="146">
        <v>49</v>
      </c>
      <c r="O16" s="146">
        <v>4</v>
      </c>
      <c r="P16" s="146">
        <v>6</v>
      </c>
      <c r="Q16" s="146">
        <v>39</v>
      </c>
      <c r="R16" s="146">
        <v>115</v>
      </c>
      <c r="S16" s="146">
        <v>54</v>
      </c>
      <c r="T16" s="146">
        <v>2</v>
      </c>
      <c r="U16" s="146">
        <v>2</v>
      </c>
      <c r="V16" s="146">
        <v>16</v>
      </c>
      <c r="W16" s="146">
        <v>34</v>
      </c>
      <c r="X16" s="146">
        <v>825</v>
      </c>
      <c r="Y16" s="146">
        <v>167</v>
      </c>
      <c r="Z16" s="146">
        <v>19</v>
      </c>
      <c r="AA16" s="146">
        <v>7</v>
      </c>
      <c r="AB16" s="146">
        <v>5</v>
      </c>
      <c r="AC16" s="146">
        <v>84634</v>
      </c>
      <c r="AD16" s="146">
        <v>78556</v>
      </c>
      <c r="AE16" s="146">
        <v>6078</v>
      </c>
    </row>
    <row r="17" spans="3:31" ht="12.75" customHeight="1">
      <c r="C17" s="117" t="s">
        <v>82</v>
      </c>
      <c r="D17" s="124"/>
      <c r="E17" s="146">
        <v>110</v>
      </c>
      <c r="F17" s="146">
        <v>49</v>
      </c>
      <c r="G17" s="146">
        <v>5</v>
      </c>
      <c r="H17" s="146">
        <v>2</v>
      </c>
      <c r="I17" s="146">
        <v>42</v>
      </c>
      <c r="J17" s="146">
        <v>2</v>
      </c>
      <c r="K17" s="146">
        <v>0</v>
      </c>
      <c r="L17" s="146">
        <v>11</v>
      </c>
      <c r="M17" s="146">
        <v>48</v>
      </c>
      <c r="N17" s="146">
        <v>44</v>
      </c>
      <c r="O17" s="146">
        <v>5</v>
      </c>
      <c r="P17" s="146">
        <v>4</v>
      </c>
      <c r="Q17" s="146">
        <v>35</v>
      </c>
      <c r="R17" s="146">
        <v>102</v>
      </c>
      <c r="S17" s="146">
        <v>58</v>
      </c>
      <c r="T17" s="146">
        <v>7</v>
      </c>
      <c r="U17" s="146">
        <v>2</v>
      </c>
      <c r="V17" s="146">
        <v>19</v>
      </c>
      <c r="W17" s="146">
        <v>30</v>
      </c>
      <c r="X17" s="146">
        <v>593</v>
      </c>
      <c r="Y17" s="146">
        <v>144</v>
      </c>
      <c r="Z17" s="146">
        <v>6</v>
      </c>
      <c r="AA17" s="146">
        <v>7</v>
      </c>
      <c r="AB17" s="146">
        <v>12</v>
      </c>
      <c r="AC17" s="146">
        <v>90723</v>
      </c>
      <c r="AD17" s="146">
        <v>89342</v>
      </c>
      <c r="AE17" s="146">
        <v>1381</v>
      </c>
    </row>
    <row r="18" spans="3:31" ht="12.75" customHeight="1">
      <c r="C18" s="117" t="s">
        <v>81</v>
      </c>
      <c r="D18" s="124"/>
      <c r="E18" s="146">
        <v>108</v>
      </c>
      <c r="F18" s="146">
        <v>56</v>
      </c>
      <c r="G18" s="146">
        <v>4</v>
      </c>
      <c r="H18" s="146">
        <v>3</v>
      </c>
      <c r="I18" s="146">
        <v>49</v>
      </c>
      <c r="J18" s="146">
        <v>2</v>
      </c>
      <c r="K18" s="146">
        <v>0</v>
      </c>
      <c r="L18" s="146">
        <v>8</v>
      </c>
      <c r="M18" s="146">
        <v>42</v>
      </c>
      <c r="N18" s="146">
        <v>41</v>
      </c>
      <c r="O18" s="146">
        <v>4</v>
      </c>
      <c r="P18" s="146">
        <v>6</v>
      </c>
      <c r="Q18" s="146">
        <v>31</v>
      </c>
      <c r="R18" s="146">
        <v>104</v>
      </c>
      <c r="S18" s="146">
        <v>67</v>
      </c>
      <c r="T18" s="146">
        <v>4</v>
      </c>
      <c r="U18" s="146">
        <v>4</v>
      </c>
      <c r="V18" s="146">
        <v>25</v>
      </c>
      <c r="W18" s="146">
        <v>34</v>
      </c>
      <c r="X18" s="146">
        <v>579</v>
      </c>
      <c r="Y18" s="146">
        <v>290</v>
      </c>
      <c r="Z18" s="146">
        <v>0</v>
      </c>
      <c r="AA18" s="146">
        <v>0</v>
      </c>
      <c r="AB18" s="146">
        <v>8</v>
      </c>
      <c r="AC18" s="146">
        <v>80825</v>
      </c>
      <c r="AD18" s="146">
        <v>79336</v>
      </c>
      <c r="AE18" s="146">
        <v>1489</v>
      </c>
    </row>
    <row r="19" spans="3:31" ht="12.75" customHeight="1">
      <c r="C19" s="117" t="s">
        <v>80</v>
      </c>
      <c r="D19" s="124"/>
      <c r="E19" s="146">
        <v>89</v>
      </c>
      <c r="F19" s="146">
        <v>42</v>
      </c>
      <c r="G19" s="146">
        <v>3</v>
      </c>
      <c r="H19" s="146">
        <v>0</v>
      </c>
      <c r="I19" s="146">
        <v>39</v>
      </c>
      <c r="J19" s="146">
        <v>0</v>
      </c>
      <c r="K19" s="146">
        <v>0</v>
      </c>
      <c r="L19" s="146">
        <v>11</v>
      </c>
      <c r="M19" s="146">
        <v>36</v>
      </c>
      <c r="N19" s="146">
        <v>28</v>
      </c>
      <c r="O19" s="146">
        <v>2</v>
      </c>
      <c r="P19" s="146">
        <v>0</v>
      </c>
      <c r="Q19" s="146">
        <v>26</v>
      </c>
      <c r="R19" s="146">
        <v>68</v>
      </c>
      <c r="S19" s="146">
        <v>44</v>
      </c>
      <c r="T19" s="146">
        <v>3</v>
      </c>
      <c r="U19" s="146">
        <v>0</v>
      </c>
      <c r="V19" s="146">
        <v>13</v>
      </c>
      <c r="W19" s="146">
        <v>28</v>
      </c>
      <c r="X19" s="146">
        <v>482</v>
      </c>
      <c r="Y19" s="146">
        <v>51</v>
      </c>
      <c r="Z19" s="146">
        <v>0</v>
      </c>
      <c r="AA19" s="146">
        <v>1</v>
      </c>
      <c r="AB19" s="146">
        <v>8</v>
      </c>
      <c r="AC19" s="146">
        <v>32385</v>
      </c>
      <c r="AD19" s="146">
        <v>29841</v>
      </c>
      <c r="AE19" s="146">
        <v>2544</v>
      </c>
    </row>
    <row r="20" spans="3:31" ht="12.75" customHeight="1">
      <c r="C20" s="117" t="s">
        <v>79</v>
      </c>
      <c r="D20" s="124"/>
      <c r="E20" s="146">
        <v>66</v>
      </c>
      <c r="F20" s="146">
        <v>39</v>
      </c>
      <c r="G20" s="146">
        <v>1</v>
      </c>
      <c r="H20" s="146">
        <v>0</v>
      </c>
      <c r="I20" s="146">
        <v>38</v>
      </c>
      <c r="J20" s="146">
        <v>0</v>
      </c>
      <c r="K20" s="146">
        <v>0</v>
      </c>
      <c r="L20" s="146">
        <v>6</v>
      </c>
      <c r="M20" s="146">
        <v>21</v>
      </c>
      <c r="N20" s="146">
        <v>31</v>
      </c>
      <c r="O20" s="146">
        <v>2</v>
      </c>
      <c r="P20" s="146">
        <v>1</v>
      </c>
      <c r="Q20" s="146">
        <v>28</v>
      </c>
      <c r="R20" s="146">
        <v>66</v>
      </c>
      <c r="S20" s="146">
        <v>41</v>
      </c>
      <c r="T20" s="146">
        <v>1</v>
      </c>
      <c r="U20" s="146">
        <v>0</v>
      </c>
      <c r="V20" s="146">
        <v>11</v>
      </c>
      <c r="W20" s="146">
        <v>29</v>
      </c>
      <c r="X20" s="146">
        <v>234</v>
      </c>
      <c r="Y20" s="146">
        <v>89</v>
      </c>
      <c r="Z20" s="146">
        <v>0</v>
      </c>
      <c r="AA20" s="146">
        <v>1</v>
      </c>
      <c r="AB20" s="146">
        <v>7</v>
      </c>
      <c r="AC20" s="146">
        <v>18800</v>
      </c>
      <c r="AD20" s="146">
        <v>17268</v>
      </c>
      <c r="AE20" s="146">
        <v>1532</v>
      </c>
    </row>
    <row r="21" spans="3:31" ht="6" customHeight="1">
      <c r="C21" s="117"/>
      <c r="D21" s="12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</row>
    <row r="22" spans="3:31" ht="12.75" customHeight="1">
      <c r="C22" s="117" t="s">
        <v>78</v>
      </c>
      <c r="D22" s="124"/>
      <c r="E22" s="146">
        <v>94</v>
      </c>
      <c r="F22" s="146">
        <v>53</v>
      </c>
      <c r="G22" s="146">
        <v>0</v>
      </c>
      <c r="H22" s="146">
        <v>1</v>
      </c>
      <c r="I22" s="146">
        <v>52</v>
      </c>
      <c r="J22" s="146">
        <v>0</v>
      </c>
      <c r="K22" s="146">
        <v>0</v>
      </c>
      <c r="L22" s="146">
        <v>9</v>
      </c>
      <c r="M22" s="146">
        <v>32</v>
      </c>
      <c r="N22" s="146">
        <v>39</v>
      </c>
      <c r="O22" s="146">
        <v>1</v>
      </c>
      <c r="P22" s="146">
        <v>3</v>
      </c>
      <c r="Q22" s="146">
        <v>35</v>
      </c>
      <c r="R22" s="146">
        <v>96</v>
      </c>
      <c r="S22" s="146">
        <v>55</v>
      </c>
      <c r="T22" s="146">
        <v>0</v>
      </c>
      <c r="U22" s="146">
        <v>1</v>
      </c>
      <c r="V22" s="146">
        <v>21</v>
      </c>
      <c r="W22" s="146">
        <v>33</v>
      </c>
      <c r="X22" s="146">
        <v>173</v>
      </c>
      <c r="Y22" s="146">
        <v>216</v>
      </c>
      <c r="Z22" s="146">
        <v>0</v>
      </c>
      <c r="AA22" s="146">
        <v>0</v>
      </c>
      <c r="AB22" s="146">
        <v>12</v>
      </c>
      <c r="AC22" s="146">
        <v>24811</v>
      </c>
      <c r="AD22" s="146">
        <v>21528</v>
      </c>
      <c r="AE22" s="146">
        <v>3283</v>
      </c>
    </row>
    <row r="23" spans="3:31" ht="12.75" customHeight="1">
      <c r="C23" s="117" t="s">
        <v>77</v>
      </c>
      <c r="D23" s="124"/>
      <c r="E23" s="146">
        <v>97</v>
      </c>
      <c r="F23" s="146">
        <v>40</v>
      </c>
      <c r="G23" s="146">
        <v>0</v>
      </c>
      <c r="H23" s="146">
        <v>1</v>
      </c>
      <c r="I23" s="146">
        <v>39</v>
      </c>
      <c r="J23" s="146">
        <v>1</v>
      </c>
      <c r="K23" s="146">
        <v>0</v>
      </c>
      <c r="L23" s="146">
        <v>14</v>
      </c>
      <c r="M23" s="146">
        <v>42</v>
      </c>
      <c r="N23" s="146">
        <v>24</v>
      </c>
      <c r="O23" s="146">
        <v>0</v>
      </c>
      <c r="P23" s="146">
        <v>3</v>
      </c>
      <c r="Q23" s="146">
        <v>21</v>
      </c>
      <c r="R23" s="146">
        <v>55</v>
      </c>
      <c r="S23" s="146">
        <v>40</v>
      </c>
      <c r="T23" s="146">
        <v>0</v>
      </c>
      <c r="U23" s="146">
        <v>1</v>
      </c>
      <c r="V23" s="146">
        <v>12</v>
      </c>
      <c r="W23" s="146">
        <v>27</v>
      </c>
      <c r="X23" s="146">
        <v>62</v>
      </c>
      <c r="Y23" s="146">
        <v>72</v>
      </c>
      <c r="Z23" s="146">
        <v>0</v>
      </c>
      <c r="AA23" s="146">
        <v>2</v>
      </c>
      <c r="AB23" s="146">
        <v>9</v>
      </c>
      <c r="AC23" s="146">
        <v>67776</v>
      </c>
      <c r="AD23" s="146">
        <v>65757</v>
      </c>
      <c r="AE23" s="146">
        <v>2019</v>
      </c>
    </row>
    <row r="24" spans="3:31" ht="12.75" customHeight="1">
      <c r="C24" s="117" t="s">
        <v>76</v>
      </c>
      <c r="D24" s="124"/>
      <c r="E24" s="146">
        <v>72</v>
      </c>
      <c r="F24" s="146">
        <v>43</v>
      </c>
      <c r="G24" s="146">
        <v>4</v>
      </c>
      <c r="H24" s="146">
        <v>2</v>
      </c>
      <c r="I24" s="146">
        <v>37</v>
      </c>
      <c r="J24" s="146">
        <v>0</v>
      </c>
      <c r="K24" s="146">
        <v>0</v>
      </c>
      <c r="L24" s="146">
        <v>4</v>
      </c>
      <c r="M24" s="146">
        <v>25</v>
      </c>
      <c r="N24" s="146">
        <v>39</v>
      </c>
      <c r="O24" s="146">
        <v>4</v>
      </c>
      <c r="P24" s="146">
        <v>3</v>
      </c>
      <c r="Q24" s="146">
        <v>32</v>
      </c>
      <c r="R24" s="146">
        <v>79</v>
      </c>
      <c r="S24" s="146">
        <v>51</v>
      </c>
      <c r="T24" s="146">
        <v>4</v>
      </c>
      <c r="U24" s="146">
        <v>2</v>
      </c>
      <c r="V24" s="146">
        <v>19</v>
      </c>
      <c r="W24" s="146">
        <v>26</v>
      </c>
      <c r="X24" s="146">
        <v>325</v>
      </c>
      <c r="Y24" s="146">
        <v>184</v>
      </c>
      <c r="Z24" s="146">
        <v>0</v>
      </c>
      <c r="AA24" s="146">
        <v>2</v>
      </c>
      <c r="AB24" s="146">
        <v>8</v>
      </c>
      <c r="AC24" s="146">
        <v>47353</v>
      </c>
      <c r="AD24" s="146">
        <v>23128</v>
      </c>
      <c r="AE24" s="146">
        <v>24225</v>
      </c>
    </row>
    <row r="25" spans="3:31" ht="12.75" customHeight="1">
      <c r="C25" s="117" t="s">
        <v>75</v>
      </c>
      <c r="D25" s="124"/>
      <c r="E25" s="146">
        <v>74</v>
      </c>
      <c r="F25" s="146">
        <v>46</v>
      </c>
      <c r="G25" s="146">
        <v>4</v>
      </c>
      <c r="H25" s="146">
        <v>1</v>
      </c>
      <c r="I25" s="146">
        <v>41</v>
      </c>
      <c r="J25" s="146">
        <v>0</v>
      </c>
      <c r="K25" s="146">
        <v>0</v>
      </c>
      <c r="L25" s="146">
        <v>9</v>
      </c>
      <c r="M25" s="146">
        <v>19</v>
      </c>
      <c r="N25" s="146">
        <v>52</v>
      </c>
      <c r="O25" s="146">
        <v>11</v>
      </c>
      <c r="P25" s="146">
        <v>3</v>
      </c>
      <c r="Q25" s="146">
        <v>38</v>
      </c>
      <c r="R25" s="146">
        <v>113</v>
      </c>
      <c r="S25" s="146">
        <v>54</v>
      </c>
      <c r="T25" s="146">
        <v>7</v>
      </c>
      <c r="U25" s="146">
        <v>1</v>
      </c>
      <c r="V25" s="146">
        <v>17</v>
      </c>
      <c r="W25" s="146">
        <v>29</v>
      </c>
      <c r="X25" s="146">
        <v>1041</v>
      </c>
      <c r="Y25" s="146">
        <v>135</v>
      </c>
      <c r="Z25" s="146">
        <v>0</v>
      </c>
      <c r="AA25" s="146">
        <v>0</v>
      </c>
      <c r="AB25" s="146">
        <v>8</v>
      </c>
      <c r="AC25" s="146">
        <v>120484</v>
      </c>
      <c r="AD25" s="146">
        <v>115979</v>
      </c>
      <c r="AE25" s="146">
        <v>4505</v>
      </c>
    </row>
    <row r="26" spans="3:31" ht="12.75" customHeight="1">
      <c r="C26" s="117" t="s">
        <v>74</v>
      </c>
      <c r="D26" s="124"/>
      <c r="E26" s="146">
        <v>71</v>
      </c>
      <c r="F26" s="146">
        <v>34</v>
      </c>
      <c r="G26" s="146">
        <v>3</v>
      </c>
      <c r="H26" s="146">
        <v>0</v>
      </c>
      <c r="I26" s="146">
        <v>31</v>
      </c>
      <c r="J26" s="146">
        <v>0</v>
      </c>
      <c r="K26" s="146">
        <v>0</v>
      </c>
      <c r="L26" s="146">
        <v>9</v>
      </c>
      <c r="M26" s="146">
        <v>28</v>
      </c>
      <c r="N26" s="146">
        <v>38</v>
      </c>
      <c r="O26" s="146">
        <v>4</v>
      </c>
      <c r="P26" s="146">
        <v>0</v>
      </c>
      <c r="Q26" s="146">
        <v>34</v>
      </c>
      <c r="R26" s="146">
        <v>81</v>
      </c>
      <c r="S26" s="146">
        <v>40</v>
      </c>
      <c r="T26" s="146">
        <v>3</v>
      </c>
      <c r="U26" s="146">
        <v>0</v>
      </c>
      <c r="V26" s="146">
        <v>13</v>
      </c>
      <c r="W26" s="146">
        <v>24</v>
      </c>
      <c r="X26" s="146">
        <v>1132</v>
      </c>
      <c r="Y26" s="146">
        <v>198</v>
      </c>
      <c r="Z26" s="146">
        <v>0</v>
      </c>
      <c r="AA26" s="146">
        <v>1</v>
      </c>
      <c r="AB26" s="146">
        <v>11</v>
      </c>
      <c r="AC26" s="146">
        <v>132393</v>
      </c>
      <c r="AD26" s="146">
        <v>131373</v>
      </c>
      <c r="AE26" s="146">
        <v>1020</v>
      </c>
    </row>
    <row r="27" spans="3:31" ht="12.75" customHeight="1">
      <c r="C27" s="117" t="s">
        <v>73</v>
      </c>
      <c r="D27" s="124"/>
      <c r="E27" s="146">
        <v>85</v>
      </c>
      <c r="F27" s="146">
        <v>45</v>
      </c>
      <c r="G27" s="146">
        <v>3</v>
      </c>
      <c r="H27" s="146">
        <v>4</v>
      </c>
      <c r="I27" s="146">
        <v>38</v>
      </c>
      <c r="J27" s="146">
        <v>1</v>
      </c>
      <c r="K27" s="146">
        <v>0</v>
      </c>
      <c r="L27" s="146">
        <v>12</v>
      </c>
      <c r="M27" s="146">
        <v>27</v>
      </c>
      <c r="N27" s="146">
        <v>50</v>
      </c>
      <c r="O27" s="146">
        <v>4</v>
      </c>
      <c r="P27" s="146">
        <v>10</v>
      </c>
      <c r="Q27" s="146">
        <v>36</v>
      </c>
      <c r="R27" s="146">
        <v>119</v>
      </c>
      <c r="S27" s="146">
        <v>57</v>
      </c>
      <c r="T27" s="146">
        <v>4</v>
      </c>
      <c r="U27" s="146">
        <v>6</v>
      </c>
      <c r="V27" s="146">
        <v>18</v>
      </c>
      <c r="W27" s="146">
        <v>29</v>
      </c>
      <c r="X27" s="146">
        <v>674</v>
      </c>
      <c r="Y27" s="146">
        <v>170</v>
      </c>
      <c r="Z27" s="146">
        <v>0</v>
      </c>
      <c r="AA27" s="146">
        <v>3</v>
      </c>
      <c r="AB27" s="146">
        <v>15</v>
      </c>
      <c r="AC27" s="146">
        <v>71303</v>
      </c>
      <c r="AD27" s="146">
        <v>67567</v>
      </c>
      <c r="AE27" s="146">
        <v>3736</v>
      </c>
    </row>
    <row r="28" spans="3:31" ht="6" customHeight="1">
      <c r="D28" s="12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</row>
    <row r="29" spans="3:31" ht="12.75" customHeight="1">
      <c r="C29" s="113" t="s">
        <v>52</v>
      </c>
      <c r="D29" s="124"/>
      <c r="E29" s="146">
        <v>69</v>
      </c>
      <c r="F29" s="146">
        <v>36</v>
      </c>
      <c r="G29" s="146">
        <v>2</v>
      </c>
      <c r="H29" s="146">
        <v>2</v>
      </c>
      <c r="I29" s="146">
        <v>32</v>
      </c>
      <c r="J29" s="146">
        <v>0</v>
      </c>
      <c r="K29" s="146">
        <v>0</v>
      </c>
      <c r="L29" s="146">
        <v>7</v>
      </c>
      <c r="M29" s="146">
        <v>26</v>
      </c>
      <c r="N29" s="146">
        <v>30</v>
      </c>
      <c r="O29" s="146">
        <v>2</v>
      </c>
      <c r="P29" s="146">
        <v>5</v>
      </c>
      <c r="Q29" s="146">
        <v>23</v>
      </c>
      <c r="R29" s="146">
        <v>59</v>
      </c>
      <c r="S29" s="146">
        <v>39</v>
      </c>
      <c r="T29" s="146">
        <v>2</v>
      </c>
      <c r="U29" s="146">
        <v>2</v>
      </c>
      <c r="V29" s="146">
        <v>9</v>
      </c>
      <c r="W29" s="146">
        <v>26</v>
      </c>
      <c r="X29" s="146">
        <v>221</v>
      </c>
      <c r="Y29" s="146">
        <v>65</v>
      </c>
      <c r="Z29" s="146">
        <v>0</v>
      </c>
      <c r="AA29" s="146">
        <v>1</v>
      </c>
      <c r="AB29" s="146">
        <v>5</v>
      </c>
      <c r="AC29" s="146">
        <v>20136</v>
      </c>
      <c r="AD29" s="146">
        <v>19590</v>
      </c>
      <c r="AE29" s="146">
        <v>546</v>
      </c>
    </row>
    <row r="30" spans="3:31" ht="12.75" customHeight="1">
      <c r="C30" s="113" t="s">
        <v>53</v>
      </c>
      <c r="D30" s="124"/>
      <c r="E30" s="146">
        <v>34</v>
      </c>
      <c r="F30" s="146">
        <v>23</v>
      </c>
      <c r="G30" s="146">
        <v>1</v>
      </c>
      <c r="H30" s="146">
        <v>0</v>
      </c>
      <c r="I30" s="146">
        <v>22</v>
      </c>
      <c r="J30" s="146">
        <v>0</v>
      </c>
      <c r="K30" s="146">
        <v>0</v>
      </c>
      <c r="L30" s="146">
        <v>3</v>
      </c>
      <c r="M30" s="146">
        <v>8</v>
      </c>
      <c r="N30" s="146">
        <v>19</v>
      </c>
      <c r="O30" s="146">
        <v>2</v>
      </c>
      <c r="P30" s="146">
        <v>0</v>
      </c>
      <c r="Q30" s="146">
        <v>17</v>
      </c>
      <c r="R30" s="146">
        <v>48</v>
      </c>
      <c r="S30" s="146">
        <v>25</v>
      </c>
      <c r="T30" s="146">
        <v>1</v>
      </c>
      <c r="U30" s="146">
        <v>0</v>
      </c>
      <c r="V30" s="146">
        <v>11</v>
      </c>
      <c r="W30" s="146">
        <v>13</v>
      </c>
      <c r="X30" s="146">
        <v>239</v>
      </c>
      <c r="Y30" s="146">
        <v>148</v>
      </c>
      <c r="Z30" s="146">
        <v>0</v>
      </c>
      <c r="AA30" s="146">
        <v>0</v>
      </c>
      <c r="AB30" s="146">
        <v>3</v>
      </c>
      <c r="AC30" s="146">
        <v>25312</v>
      </c>
      <c r="AD30" s="146">
        <v>25214</v>
      </c>
      <c r="AE30" s="146">
        <v>98</v>
      </c>
    </row>
    <row r="31" spans="3:31" ht="12.75" customHeight="1">
      <c r="C31" s="113" t="s">
        <v>54</v>
      </c>
      <c r="D31" s="124"/>
      <c r="E31" s="146">
        <v>77</v>
      </c>
      <c r="F31" s="146">
        <v>34</v>
      </c>
      <c r="G31" s="146">
        <v>1</v>
      </c>
      <c r="H31" s="146">
        <v>1</v>
      </c>
      <c r="I31" s="146">
        <v>32</v>
      </c>
      <c r="J31" s="146">
        <v>0</v>
      </c>
      <c r="K31" s="146">
        <v>0</v>
      </c>
      <c r="L31" s="146">
        <v>21</v>
      </c>
      <c r="M31" s="146">
        <v>22</v>
      </c>
      <c r="N31" s="146">
        <v>30</v>
      </c>
      <c r="O31" s="146">
        <v>2</v>
      </c>
      <c r="P31" s="146">
        <v>3</v>
      </c>
      <c r="Q31" s="146">
        <v>25</v>
      </c>
      <c r="R31" s="146">
        <v>57</v>
      </c>
      <c r="S31" s="146">
        <v>36</v>
      </c>
      <c r="T31" s="146">
        <v>1</v>
      </c>
      <c r="U31" s="146">
        <v>1</v>
      </c>
      <c r="V31" s="146">
        <v>11</v>
      </c>
      <c r="W31" s="146">
        <v>23</v>
      </c>
      <c r="X31" s="146">
        <v>148</v>
      </c>
      <c r="Y31" s="146">
        <v>112</v>
      </c>
      <c r="Z31" s="146">
        <v>0</v>
      </c>
      <c r="AA31" s="146">
        <v>2</v>
      </c>
      <c r="AB31" s="146">
        <v>9</v>
      </c>
      <c r="AC31" s="146">
        <v>48378</v>
      </c>
      <c r="AD31" s="146">
        <v>21223</v>
      </c>
      <c r="AE31" s="146">
        <v>27155</v>
      </c>
    </row>
    <row r="32" spans="3:31" ht="12.75" customHeight="1">
      <c r="C32" s="113" t="s">
        <v>55</v>
      </c>
      <c r="D32" s="124"/>
      <c r="E32" s="146">
        <v>57</v>
      </c>
      <c r="F32" s="146">
        <v>34</v>
      </c>
      <c r="G32" s="146">
        <v>7</v>
      </c>
      <c r="H32" s="146">
        <v>0</v>
      </c>
      <c r="I32" s="146">
        <v>27</v>
      </c>
      <c r="J32" s="146">
        <v>0</v>
      </c>
      <c r="K32" s="146">
        <v>0</v>
      </c>
      <c r="L32" s="146">
        <v>6</v>
      </c>
      <c r="M32" s="146">
        <v>17</v>
      </c>
      <c r="N32" s="146">
        <v>29</v>
      </c>
      <c r="O32" s="146">
        <v>3</v>
      </c>
      <c r="P32" s="146">
        <v>2</v>
      </c>
      <c r="Q32" s="146">
        <v>24</v>
      </c>
      <c r="R32" s="146">
        <v>72</v>
      </c>
      <c r="S32" s="146">
        <v>49</v>
      </c>
      <c r="T32" s="146">
        <v>9</v>
      </c>
      <c r="U32" s="146">
        <v>2</v>
      </c>
      <c r="V32" s="146">
        <v>18</v>
      </c>
      <c r="W32" s="146">
        <v>20</v>
      </c>
      <c r="X32" s="146">
        <v>740</v>
      </c>
      <c r="Y32" s="146">
        <v>222</v>
      </c>
      <c r="Z32" s="146">
        <v>0</v>
      </c>
      <c r="AA32" s="146">
        <v>3</v>
      </c>
      <c r="AB32" s="146">
        <v>8</v>
      </c>
      <c r="AC32" s="146">
        <v>60549</v>
      </c>
      <c r="AD32" s="146">
        <v>59985</v>
      </c>
      <c r="AE32" s="146">
        <v>564</v>
      </c>
    </row>
    <row r="33" spans="1:31" ht="12.75" customHeight="1">
      <c r="C33" s="113" t="s">
        <v>56</v>
      </c>
      <c r="D33" s="124"/>
      <c r="E33" s="146">
        <v>72</v>
      </c>
      <c r="F33" s="146">
        <v>36</v>
      </c>
      <c r="G33" s="146">
        <v>1</v>
      </c>
      <c r="H33" s="146">
        <v>2</v>
      </c>
      <c r="I33" s="146">
        <v>33</v>
      </c>
      <c r="J33" s="146">
        <v>0</v>
      </c>
      <c r="K33" s="146">
        <v>0</v>
      </c>
      <c r="L33" s="146">
        <v>4</v>
      </c>
      <c r="M33" s="146">
        <v>32</v>
      </c>
      <c r="N33" s="146">
        <v>49</v>
      </c>
      <c r="O33" s="146">
        <v>8</v>
      </c>
      <c r="P33" s="146">
        <v>5</v>
      </c>
      <c r="Q33" s="146">
        <v>36</v>
      </c>
      <c r="R33" s="146">
        <v>79</v>
      </c>
      <c r="S33" s="146">
        <v>45</v>
      </c>
      <c r="T33" s="146">
        <v>1</v>
      </c>
      <c r="U33" s="146">
        <v>4</v>
      </c>
      <c r="V33" s="146">
        <v>12</v>
      </c>
      <c r="W33" s="146">
        <v>28</v>
      </c>
      <c r="X33" s="146">
        <v>328</v>
      </c>
      <c r="Y33" s="146">
        <v>143</v>
      </c>
      <c r="Z33" s="146">
        <v>0</v>
      </c>
      <c r="AA33" s="146">
        <v>2</v>
      </c>
      <c r="AB33" s="146">
        <v>5</v>
      </c>
      <c r="AC33" s="146">
        <v>14679</v>
      </c>
      <c r="AD33" s="146">
        <v>14018</v>
      </c>
      <c r="AE33" s="146">
        <v>661</v>
      </c>
    </row>
    <row r="34" spans="1:31" ht="12.75" customHeight="1">
      <c r="C34" s="113" t="s">
        <v>57</v>
      </c>
      <c r="D34" s="124"/>
      <c r="E34" s="146">
        <v>97</v>
      </c>
      <c r="F34" s="146">
        <v>66</v>
      </c>
      <c r="G34" s="146">
        <v>0</v>
      </c>
      <c r="H34" s="146">
        <v>1</v>
      </c>
      <c r="I34" s="146">
        <v>65</v>
      </c>
      <c r="J34" s="146">
        <v>0</v>
      </c>
      <c r="K34" s="146">
        <v>0</v>
      </c>
      <c r="L34" s="146">
        <v>10</v>
      </c>
      <c r="M34" s="146">
        <v>21</v>
      </c>
      <c r="N34" s="146">
        <v>32</v>
      </c>
      <c r="O34" s="146">
        <v>1</v>
      </c>
      <c r="P34" s="146">
        <v>2</v>
      </c>
      <c r="Q34" s="146">
        <v>29</v>
      </c>
      <c r="R34" s="146">
        <v>61</v>
      </c>
      <c r="S34" s="146">
        <v>68</v>
      </c>
      <c r="T34" s="146">
        <v>0</v>
      </c>
      <c r="U34" s="146">
        <v>1</v>
      </c>
      <c r="V34" s="146">
        <v>17</v>
      </c>
      <c r="W34" s="146">
        <v>50</v>
      </c>
      <c r="X34" s="146">
        <v>383</v>
      </c>
      <c r="Y34" s="146">
        <v>126</v>
      </c>
      <c r="Z34" s="146">
        <v>0</v>
      </c>
      <c r="AA34" s="146">
        <v>0</v>
      </c>
      <c r="AB34" s="146">
        <v>7</v>
      </c>
      <c r="AC34" s="146">
        <v>97878</v>
      </c>
      <c r="AD34" s="146">
        <v>95976</v>
      </c>
      <c r="AE34" s="146">
        <v>1902</v>
      </c>
    </row>
    <row r="35" spans="1:31" ht="6" customHeight="1">
      <c r="C35" s="113"/>
      <c r="D35" s="12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</row>
    <row r="36" spans="1:31" ht="12.75" customHeight="1">
      <c r="C36" s="113" t="s">
        <v>59</v>
      </c>
      <c r="D36" s="124"/>
      <c r="E36" s="146">
        <v>38</v>
      </c>
      <c r="F36" s="146">
        <v>17</v>
      </c>
      <c r="G36" s="146">
        <v>0</v>
      </c>
      <c r="H36" s="146">
        <v>1</v>
      </c>
      <c r="I36" s="146">
        <v>16</v>
      </c>
      <c r="J36" s="146">
        <v>0</v>
      </c>
      <c r="K36" s="146">
        <v>0</v>
      </c>
      <c r="L36" s="146">
        <v>8</v>
      </c>
      <c r="M36" s="146">
        <v>13</v>
      </c>
      <c r="N36" s="146">
        <v>18</v>
      </c>
      <c r="O36" s="146">
        <v>1</v>
      </c>
      <c r="P36" s="146">
        <v>4</v>
      </c>
      <c r="Q36" s="146">
        <v>13</v>
      </c>
      <c r="R36" s="146">
        <v>37</v>
      </c>
      <c r="S36" s="146">
        <v>20</v>
      </c>
      <c r="T36" s="146">
        <v>0</v>
      </c>
      <c r="U36" s="146">
        <v>1</v>
      </c>
      <c r="V36" s="146">
        <v>6</v>
      </c>
      <c r="W36" s="146">
        <v>13</v>
      </c>
      <c r="X36" s="146">
        <v>77</v>
      </c>
      <c r="Y36" s="146">
        <v>166</v>
      </c>
      <c r="Z36" s="146">
        <v>0</v>
      </c>
      <c r="AA36" s="146">
        <v>1</v>
      </c>
      <c r="AB36" s="146">
        <v>0</v>
      </c>
      <c r="AC36" s="146">
        <v>5949</v>
      </c>
      <c r="AD36" s="146">
        <v>4446</v>
      </c>
      <c r="AE36" s="146">
        <v>1503</v>
      </c>
    </row>
    <row r="37" spans="1:31" ht="12.75" customHeight="1">
      <c r="C37" s="113" t="s">
        <v>60</v>
      </c>
      <c r="D37" s="124"/>
      <c r="E37" s="146">
        <v>26</v>
      </c>
      <c r="F37" s="146">
        <v>13</v>
      </c>
      <c r="G37" s="146">
        <v>3</v>
      </c>
      <c r="H37" s="146">
        <v>0</v>
      </c>
      <c r="I37" s="146">
        <v>10</v>
      </c>
      <c r="J37" s="146">
        <v>0</v>
      </c>
      <c r="K37" s="146">
        <v>0</v>
      </c>
      <c r="L37" s="146">
        <v>1</v>
      </c>
      <c r="M37" s="146">
        <v>12</v>
      </c>
      <c r="N37" s="146">
        <v>16</v>
      </c>
      <c r="O37" s="146">
        <v>5</v>
      </c>
      <c r="P37" s="146">
        <v>0</v>
      </c>
      <c r="Q37" s="146">
        <v>11</v>
      </c>
      <c r="R37" s="146">
        <v>28</v>
      </c>
      <c r="S37" s="146">
        <v>17</v>
      </c>
      <c r="T37" s="146">
        <v>4</v>
      </c>
      <c r="U37" s="146">
        <v>0</v>
      </c>
      <c r="V37" s="146">
        <v>7</v>
      </c>
      <c r="W37" s="146">
        <v>6</v>
      </c>
      <c r="X37" s="146">
        <v>1509</v>
      </c>
      <c r="Y37" s="146">
        <v>26</v>
      </c>
      <c r="Z37" s="146">
        <v>0</v>
      </c>
      <c r="AA37" s="146">
        <v>0</v>
      </c>
      <c r="AB37" s="146">
        <v>2</v>
      </c>
      <c r="AC37" s="146">
        <v>118702</v>
      </c>
      <c r="AD37" s="146">
        <v>118645</v>
      </c>
      <c r="AE37" s="146">
        <v>57</v>
      </c>
    </row>
    <row r="38" spans="1:31" ht="12.75" customHeight="1">
      <c r="C38" s="113" t="s">
        <v>61</v>
      </c>
      <c r="D38" s="124"/>
      <c r="E38" s="146">
        <v>31</v>
      </c>
      <c r="F38" s="146">
        <v>19</v>
      </c>
      <c r="G38" s="146">
        <v>2</v>
      </c>
      <c r="H38" s="146">
        <v>0</v>
      </c>
      <c r="I38" s="146">
        <v>17</v>
      </c>
      <c r="J38" s="146">
        <v>0</v>
      </c>
      <c r="K38" s="146">
        <v>0</v>
      </c>
      <c r="L38" s="146">
        <v>2</v>
      </c>
      <c r="M38" s="146">
        <v>10</v>
      </c>
      <c r="N38" s="146">
        <v>17</v>
      </c>
      <c r="O38" s="146">
        <v>1</v>
      </c>
      <c r="P38" s="146">
        <v>0</v>
      </c>
      <c r="Q38" s="146">
        <v>16</v>
      </c>
      <c r="R38" s="146">
        <v>47</v>
      </c>
      <c r="S38" s="146">
        <v>25</v>
      </c>
      <c r="T38" s="146">
        <v>2</v>
      </c>
      <c r="U38" s="146">
        <v>0</v>
      </c>
      <c r="V38" s="146">
        <v>3</v>
      </c>
      <c r="W38" s="146">
        <v>20</v>
      </c>
      <c r="X38" s="146">
        <v>163</v>
      </c>
      <c r="Y38" s="146">
        <v>26</v>
      </c>
      <c r="Z38" s="146">
        <v>0</v>
      </c>
      <c r="AA38" s="146">
        <v>2</v>
      </c>
      <c r="AB38" s="146">
        <v>5</v>
      </c>
      <c r="AC38" s="146">
        <v>13806</v>
      </c>
      <c r="AD38" s="146">
        <v>13756</v>
      </c>
      <c r="AE38" s="146">
        <v>50</v>
      </c>
    </row>
    <row r="39" spans="1:31" ht="12.75" customHeight="1">
      <c r="C39" s="113" t="s">
        <v>62</v>
      </c>
      <c r="D39" s="124"/>
      <c r="E39" s="146">
        <v>92</v>
      </c>
      <c r="F39" s="146">
        <v>45</v>
      </c>
      <c r="G39" s="146">
        <v>4</v>
      </c>
      <c r="H39" s="146">
        <v>2</v>
      </c>
      <c r="I39" s="146">
        <v>39</v>
      </c>
      <c r="J39" s="146">
        <v>0</v>
      </c>
      <c r="K39" s="146">
        <v>0</v>
      </c>
      <c r="L39" s="146">
        <v>8</v>
      </c>
      <c r="M39" s="146">
        <v>39</v>
      </c>
      <c r="N39" s="146">
        <v>41</v>
      </c>
      <c r="O39" s="146">
        <v>4</v>
      </c>
      <c r="P39" s="146">
        <v>2</v>
      </c>
      <c r="Q39" s="146">
        <v>35</v>
      </c>
      <c r="R39" s="146">
        <v>101</v>
      </c>
      <c r="S39" s="146">
        <v>47</v>
      </c>
      <c r="T39" s="146">
        <v>4</v>
      </c>
      <c r="U39" s="146">
        <v>2</v>
      </c>
      <c r="V39" s="146">
        <v>20</v>
      </c>
      <c r="W39" s="146">
        <v>21</v>
      </c>
      <c r="X39" s="146">
        <v>662</v>
      </c>
      <c r="Y39" s="146">
        <v>143</v>
      </c>
      <c r="Z39" s="146">
        <v>0</v>
      </c>
      <c r="AA39" s="146">
        <v>3</v>
      </c>
      <c r="AB39" s="146">
        <v>13</v>
      </c>
      <c r="AC39" s="146">
        <v>46083</v>
      </c>
      <c r="AD39" s="146">
        <v>44702</v>
      </c>
      <c r="AE39" s="146">
        <v>1381</v>
      </c>
    </row>
    <row r="40" spans="1:31" ht="12.75" customHeight="1">
      <c r="C40" s="113" t="s">
        <v>63</v>
      </c>
      <c r="D40" s="124"/>
      <c r="E40" s="146">
        <v>91</v>
      </c>
      <c r="F40" s="146">
        <v>48</v>
      </c>
      <c r="G40" s="146">
        <v>5</v>
      </c>
      <c r="H40" s="146">
        <v>2</v>
      </c>
      <c r="I40" s="146">
        <v>41</v>
      </c>
      <c r="J40" s="146">
        <v>0</v>
      </c>
      <c r="K40" s="146">
        <v>0</v>
      </c>
      <c r="L40" s="146">
        <v>16</v>
      </c>
      <c r="M40" s="146">
        <v>27</v>
      </c>
      <c r="N40" s="146">
        <v>53</v>
      </c>
      <c r="O40" s="146">
        <v>6</v>
      </c>
      <c r="P40" s="146">
        <v>8</v>
      </c>
      <c r="Q40" s="146">
        <v>39</v>
      </c>
      <c r="R40" s="146">
        <v>132</v>
      </c>
      <c r="S40" s="146">
        <v>66</v>
      </c>
      <c r="T40" s="146">
        <v>7</v>
      </c>
      <c r="U40" s="146">
        <v>4</v>
      </c>
      <c r="V40" s="146">
        <v>29</v>
      </c>
      <c r="W40" s="146">
        <v>26</v>
      </c>
      <c r="X40" s="146">
        <v>741</v>
      </c>
      <c r="Y40" s="146">
        <v>301</v>
      </c>
      <c r="Z40" s="146">
        <v>0</v>
      </c>
      <c r="AA40" s="146">
        <v>1</v>
      </c>
      <c r="AB40" s="146">
        <v>15</v>
      </c>
      <c r="AC40" s="146">
        <v>174204</v>
      </c>
      <c r="AD40" s="146">
        <v>167044</v>
      </c>
      <c r="AE40" s="146">
        <v>7160</v>
      </c>
    </row>
    <row r="41" spans="1:31" ht="12.75" customHeight="1">
      <c r="C41" s="113" t="s">
        <v>64</v>
      </c>
      <c r="D41" s="124"/>
      <c r="E41" s="146">
        <v>79</v>
      </c>
      <c r="F41" s="146">
        <v>43</v>
      </c>
      <c r="G41" s="146">
        <v>4</v>
      </c>
      <c r="H41" s="146">
        <v>1</v>
      </c>
      <c r="I41" s="146">
        <v>38</v>
      </c>
      <c r="J41" s="146">
        <v>0</v>
      </c>
      <c r="K41" s="146">
        <v>0</v>
      </c>
      <c r="L41" s="146">
        <v>13</v>
      </c>
      <c r="M41" s="146">
        <v>23</v>
      </c>
      <c r="N41" s="146">
        <v>40</v>
      </c>
      <c r="O41" s="146">
        <v>4</v>
      </c>
      <c r="P41" s="146">
        <v>3</v>
      </c>
      <c r="Q41" s="146">
        <v>33</v>
      </c>
      <c r="R41" s="146">
        <v>113</v>
      </c>
      <c r="S41" s="146">
        <v>54</v>
      </c>
      <c r="T41" s="146">
        <v>6</v>
      </c>
      <c r="U41" s="146">
        <v>1</v>
      </c>
      <c r="V41" s="146">
        <v>13</v>
      </c>
      <c r="W41" s="146">
        <v>34</v>
      </c>
      <c r="X41" s="146">
        <v>1033</v>
      </c>
      <c r="Y41" s="146">
        <v>129</v>
      </c>
      <c r="Z41" s="146">
        <v>0</v>
      </c>
      <c r="AA41" s="146">
        <v>4</v>
      </c>
      <c r="AB41" s="146">
        <v>12</v>
      </c>
      <c r="AC41" s="146">
        <v>110033</v>
      </c>
      <c r="AD41" s="146">
        <v>107191</v>
      </c>
      <c r="AE41" s="146">
        <v>2842</v>
      </c>
    </row>
    <row r="42" spans="1:31" ht="6" customHeight="1">
      <c r="C42" s="113"/>
      <c r="D42" s="12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</row>
    <row r="43" spans="1:31" ht="12.75" customHeight="1">
      <c r="C43" s="113" t="s">
        <v>65</v>
      </c>
      <c r="D43" s="124"/>
      <c r="E43" s="146">
        <v>65</v>
      </c>
      <c r="F43" s="146">
        <v>27</v>
      </c>
      <c r="G43" s="146">
        <v>1</v>
      </c>
      <c r="H43" s="146">
        <v>1</v>
      </c>
      <c r="I43" s="146">
        <v>25</v>
      </c>
      <c r="J43" s="146">
        <v>0</v>
      </c>
      <c r="K43" s="146">
        <v>0</v>
      </c>
      <c r="L43" s="146">
        <v>6</v>
      </c>
      <c r="M43" s="146">
        <v>32</v>
      </c>
      <c r="N43" s="146">
        <v>23</v>
      </c>
      <c r="O43" s="146">
        <v>5</v>
      </c>
      <c r="P43" s="146">
        <v>3</v>
      </c>
      <c r="Q43" s="146">
        <v>15</v>
      </c>
      <c r="R43" s="146">
        <v>64</v>
      </c>
      <c r="S43" s="146">
        <v>28</v>
      </c>
      <c r="T43" s="146">
        <v>1</v>
      </c>
      <c r="U43" s="146">
        <v>1</v>
      </c>
      <c r="V43" s="146">
        <v>10</v>
      </c>
      <c r="W43" s="146">
        <v>16</v>
      </c>
      <c r="X43" s="146">
        <v>257</v>
      </c>
      <c r="Y43" s="146">
        <v>76</v>
      </c>
      <c r="Z43" s="146">
        <v>0</v>
      </c>
      <c r="AA43" s="146">
        <v>2</v>
      </c>
      <c r="AB43" s="146">
        <v>5</v>
      </c>
      <c r="AC43" s="146">
        <v>48010</v>
      </c>
      <c r="AD43" s="146">
        <v>44879</v>
      </c>
      <c r="AE43" s="146">
        <v>3131</v>
      </c>
    </row>
    <row r="44" spans="1:31" ht="12.75" customHeight="1">
      <c r="C44" s="113" t="s">
        <v>66</v>
      </c>
      <c r="D44" s="124"/>
      <c r="E44" s="146">
        <v>81</v>
      </c>
      <c r="F44" s="146">
        <v>35</v>
      </c>
      <c r="G44" s="146">
        <v>2</v>
      </c>
      <c r="H44" s="146">
        <v>3</v>
      </c>
      <c r="I44" s="146">
        <v>30</v>
      </c>
      <c r="J44" s="146">
        <v>4</v>
      </c>
      <c r="K44" s="146">
        <v>0</v>
      </c>
      <c r="L44" s="146">
        <v>6</v>
      </c>
      <c r="M44" s="146">
        <v>36</v>
      </c>
      <c r="N44" s="146">
        <v>29</v>
      </c>
      <c r="O44" s="146">
        <v>3</v>
      </c>
      <c r="P44" s="146">
        <v>4</v>
      </c>
      <c r="Q44" s="146">
        <v>22</v>
      </c>
      <c r="R44" s="146">
        <v>93</v>
      </c>
      <c r="S44" s="146">
        <v>40</v>
      </c>
      <c r="T44" s="146">
        <v>2</v>
      </c>
      <c r="U44" s="146">
        <v>3</v>
      </c>
      <c r="V44" s="146">
        <v>13</v>
      </c>
      <c r="W44" s="146">
        <v>22</v>
      </c>
      <c r="X44" s="146">
        <v>282</v>
      </c>
      <c r="Y44" s="146">
        <v>199</v>
      </c>
      <c r="Z44" s="146">
        <v>5</v>
      </c>
      <c r="AA44" s="146">
        <v>2</v>
      </c>
      <c r="AB44" s="146">
        <v>14</v>
      </c>
      <c r="AC44" s="146">
        <v>36720</v>
      </c>
      <c r="AD44" s="146">
        <v>35925</v>
      </c>
      <c r="AE44" s="146">
        <v>795</v>
      </c>
    </row>
    <row r="45" spans="1:31" ht="12.75" customHeight="1">
      <c r="C45" s="113" t="s">
        <v>67</v>
      </c>
      <c r="D45" s="124"/>
      <c r="E45" s="146">
        <v>74</v>
      </c>
      <c r="F45" s="146">
        <v>37</v>
      </c>
      <c r="G45" s="146">
        <v>0</v>
      </c>
      <c r="H45" s="146">
        <v>1</v>
      </c>
      <c r="I45" s="146">
        <v>36</v>
      </c>
      <c r="J45" s="146">
        <v>6</v>
      </c>
      <c r="K45" s="146">
        <v>0</v>
      </c>
      <c r="L45" s="146">
        <v>7</v>
      </c>
      <c r="M45" s="146">
        <v>24</v>
      </c>
      <c r="N45" s="146">
        <v>49</v>
      </c>
      <c r="O45" s="146">
        <v>4</v>
      </c>
      <c r="P45" s="146">
        <v>3</v>
      </c>
      <c r="Q45" s="146">
        <v>42</v>
      </c>
      <c r="R45" s="146">
        <v>102</v>
      </c>
      <c r="S45" s="146">
        <v>39</v>
      </c>
      <c r="T45" s="146">
        <v>0</v>
      </c>
      <c r="U45" s="146">
        <v>1</v>
      </c>
      <c r="V45" s="146">
        <v>12</v>
      </c>
      <c r="W45" s="146">
        <v>26</v>
      </c>
      <c r="X45" s="146">
        <v>260</v>
      </c>
      <c r="Y45" s="146">
        <v>104</v>
      </c>
      <c r="Z45" s="146">
        <v>22</v>
      </c>
      <c r="AA45" s="146">
        <v>3</v>
      </c>
      <c r="AB45" s="146">
        <v>7</v>
      </c>
      <c r="AC45" s="146">
        <v>40561</v>
      </c>
      <c r="AD45" s="146">
        <v>35405</v>
      </c>
      <c r="AE45" s="146">
        <v>5156</v>
      </c>
    </row>
    <row r="46" spans="1:31" ht="12.75" customHeight="1">
      <c r="C46" s="113" t="s">
        <v>68</v>
      </c>
      <c r="D46" s="124"/>
      <c r="E46" s="146">
        <v>67</v>
      </c>
      <c r="F46" s="146">
        <v>21</v>
      </c>
      <c r="G46" s="146">
        <v>0</v>
      </c>
      <c r="H46" s="146">
        <v>1</v>
      </c>
      <c r="I46" s="146">
        <v>20</v>
      </c>
      <c r="J46" s="146">
        <v>2</v>
      </c>
      <c r="K46" s="146">
        <v>0</v>
      </c>
      <c r="L46" s="146">
        <v>7</v>
      </c>
      <c r="M46" s="146">
        <v>37</v>
      </c>
      <c r="N46" s="146">
        <v>11</v>
      </c>
      <c r="O46" s="146">
        <v>0</v>
      </c>
      <c r="P46" s="146">
        <v>2</v>
      </c>
      <c r="Q46" s="146">
        <v>9</v>
      </c>
      <c r="R46" s="146">
        <v>16</v>
      </c>
      <c r="S46" s="146">
        <v>22</v>
      </c>
      <c r="T46" s="146">
        <v>0</v>
      </c>
      <c r="U46" s="146">
        <v>1</v>
      </c>
      <c r="V46" s="146">
        <v>10</v>
      </c>
      <c r="W46" s="146">
        <v>11</v>
      </c>
      <c r="X46" s="146">
        <v>107</v>
      </c>
      <c r="Y46" s="146">
        <v>131</v>
      </c>
      <c r="Z46" s="146">
        <v>0</v>
      </c>
      <c r="AA46" s="146">
        <v>1</v>
      </c>
      <c r="AB46" s="146">
        <v>7</v>
      </c>
      <c r="AC46" s="146">
        <v>11303</v>
      </c>
      <c r="AD46" s="146">
        <v>10001</v>
      </c>
      <c r="AE46" s="146">
        <v>1302</v>
      </c>
    </row>
    <row r="47" spans="1:31" ht="6" customHeight="1">
      <c r="A47" s="106"/>
      <c r="B47" s="106"/>
      <c r="C47" s="106"/>
      <c r="D47" s="106"/>
      <c r="E47" s="14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 t="s">
        <v>58</v>
      </c>
      <c r="AB47" s="106"/>
      <c r="AC47" s="106"/>
      <c r="AD47" s="106"/>
      <c r="AE47" s="106"/>
    </row>
    <row r="48" spans="1:31">
      <c r="A48" s="105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zoomScaleSheetLayoutView="100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 t="s">
        <v>124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334" t="s">
        <v>100</v>
      </c>
      <c r="F4" s="338"/>
      <c r="G4" s="338"/>
      <c r="H4" s="338"/>
      <c r="I4" s="338"/>
      <c r="J4" s="338"/>
      <c r="K4" s="338"/>
      <c r="L4" s="338"/>
      <c r="M4" s="339"/>
      <c r="N4" s="335" t="s">
        <v>99</v>
      </c>
      <c r="O4" s="336"/>
      <c r="P4" s="336"/>
      <c r="Q4" s="337"/>
      <c r="R4" s="280" t="s">
        <v>98</v>
      </c>
      <c r="S4" s="334" t="s">
        <v>106</v>
      </c>
      <c r="T4" s="338"/>
      <c r="U4" s="338"/>
      <c r="V4" s="338"/>
      <c r="W4" s="339"/>
      <c r="X4" s="137"/>
      <c r="Y4" s="137"/>
      <c r="Z4" s="137"/>
      <c r="AA4" s="333" t="s">
        <v>96</v>
      </c>
      <c r="AB4" s="333"/>
      <c r="AC4" s="333" t="s">
        <v>95</v>
      </c>
      <c r="AD4" s="333"/>
      <c r="AE4" s="334"/>
    </row>
    <row r="5" spans="1:31" ht="12.75" customHeight="1">
      <c r="A5" s="294" t="s">
        <v>6</v>
      </c>
      <c r="B5" s="294"/>
      <c r="C5" s="294"/>
      <c r="D5" s="294"/>
      <c r="E5" s="137"/>
      <c r="F5" s="333" t="s">
        <v>94</v>
      </c>
      <c r="G5" s="333"/>
      <c r="H5" s="333"/>
      <c r="I5" s="333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133" t="s">
        <v>11</v>
      </c>
      <c r="F6" s="333" t="s">
        <v>11</v>
      </c>
      <c r="G6" s="333" t="s">
        <v>93</v>
      </c>
      <c r="H6" s="333" t="s">
        <v>92</v>
      </c>
      <c r="I6" s="333"/>
      <c r="J6" s="133" t="s">
        <v>13</v>
      </c>
      <c r="K6" s="133" t="s">
        <v>14</v>
      </c>
      <c r="L6" s="133" t="s">
        <v>15</v>
      </c>
      <c r="M6" s="133" t="s">
        <v>16</v>
      </c>
      <c r="N6" s="133" t="s">
        <v>11</v>
      </c>
      <c r="O6" s="133" t="s">
        <v>17</v>
      </c>
      <c r="P6" s="133" t="s">
        <v>18</v>
      </c>
      <c r="Q6" s="133" t="s">
        <v>19</v>
      </c>
      <c r="R6" s="281"/>
      <c r="S6" s="133" t="s">
        <v>11</v>
      </c>
      <c r="T6" s="133" t="s">
        <v>20</v>
      </c>
      <c r="U6" s="133" t="s">
        <v>21</v>
      </c>
      <c r="V6" s="135" t="s">
        <v>22</v>
      </c>
      <c r="W6" s="133" t="s">
        <v>23</v>
      </c>
      <c r="X6" s="134" t="s">
        <v>91</v>
      </c>
      <c r="Y6" s="134" t="s">
        <v>90</v>
      </c>
      <c r="Z6" s="134" t="s">
        <v>24</v>
      </c>
      <c r="AA6" s="133" t="s">
        <v>25</v>
      </c>
      <c r="AB6" s="134" t="s">
        <v>26</v>
      </c>
      <c r="AC6" s="133" t="s">
        <v>27</v>
      </c>
      <c r="AD6" s="133" t="s">
        <v>28</v>
      </c>
      <c r="AE6" s="132" t="s">
        <v>16</v>
      </c>
    </row>
    <row r="7" spans="1:31" ht="12.75" customHeight="1">
      <c r="A7" s="106"/>
      <c r="B7" s="106"/>
      <c r="C7" s="106"/>
      <c r="D7" s="106"/>
      <c r="E7" s="130"/>
      <c r="F7" s="333"/>
      <c r="G7" s="333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138</v>
      </c>
      <c r="C9" s="296"/>
      <c r="D9" s="124"/>
      <c r="E9" s="146">
        <v>1062</v>
      </c>
      <c r="F9" s="146">
        <v>577</v>
      </c>
      <c r="G9" s="146">
        <v>68</v>
      </c>
      <c r="H9" s="146">
        <v>25</v>
      </c>
      <c r="I9" s="146">
        <v>484</v>
      </c>
      <c r="J9" s="146">
        <v>6</v>
      </c>
      <c r="K9" s="146">
        <v>1</v>
      </c>
      <c r="L9" s="146">
        <v>155</v>
      </c>
      <c r="M9" s="146">
        <v>323</v>
      </c>
      <c r="N9" s="146">
        <v>493</v>
      </c>
      <c r="O9" s="146">
        <v>69</v>
      </c>
      <c r="P9" s="146">
        <v>50</v>
      </c>
      <c r="Q9" s="146">
        <v>374</v>
      </c>
      <c r="R9" s="146">
        <v>1232</v>
      </c>
      <c r="S9" s="146">
        <v>697</v>
      </c>
      <c r="T9" s="146">
        <v>53</v>
      </c>
      <c r="U9" s="146">
        <v>37</v>
      </c>
      <c r="V9" s="146">
        <v>259</v>
      </c>
      <c r="W9" s="146">
        <v>348</v>
      </c>
      <c r="X9" s="146">
        <v>11455</v>
      </c>
      <c r="Y9" s="146">
        <v>3355</v>
      </c>
      <c r="Z9" s="146">
        <v>123</v>
      </c>
      <c r="AA9" s="146">
        <v>40</v>
      </c>
      <c r="AB9" s="146">
        <v>184</v>
      </c>
      <c r="AC9" s="146">
        <v>1025889</v>
      </c>
      <c r="AD9" s="146">
        <v>954546</v>
      </c>
      <c r="AE9" s="146">
        <v>71343</v>
      </c>
    </row>
    <row r="10" spans="1:31" ht="12.75" customHeight="1">
      <c r="C10" s="117" t="s">
        <v>125</v>
      </c>
      <c r="D10" s="124"/>
      <c r="E10" s="146">
        <v>1154</v>
      </c>
      <c r="F10" s="146">
        <v>587</v>
      </c>
      <c r="G10" s="146">
        <v>73</v>
      </c>
      <c r="H10" s="146">
        <v>44</v>
      </c>
      <c r="I10" s="146">
        <v>470</v>
      </c>
      <c r="J10" s="146">
        <v>5</v>
      </c>
      <c r="K10" s="146">
        <v>1</v>
      </c>
      <c r="L10" s="146">
        <v>156</v>
      </c>
      <c r="M10" s="146">
        <v>405</v>
      </c>
      <c r="N10" s="146">
        <v>647</v>
      </c>
      <c r="O10" s="146">
        <v>71</v>
      </c>
      <c r="P10" s="146">
        <v>58</v>
      </c>
      <c r="Q10" s="146">
        <v>518</v>
      </c>
      <c r="R10" s="146">
        <v>1571</v>
      </c>
      <c r="S10" s="146">
        <v>727</v>
      </c>
      <c r="T10" s="146">
        <v>60</v>
      </c>
      <c r="U10" s="146">
        <v>53</v>
      </c>
      <c r="V10" s="146">
        <v>261</v>
      </c>
      <c r="W10" s="146">
        <v>353</v>
      </c>
      <c r="X10" s="146">
        <v>10898</v>
      </c>
      <c r="Y10" s="146">
        <v>3462</v>
      </c>
      <c r="Z10" s="146">
        <v>4</v>
      </c>
      <c r="AA10" s="146">
        <v>33</v>
      </c>
      <c r="AB10" s="146">
        <v>181</v>
      </c>
      <c r="AC10" s="146">
        <v>918359</v>
      </c>
      <c r="AD10" s="146">
        <v>869712</v>
      </c>
      <c r="AE10" s="146">
        <v>48647</v>
      </c>
    </row>
    <row r="11" spans="1:31" ht="12.75" customHeight="1">
      <c r="C11" s="117" t="s">
        <v>132</v>
      </c>
      <c r="D11" s="124"/>
      <c r="E11" s="146">
        <v>1028</v>
      </c>
      <c r="F11" s="146">
        <v>556</v>
      </c>
      <c r="G11" s="146">
        <v>84</v>
      </c>
      <c r="H11" s="146">
        <v>28</v>
      </c>
      <c r="I11" s="146">
        <v>444</v>
      </c>
      <c r="J11" s="146">
        <v>3</v>
      </c>
      <c r="K11" s="146">
        <v>1</v>
      </c>
      <c r="L11" s="146">
        <v>138</v>
      </c>
      <c r="M11" s="146">
        <v>330</v>
      </c>
      <c r="N11" s="146">
        <v>570</v>
      </c>
      <c r="O11" s="146">
        <v>72</v>
      </c>
      <c r="P11" s="146">
        <v>90</v>
      </c>
      <c r="Q11" s="146">
        <v>408</v>
      </c>
      <c r="R11" s="146">
        <v>1340</v>
      </c>
      <c r="S11" s="146">
        <v>699</v>
      </c>
      <c r="T11" s="146">
        <v>59</v>
      </c>
      <c r="U11" s="146">
        <v>58</v>
      </c>
      <c r="V11" s="146">
        <v>233</v>
      </c>
      <c r="W11" s="146">
        <v>349</v>
      </c>
      <c r="X11" s="146">
        <v>11241</v>
      </c>
      <c r="Y11" s="146">
        <v>3485</v>
      </c>
      <c r="Z11" s="146">
        <v>3</v>
      </c>
      <c r="AA11" s="146">
        <v>17</v>
      </c>
      <c r="AB11" s="146">
        <v>199</v>
      </c>
      <c r="AC11" s="146">
        <v>958708</v>
      </c>
      <c r="AD11" s="146">
        <v>905941</v>
      </c>
      <c r="AE11" s="146">
        <v>52767</v>
      </c>
    </row>
    <row r="12" spans="1:31" ht="12.75" customHeight="1">
      <c r="C12" s="117" t="s">
        <v>137</v>
      </c>
      <c r="D12" s="124"/>
      <c r="E12" s="146">
        <v>978</v>
      </c>
      <c r="F12" s="146">
        <v>561</v>
      </c>
      <c r="G12" s="146">
        <v>84</v>
      </c>
      <c r="H12" s="146">
        <v>20</v>
      </c>
      <c r="I12" s="146">
        <v>457</v>
      </c>
      <c r="J12" s="146">
        <v>3</v>
      </c>
      <c r="K12" s="146">
        <v>1</v>
      </c>
      <c r="L12" s="146">
        <v>114</v>
      </c>
      <c r="M12" s="146">
        <v>299</v>
      </c>
      <c r="N12" s="146">
        <v>592</v>
      </c>
      <c r="O12" s="146">
        <v>74</v>
      </c>
      <c r="P12" s="146">
        <v>59</v>
      </c>
      <c r="Q12" s="146">
        <v>459</v>
      </c>
      <c r="R12" s="146">
        <v>1341</v>
      </c>
      <c r="S12" s="146">
        <v>687</v>
      </c>
      <c r="T12" s="146">
        <v>43</v>
      </c>
      <c r="U12" s="146">
        <v>33</v>
      </c>
      <c r="V12" s="146">
        <v>269</v>
      </c>
      <c r="W12" s="146">
        <v>342</v>
      </c>
      <c r="X12" s="146">
        <v>9125</v>
      </c>
      <c r="Y12" s="146">
        <v>3883</v>
      </c>
      <c r="Z12" s="146">
        <v>2</v>
      </c>
      <c r="AA12" s="146">
        <v>51</v>
      </c>
      <c r="AB12" s="146">
        <v>169</v>
      </c>
      <c r="AC12" s="146">
        <v>1073671</v>
      </c>
      <c r="AD12" s="146">
        <v>1033298</v>
      </c>
      <c r="AE12" s="146">
        <v>40373</v>
      </c>
    </row>
    <row r="13" spans="1:31" ht="12.75" customHeight="1">
      <c r="C13" s="123" t="s">
        <v>136</v>
      </c>
      <c r="D13" s="149"/>
      <c r="E13" s="147">
        <v>969</v>
      </c>
      <c r="F13" s="147">
        <v>512</v>
      </c>
      <c r="G13" s="147">
        <v>76</v>
      </c>
      <c r="H13" s="147">
        <v>21</v>
      </c>
      <c r="I13" s="147">
        <v>415</v>
      </c>
      <c r="J13" s="147">
        <v>8</v>
      </c>
      <c r="K13" s="148" t="s">
        <v>35</v>
      </c>
      <c r="L13" s="147">
        <v>118</v>
      </c>
      <c r="M13" s="147">
        <v>331</v>
      </c>
      <c r="N13" s="147">
        <v>509</v>
      </c>
      <c r="O13" s="147">
        <v>82</v>
      </c>
      <c r="P13" s="147">
        <v>44</v>
      </c>
      <c r="Q13" s="147">
        <v>383</v>
      </c>
      <c r="R13" s="147">
        <v>1108</v>
      </c>
      <c r="S13" s="147">
        <v>620</v>
      </c>
      <c r="T13" s="147">
        <v>39</v>
      </c>
      <c r="U13" s="147">
        <v>46</v>
      </c>
      <c r="V13" s="147">
        <v>190</v>
      </c>
      <c r="W13" s="147">
        <v>345</v>
      </c>
      <c r="X13" s="147">
        <v>10504</v>
      </c>
      <c r="Y13" s="147">
        <v>3274</v>
      </c>
      <c r="Z13" s="147">
        <v>20</v>
      </c>
      <c r="AA13" s="147">
        <v>30</v>
      </c>
      <c r="AB13" s="147">
        <v>135</v>
      </c>
      <c r="AC13" s="147">
        <v>885014</v>
      </c>
      <c r="AD13" s="147">
        <v>834229</v>
      </c>
      <c r="AE13" s="147">
        <v>50785</v>
      </c>
    </row>
    <row r="14" spans="1:31" ht="6" customHeight="1">
      <c r="D14" s="124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ht="12.75" customHeight="1">
      <c r="C15" s="117" t="s">
        <v>84</v>
      </c>
      <c r="D15" s="124"/>
      <c r="E15" s="146">
        <v>104</v>
      </c>
      <c r="F15" s="146">
        <v>60</v>
      </c>
      <c r="G15" s="146">
        <v>9</v>
      </c>
      <c r="H15" s="146">
        <v>3</v>
      </c>
      <c r="I15" s="146">
        <v>48</v>
      </c>
      <c r="J15" s="146">
        <v>0</v>
      </c>
      <c r="K15" s="146">
        <v>0</v>
      </c>
      <c r="L15" s="146">
        <v>13</v>
      </c>
      <c r="M15" s="146">
        <v>31</v>
      </c>
      <c r="N15" s="146">
        <v>63</v>
      </c>
      <c r="O15" s="146">
        <v>8</v>
      </c>
      <c r="P15" s="146">
        <v>5</v>
      </c>
      <c r="Q15" s="146">
        <v>50</v>
      </c>
      <c r="R15" s="146">
        <v>120</v>
      </c>
      <c r="S15" s="146">
        <v>72</v>
      </c>
      <c r="T15" s="146">
        <v>6</v>
      </c>
      <c r="U15" s="146">
        <v>3</v>
      </c>
      <c r="V15" s="146">
        <v>31</v>
      </c>
      <c r="W15" s="146">
        <v>32</v>
      </c>
      <c r="X15" s="146">
        <v>951</v>
      </c>
      <c r="Y15" s="146">
        <v>500</v>
      </c>
      <c r="Z15" s="146">
        <v>0</v>
      </c>
      <c r="AA15" s="146">
        <v>2</v>
      </c>
      <c r="AB15" s="146">
        <v>12</v>
      </c>
      <c r="AC15" s="146">
        <v>103657</v>
      </c>
      <c r="AD15" s="146">
        <v>99881</v>
      </c>
      <c r="AE15" s="146">
        <v>3776</v>
      </c>
    </row>
    <row r="16" spans="1:31" ht="12.75" customHeight="1">
      <c r="C16" s="117" t="s">
        <v>83</v>
      </c>
      <c r="D16" s="124"/>
      <c r="E16" s="146">
        <v>83</v>
      </c>
      <c r="F16" s="146">
        <v>38</v>
      </c>
      <c r="G16" s="146">
        <v>7</v>
      </c>
      <c r="H16" s="146">
        <v>6</v>
      </c>
      <c r="I16" s="146">
        <v>25</v>
      </c>
      <c r="J16" s="146">
        <v>2</v>
      </c>
      <c r="K16" s="146">
        <v>0</v>
      </c>
      <c r="L16" s="146">
        <v>6</v>
      </c>
      <c r="M16" s="146">
        <v>37</v>
      </c>
      <c r="N16" s="146">
        <v>34</v>
      </c>
      <c r="O16" s="146">
        <v>8</v>
      </c>
      <c r="P16" s="146">
        <v>7</v>
      </c>
      <c r="Q16" s="146">
        <v>19</v>
      </c>
      <c r="R16" s="146">
        <v>80</v>
      </c>
      <c r="S16" s="146">
        <v>52</v>
      </c>
      <c r="T16" s="146">
        <v>3</v>
      </c>
      <c r="U16" s="146">
        <v>8</v>
      </c>
      <c r="V16" s="146">
        <v>18</v>
      </c>
      <c r="W16" s="146">
        <v>23</v>
      </c>
      <c r="X16" s="146">
        <v>974</v>
      </c>
      <c r="Y16" s="146">
        <v>167</v>
      </c>
      <c r="Z16" s="146">
        <v>0</v>
      </c>
      <c r="AA16" s="146">
        <v>3</v>
      </c>
      <c r="AB16" s="146">
        <v>12</v>
      </c>
      <c r="AC16" s="146">
        <v>50772</v>
      </c>
      <c r="AD16" s="146">
        <v>47733</v>
      </c>
      <c r="AE16" s="146">
        <v>3039</v>
      </c>
    </row>
    <row r="17" spans="3:31" ht="12.75" customHeight="1">
      <c r="C17" s="117" t="s">
        <v>82</v>
      </c>
      <c r="D17" s="124"/>
      <c r="E17" s="146">
        <v>98</v>
      </c>
      <c r="F17" s="146">
        <v>47</v>
      </c>
      <c r="G17" s="146">
        <v>10</v>
      </c>
      <c r="H17" s="146">
        <v>2</v>
      </c>
      <c r="I17" s="146">
        <v>35</v>
      </c>
      <c r="J17" s="146">
        <v>2</v>
      </c>
      <c r="K17" s="146">
        <v>0</v>
      </c>
      <c r="L17" s="146">
        <v>10</v>
      </c>
      <c r="M17" s="146">
        <v>39</v>
      </c>
      <c r="N17" s="146">
        <v>50</v>
      </c>
      <c r="O17" s="146">
        <v>8</v>
      </c>
      <c r="P17" s="146">
        <v>5</v>
      </c>
      <c r="Q17" s="146">
        <v>37</v>
      </c>
      <c r="R17" s="146">
        <v>118</v>
      </c>
      <c r="S17" s="146">
        <v>63</v>
      </c>
      <c r="T17" s="146">
        <v>6</v>
      </c>
      <c r="U17" s="146">
        <v>8</v>
      </c>
      <c r="V17" s="146">
        <v>17</v>
      </c>
      <c r="W17" s="146">
        <v>32</v>
      </c>
      <c r="X17" s="146">
        <v>1946</v>
      </c>
      <c r="Y17" s="146">
        <v>782</v>
      </c>
      <c r="Z17" s="146">
        <v>10</v>
      </c>
      <c r="AA17" s="146">
        <v>1</v>
      </c>
      <c r="AB17" s="146">
        <v>9</v>
      </c>
      <c r="AC17" s="146">
        <v>156279</v>
      </c>
      <c r="AD17" s="146">
        <v>155299</v>
      </c>
      <c r="AE17" s="146">
        <v>980</v>
      </c>
    </row>
    <row r="18" spans="3:31" ht="12.75" customHeight="1">
      <c r="C18" s="117" t="s">
        <v>81</v>
      </c>
      <c r="D18" s="124"/>
      <c r="E18" s="146">
        <v>90</v>
      </c>
      <c r="F18" s="146">
        <v>50</v>
      </c>
      <c r="G18" s="146">
        <v>9</v>
      </c>
      <c r="H18" s="146">
        <v>2</v>
      </c>
      <c r="I18" s="146">
        <v>39</v>
      </c>
      <c r="J18" s="146">
        <v>1</v>
      </c>
      <c r="K18" s="146">
        <v>0</v>
      </c>
      <c r="L18" s="146">
        <v>9</v>
      </c>
      <c r="M18" s="146">
        <v>30</v>
      </c>
      <c r="N18" s="146">
        <v>53</v>
      </c>
      <c r="O18" s="146">
        <v>8</v>
      </c>
      <c r="P18" s="146">
        <v>4</v>
      </c>
      <c r="Q18" s="146">
        <v>41</v>
      </c>
      <c r="R18" s="146">
        <v>118</v>
      </c>
      <c r="S18" s="146">
        <v>60</v>
      </c>
      <c r="T18" s="146">
        <v>4</v>
      </c>
      <c r="U18" s="146">
        <v>6</v>
      </c>
      <c r="V18" s="146">
        <v>17</v>
      </c>
      <c r="W18" s="146">
        <v>33</v>
      </c>
      <c r="X18" s="146">
        <v>1193</v>
      </c>
      <c r="Y18" s="146">
        <v>467</v>
      </c>
      <c r="Z18" s="146">
        <v>0</v>
      </c>
      <c r="AA18" s="146">
        <v>6</v>
      </c>
      <c r="AB18" s="146">
        <v>13</v>
      </c>
      <c r="AC18" s="146">
        <v>147865</v>
      </c>
      <c r="AD18" s="146">
        <v>124790</v>
      </c>
      <c r="AE18" s="146">
        <v>23075</v>
      </c>
    </row>
    <row r="19" spans="3:31" ht="12.75" customHeight="1">
      <c r="C19" s="117" t="s">
        <v>80</v>
      </c>
      <c r="D19" s="124"/>
      <c r="E19" s="146">
        <v>88</v>
      </c>
      <c r="F19" s="146">
        <v>44</v>
      </c>
      <c r="G19" s="146">
        <v>3</v>
      </c>
      <c r="H19" s="146">
        <v>0</v>
      </c>
      <c r="I19" s="146">
        <v>41</v>
      </c>
      <c r="J19" s="146">
        <v>1</v>
      </c>
      <c r="K19" s="146">
        <v>0</v>
      </c>
      <c r="L19" s="146">
        <v>10</v>
      </c>
      <c r="M19" s="146">
        <v>33</v>
      </c>
      <c r="N19" s="146">
        <v>33</v>
      </c>
      <c r="O19" s="146">
        <v>3</v>
      </c>
      <c r="P19" s="146">
        <v>0</v>
      </c>
      <c r="Q19" s="146">
        <v>30</v>
      </c>
      <c r="R19" s="146">
        <v>74</v>
      </c>
      <c r="S19" s="146">
        <v>48</v>
      </c>
      <c r="T19" s="146">
        <v>0</v>
      </c>
      <c r="U19" s="146">
        <v>1</v>
      </c>
      <c r="V19" s="146">
        <v>13</v>
      </c>
      <c r="W19" s="146">
        <v>34</v>
      </c>
      <c r="X19" s="146">
        <v>211</v>
      </c>
      <c r="Y19" s="146">
        <v>154</v>
      </c>
      <c r="Z19" s="146">
        <v>10</v>
      </c>
      <c r="AA19" s="146">
        <v>0</v>
      </c>
      <c r="AB19" s="146">
        <v>16</v>
      </c>
      <c r="AC19" s="146">
        <v>31427</v>
      </c>
      <c r="AD19" s="146">
        <v>29291</v>
      </c>
      <c r="AE19" s="146">
        <v>2136</v>
      </c>
    </row>
    <row r="20" spans="3:31" ht="12.75" customHeight="1">
      <c r="C20" s="117" t="s">
        <v>79</v>
      </c>
      <c r="D20" s="124"/>
      <c r="E20" s="146">
        <v>72</v>
      </c>
      <c r="F20" s="146">
        <v>41</v>
      </c>
      <c r="G20" s="146">
        <v>7</v>
      </c>
      <c r="H20" s="146">
        <v>0</v>
      </c>
      <c r="I20" s="146">
        <v>34</v>
      </c>
      <c r="J20" s="146">
        <v>0</v>
      </c>
      <c r="K20" s="146">
        <v>0</v>
      </c>
      <c r="L20" s="146">
        <v>7</v>
      </c>
      <c r="M20" s="146">
        <v>24</v>
      </c>
      <c r="N20" s="146">
        <v>47</v>
      </c>
      <c r="O20" s="146">
        <v>4</v>
      </c>
      <c r="P20" s="146">
        <v>2</v>
      </c>
      <c r="Q20" s="146">
        <v>41</v>
      </c>
      <c r="R20" s="146">
        <v>101</v>
      </c>
      <c r="S20" s="146">
        <v>49</v>
      </c>
      <c r="T20" s="146">
        <v>4</v>
      </c>
      <c r="U20" s="146">
        <v>1</v>
      </c>
      <c r="V20" s="146">
        <v>10</v>
      </c>
      <c r="W20" s="146">
        <v>34</v>
      </c>
      <c r="X20" s="146">
        <v>1407</v>
      </c>
      <c r="Y20" s="146">
        <v>116</v>
      </c>
      <c r="Z20" s="146">
        <v>0</v>
      </c>
      <c r="AA20" s="146">
        <v>3</v>
      </c>
      <c r="AB20" s="146">
        <v>16</v>
      </c>
      <c r="AC20" s="146">
        <v>78548</v>
      </c>
      <c r="AD20" s="146">
        <v>76112</v>
      </c>
      <c r="AE20" s="146">
        <v>2436</v>
      </c>
    </row>
    <row r="21" spans="3:31" ht="6" customHeight="1">
      <c r="C21" s="117"/>
      <c r="D21" s="12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</row>
    <row r="22" spans="3:31" ht="12.75" customHeight="1">
      <c r="C22" s="117" t="s">
        <v>78</v>
      </c>
      <c r="D22" s="124"/>
      <c r="E22" s="146">
        <v>61</v>
      </c>
      <c r="F22" s="146">
        <v>37</v>
      </c>
      <c r="G22" s="146">
        <v>6</v>
      </c>
      <c r="H22" s="146">
        <v>1</v>
      </c>
      <c r="I22" s="146">
        <v>30</v>
      </c>
      <c r="J22" s="146">
        <v>0</v>
      </c>
      <c r="K22" s="146">
        <v>0</v>
      </c>
      <c r="L22" s="146">
        <v>12</v>
      </c>
      <c r="M22" s="146">
        <v>12</v>
      </c>
      <c r="N22" s="146">
        <v>49</v>
      </c>
      <c r="O22" s="146">
        <v>5</v>
      </c>
      <c r="P22" s="146">
        <v>4</v>
      </c>
      <c r="Q22" s="146">
        <v>40</v>
      </c>
      <c r="R22" s="146">
        <v>110</v>
      </c>
      <c r="S22" s="146">
        <v>40</v>
      </c>
      <c r="T22" s="146">
        <v>3</v>
      </c>
      <c r="U22" s="146">
        <v>1</v>
      </c>
      <c r="V22" s="146">
        <v>18</v>
      </c>
      <c r="W22" s="146">
        <v>18</v>
      </c>
      <c r="X22" s="146">
        <v>510</v>
      </c>
      <c r="Y22" s="146">
        <v>97</v>
      </c>
      <c r="Z22" s="146">
        <v>0</v>
      </c>
      <c r="AA22" s="146">
        <v>2</v>
      </c>
      <c r="AB22" s="146">
        <v>20</v>
      </c>
      <c r="AC22" s="146">
        <v>42355</v>
      </c>
      <c r="AD22" s="146">
        <v>39977</v>
      </c>
      <c r="AE22" s="146">
        <v>2378</v>
      </c>
    </row>
    <row r="23" spans="3:31" ht="12.75" customHeight="1">
      <c r="C23" s="117" t="s">
        <v>77</v>
      </c>
      <c r="D23" s="124"/>
      <c r="E23" s="146">
        <v>76</v>
      </c>
      <c r="F23" s="146">
        <v>32</v>
      </c>
      <c r="G23" s="146">
        <v>4</v>
      </c>
      <c r="H23" s="146">
        <v>0</v>
      </c>
      <c r="I23" s="146">
        <v>28</v>
      </c>
      <c r="J23" s="146">
        <v>0</v>
      </c>
      <c r="K23" s="146">
        <v>0</v>
      </c>
      <c r="L23" s="146">
        <v>6</v>
      </c>
      <c r="M23" s="146">
        <v>38</v>
      </c>
      <c r="N23" s="146">
        <v>23</v>
      </c>
      <c r="O23" s="146">
        <v>3</v>
      </c>
      <c r="P23" s="146">
        <v>0</v>
      </c>
      <c r="Q23" s="146">
        <v>20</v>
      </c>
      <c r="R23" s="146">
        <v>49</v>
      </c>
      <c r="S23" s="146">
        <v>34</v>
      </c>
      <c r="T23" s="146">
        <v>0</v>
      </c>
      <c r="U23" s="146">
        <v>1</v>
      </c>
      <c r="V23" s="146">
        <v>9</v>
      </c>
      <c r="W23" s="146">
        <v>24</v>
      </c>
      <c r="X23" s="146">
        <v>153</v>
      </c>
      <c r="Y23" s="146">
        <v>46</v>
      </c>
      <c r="Z23" s="146">
        <v>0</v>
      </c>
      <c r="AA23" s="146">
        <v>0</v>
      </c>
      <c r="AB23" s="146">
        <v>4</v>
      </c>
      <c r="AC23" s="146">
        <v>9004</v>
      </c>
      <c r="AD23" s="146">
        <v>6860</v>
      </c>
      <c r="AE23" s="146">
        <v>2144</v>
      </c>
    </row>
    <row r="24" spans="3:31" ht="12.75" customHeight="1">
      <c r="C24" s="117" t="s">
        <v>76</v>
      </c>
      <c r="D24" s="124"/>
      <c r="E24" s="146">
        <v>62</v>
      </c>
      <c r="F24" s="146">
        <v>29</v>
      </c>
      <c r="G24" s="146">
        <v>5</v>
      </c>
      <c r="H24" s="146">
        <v>1</v>
      </c>
      <c r="I24" s="146">
        <v>23</v>
      </c>
      <c r="J24" s="146">
        <v>0</v>
      </c>
      <c r="K24" s="146">
        <v>0</v>
      </c>
      <c r="L24" s="146">
        <v>14</v>
      </c>
      <c r="M24" s="146">
        <v>19</v>
      </c>
      <c r="N24" s="146">
        <v>30</v>
      </c>
      <c r="O24" s="146">
        <v>4</v>
      </c>
      <c r="P24" s="146">
        <v>6</v>
      </c>
      <c r="Q24" s="146">
        <v>20</v>
      </c>
      <c r="R24" s="146">
        <v>78</v>
      </c>
      <c r="S24" s="146">
        <v>42</v>
      </c>
      <c r="T24" s="146">
        <v>4</v>
      </c>
      <c r="U24" s="146">
        <v>5</v>
      </c>
      <c r="V24" s="146">
        <v>13</v>
      </c>
      <c r="W24" s="146">
        <v>20</v>
      </c>
      <c r="X24" s="146">
        <v>457</v>
      </c>
      <c r="Y24" s="146">
        <v>120</v>
      </c>
      <c r="Z24" s="146">
        <v>0</v>
      </c>
      <c r="AA24" s="146">
        <v>2</v>
      </c>
      <c r="AB24" s="146">
        <v>1</v>
      </c>
      <c r="AC24" s="146">
        <v>55122</v>
      </c>
      <c r="AD24" s="146">
        <v>51016</v>
      </c>
      <c r="AE24" s="146">
        <v>4106</v>
      </c>
    </row>
    <row r="25" spans="3:31" ht="12.75" customHeight="1">
      <c r="C25" s="117" t="s">
        <v>75</v>
      </c>
      <c r="D25" s="124"/>
      <c r="E25" s="146">
        <v>59</v>
      </c>
      <c r="F25" s="146">
        <v>35</v>
      </c>
      <c r="G25" s="146">
        <v>3</v>
      </c>
      <c r="H25" s="146">
        <v>3</v>
      </c>
      <c r="I25" s="146">
        <v>29</v>
      </c>
      <c r="J25" s="146">
        <v>0</v>
      </c>
      <c r="K25" s="146">
        <v>0</v>
      </c>
      <c r="L25" s="146">
        <v>7</v>
      </c>
      <c r="M25" s="146">
        <v>17</v>
      </c>
      <c r="N25" s="146">
        <v>32</v>
      </c>
      <c r="O25" s="146">
        <v>11</v>
      </c>
      <c r="P25" s="146">
        <v>2</v>
      </c>
      <c r="Q25" s="146">
        <v>19</v>
      </c>
      <c r="R25" s="146">
        <v>52</v>
      </c>
      <c r="S25" s="146">
        <v>37</v>
      </c>
      <c r="T25" s="146">
        <v>0</v>
      </c>
      <c r="U25" s="146">
        <v>4</v>
      </c>
      <c r="V25" s="146">
        <v>10</v>
      </c>
      <c r="W25" s="146">
        <v>23</v>
      </c>
      <c r="X25" s="146">
        <v>475</v>
      </c>
      <c r="Y25" s="146">
        <v>110</v>
      </c>
      <c r="Z25" s="146">
        <v>0</v>
      </c>
      <c r="AA25" s="146">
        <v>3</v>
      </c>
      <c r="AB25" s="146">
        <v>13</v>
      </c>
      <c r="AC25" s="146">
        <v>30109</v>
      </c>
      <c r="AD25" s="146">
        <v>28267</v>
      </c>
      <c r="AE25" s="146">
        <v>1842</v>
      </c>
    </row>
    <row r="26" spans="3:31" ht="12.75" customHeight="1">
      <c r="C26" s="117" t="s">
        <v>74</v>
      </c>
      <c r="D26" s="124"/>
      <c r="E26" s="146">
        <v>71</v>
      </c>
      <c r="F26" s="146">
        <v>41</v>
      </c>
      <c r="G26" s="146">
        <v>7</v>
      </c>
      <c r="H26" s="146">
        <v>2</v>
      </c>
      <c r="I26" s="146">
        <v>32</v>
      </c>
      <c r="J26" s="146">
        <v>0</v>
      </c>
      <c r="K26" s="146">
        <v>0</v>
      </c>
      <c r="L26" s="146">
        <v>7</v>
      </c>
      <c r="M26" s="146">
        <v>23</v>
      </c>
      <c r="N26" s="146">
        <v>37</v>
      </c>
      <c r="O26" s="146">
        <v>9</v>
      </c>
      <c r="P26" s="146">
        <v>4</v>
      </c>
      <c r="Q26" s="146">
        <v>24</v>
      </c>
      <c r="R26" s="146">
        <v>76</v>
      </c>
      <c r="S26" s="146">
        <v>53</v>
      </c>
      <c r="T26" s="146">
        <v>5</v>
      </c>
      <c r="U26" s="146">
        <v>4</v>
      </c>
      <c r="V26" s="146">
        <v>15</v>
      </c>
      <c r="W26" s="146">
        <v>29</v>
      </c>
      <c r="X26" s="146">
        <v>982</v>
      </c>
      <c r="Y26" s="146">
        <v>150</v>
      </c>
      <c r="Z26" s="146">
        <v>0</v>
      </c>
      <c r="AA26" s="146">
        <v>5</v>
      </c>
      <c r="AB26" s="146">
        <v>6</v>
      </c>
      <c r="AC26" s="146">
        <v>48560</v>
      </c>
      <c r="AD26" s="146">
        <v>45747</v>
      </c>
      <c r="AE26" s="146">
        <v>2813</v>
      </c>
    </row>
    <row r="27" spans="3:31" ht="12.75" customHeight="1">
      <c r="C27" s="117" t="s">
        <v>73</v>
      </c>
      <c r="D27" s="124"/>
      <c r="E27" s="146">
        <v>105</v>
      </c>
      <c r="F27" s="146">
        <v>58</v>
      </c>
      <c r="G27" s="146">
        <v>6</v>
      </c>
      <c r="H27" s="146">
        <v>1</v>
      </c>
      <c r="I27" s="146">
        <v>51</v>
      </c>
      <c r="J27" s="146">
        <v>2</v>
      </c>
      <c r="K27" s="146">
        <v>0</v>
      </c>
      <c r="L27" s="146">
        <v>17</v>
      </c>
      <c r="M27" s="146">
        <v>28</v>
      </c>
      <c r="N27" s="146">
        <v>58</v>
      </c>
      <c r="O27" s="146">
        <v>11</v>
      </c>
      <c r="P27" s="146">
        <v>5</v>
      </c>
      <c r="Q27" s="146">
        <v>42</v>
      </c>
      <c r="R27" s="146">
        <v>132</v>
      </c>
      <c r="S27" s="146">
        <v>70</v>
      </c>
      <c r="T27" s="146">
        <v>4</v>
      </c>
      <c r="U27" s="146">
        <v>4</v>
      </c>
      <c r="V27" s="146">
        <v>19</v>
      </c>
      <c r="W27" s="146">
        <v>43</v>
      </c>
      <c r="X27" s="146">
        <v>1245</v>
      </c>
      <c r="Y27" s="146">
        <v>565</v>
      </c>
      <c r="Z27" s="146">
        <v>0</v>
      </c>
      <c r="AA27" s="146">
        <v>3</v>
      </c>
      <c r="AB27" s="146">
        <v>13</v>
      </c>
      <c r="AC27" s="146">
        <v>131316</v>
      </c>
      <c r="AD27" s="146">
        <v>129256</v>
      </c>
      <c r="AE27" s="146">
        <v>2060</v>
      </c>
    </row>
    <row r="28" spans="3:31" ht="6" customHeight="1">
      <c r="D28" s="12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</row>
    <row r="29" spans="3:31" ht="12.75" customHeight="1">
      <c r="C29" s="113" t="s">
        <v>52</v>
      </c>
      <c r="D29" s="124"/>
      <c r="E29" s="146">
        <v>78</v>
      </c>
      <c r="F29" s="146">
        <v>46</v>
      </c>
      <c r="G29" s="146">
        <v>7</v>
      </c>
      <c r="H29" s="146">
        <v>1</v>
      </c>
      <c r="I29" s="146">
        <v>38</v>
      </c>
      <c r="J29" s="146">
        <v>0</v>
      </c>
      <c r="K29" s="146">
        <v>0</v>
      </c>
      <c r="L29" s="146">
        <v>7</v>
      </c>
      <c r="M29" s="146">
        <v>25</v>
      </c>
      <c r="N29" s="146">
        <v>43</v>
      </c>
      <c r="O29" s="146">
        <v>7</v>
      </c>
      <c r="P29" s="146">
        <v>3</v>
      </c>
      <c r="Q29" s="146">
        <v>33</v>
      </c>
      <c r="R29" s="146">
        <v>96</v>
      </c>
      <c r="S29" s="146">
        <v>56</v>
      </c>
      <c r="T29" s="146">
        <v>6</v>
      </c>
      <c r="U29" s="146">
        <v>1</v>
      </c>
      <c r="V29" s="146">
        <v>19</v>
      </c>
      <c r="W29" s="146">
        <v>30</v>
      </c>
      <c r="X29" s="146">
        <v>740</v>
      </c>
      <c r="Y29" s="146">
        <v>100</v>
      </c>
      <c r="Z29" s="146">
        <v>0</v>
      </c>
      <c r="AA29" s="146">
        <v>1</v>
      </c>
      <c r="AB29" s="146">
        <v>14</v>
      </c>
      <c r="AC29" s="146">
        <v>44215</v>
      </c>
      <c r="AD29" s="146">
        <v>41483</v>
      </c>
      <c r="AE29" s="146">
        <v>2732</v>
      </c>
    </row>
    <row r="30" spans="3:31" ht="12.75" customHeight="1">
      <c r="C30" s="113" t="s">
        <v>53</v>
      </c>
      <c r="D30" s="124"/>
      <c r="E30" s="146">
        <v>39</v>
      </c>
      <c r="F30" s="146">
        <v>20</v>
      </c>
      <c r="G30" s="146">
        <v>1</v>
      </c>
      <c r="H30" s="146">
        <v>0</v>
      </c>
      <c r="I30" s="146">
        <v>19</v>
      </c>
      <c r="J30" s="146">
        <v>0</v>
      </c>
      <c r="K30" s="146">
        <v>0</v>
      </c>
      <c r="L30" s="146">
        <v>5</v>
      </c>
      <c r="M30" s="146">
        <v>14</v>
      </c>
      <c r="N30" s="146">
        <v>12</v>
      </c>
      <c r="O30" s="146">
        <v>2</v>
      </c>
      <c r="P30" s="146">
        <v>0</v>
      </c>
      <c r="Q30" s="146">
        <v>10</v>
      </c>
      <c r="R30" s="146">
        <v>21</v>
      </c>
      <c r="S30" s="146">
        <v>23</v>
      </c>
      <c r="T30" s="146">
        <v>1</v>
      </c>
      <c r="U30" s="146">
        <v>0</v>
      </c>
      <c r="V30" s="146">
        <v>8</v>
      </c>
      <c r="W30" s="146">
        <v>14</v>
      </c>
      <c r="X30" s="146">
        <v>154</v>
      </c>
      <c r="Y30" s="146">
        <v>38</v>
      </c>
      <c r="Z30" s="146">
        <v>0</v>
      </c>
      <c r="AA30" s="146">
        <v>0</v>
      </c>
      <c r="AB30" s="146">
        <v>2</v>
      </c>
      <c r="AC30" s="146">
        <v>14622</v>
      </c>
      <c r="AD30" s="146">
        <v>14439</v>
      </c>
      <c r="AE30" s="146">
        <v>183</v>
      </c>
    </row>
    <row r="31" spans="3:31" ht="12.75" customHeight="1">
      <c r="C31" s="113" t="s">
        <v>54</v>
      </c>
      <c r="D31" s="124"/>
      <c r="E31" s="146">
        <v>77</v>
      </c>
      <c r="F31" s="146">
        <v>30</v>
      </c>
      <c r="G31" s="146">
        <v>5</v>
      </c>
      <c r="H31" s="146">
        <v>3</v>
      </c>
      <c r="I31" s="146">
        <v>22</v>
      </c>
      <c r="J31" s="146">
        <v>0</v>
      </c>
      <c r="K31" s="146">
        <v>0</v>
      </c>
      <c r="L31" s="146">
        <v>25</v>
      </c>
      <c r="M31" s="146">
        <v>22</v>
      </c>
      <c r="N31" s="146">
        <v>52</v>
      </c>
      <c r="O31" s="146">
        <v>7</v>
      </c>
      <c r="P31" s="146">
        <v>5</v>
      </c>
      <c r="Q31" s="146">
        <v>40</v>
      </c>
      <c r="R31" s="146">
        <v>106</v>
      </c>
      <c r="S31" s="146">
        <v>46</v>
      </c>
      <c r="T31" s="146">
        <v>3</v>
      </c>
      <c r="U31" s="146">
        <v>4</v>
      </c>
      <c r="V31" s="146">
        <v>21</v>
      </c>
      <c r="W31" s="146">
        <v>18</v>
      </c>
      <c r="X31" s="146">
        <v>1016</v>
      </c>
      <c r="Y31" s="146">
        <v>319</v>
      </c>
      <c r="Z31" s="146">
        <v>0</v>
      </c>
      <c r="AA31" s="146">
        <v>4</v>
      </c>
      <c r="AB31" s="146">
        <v>5</v>
      </c>
      <c r="AC31" s="146">
        <v>71477</v>
      </c>
      <c r="AD31" s="146">
        <v>68259</v>
      </c>
      <c r="AE31" s="146">
        <v>3218</v>
      </c>
    </row>
    <row r="32" spans="3:31" ht="12.75" customHeight="1">
      <c r="C32" s="113" t="s">
        <v>55</v>
      </c>
      <c r="D32" s="124"/>
      <c r="E32" s="146">
        <v>71</v>
      </c>
      <c r="F32" s="146">
        <v>43</v>
      </c>
      <c r="G32" s="146">
        <v>9</v>
      </c>
      <c r="H32" s="146">
        <v>5</v>
      </c>
      <c r="I32" s="146">
        <v>29</v>
      </c>
      <c r="J32" s="146">
        <v>0</v>
      </c>
      <c r="K32" s="146">
        <v>0</v>
      </c>
      <c r="L32" s="146">
        <v>9</v>
      </c>
      <c r="M32" s="146">
        <v>19</v>
      </c>
      <c r="N32" s="146">
        <v>60</v>
      </c>
      <c r="O32" s="146">
        <v>13</v>
      </c>
      <c r="P32" s="146">
        <v>9</v>
      </c>
      <c r="Q32" s="146">
        <v>38</v>
      </c>
      <c r="R32" s="146">
        <v>125</v>
      </c>
      <c r="S32" s="146">
        <v>60</v>
      </c>
      <c r="T32" s="146">
        <v>6</v>
      </c>
      <c r="U32" s="146">
        <v>9</v>
      </c>
      <c r="V32" s="146">
        <v>22</v>
      </c>
      <c r="W32" s="146">
        <v>23</v>
      </c>
      <c r="X32" s="146">
        <v>1343</v>
      </c>
      <c r="Y32" s="146">
        <v>260</v>
      </c>
      <c r="Z32" s="146">
        <v>0</v>
      </c>
      <c r="AA32" s="146">
        <v>3</v>
      </c>
      <c r="AB32" s="146">
        <v>16</v>
      </c>
      <c r="AC32" s="146">
        <v>105104</v>
      </c>
      <c r="AD32" s="146">
        <v>99623</v>
      </c>
      <c r="AE32" s="146">
        <v>5481</v>
      </c>
    </row>
    <row r="33" spans="1:31" ht="12.75" customHeight="1">
      <c r="C33" s="113" t="s">
        <v>56</v>
      </c>
      <c r="D33" s="124"/>
      <c r="E33" s="146">
        <v>49</v>
      </c>
      <c r="F33" s="146">
        <v>28</v>
      </c>
      <c r="G33" s="146">
        <v>5</v>
      </c>
      <c r="H33" s="146">
        <v>1</v>
      </c>
      <c r="I33" s="146">
        <v>22</v>
      </c>
      <c r="J33" s="146">
        <v>0</v>
      </c>
      <c r="K33" s="146">
        <v>0</v>
      </c>
      <c r="L33" s="146">
        <v>4</v>
      </c>
      <c r="M33" s="146">
        <v>17</v>
      </c>
      <c r="N33" s="146">
        <v>26</v>
      </c>
      <c r="O33" s="146">
        <v>7</v>
      </c>
      <c r="P33" s="146">
        <v>2</v>
      </c>
      <c r="Q33" s="146">
        <v>17</v>
      </c>
      <c r="R33" s="146">
        <v>53</v>
      </c>
      <c r="S33" s="146">
        <v>33</v>
      </c>
      <c r="T33" s="146">
        <v>3</v>
      </c>
      <c r="U33" s="146">
        <v>3</v>
      </c>
      <c r="V33" s="146">
        <v>9</v>
      </c>
      <c r="W33" s="146">
        <v>18</v>
      </c>
      <c r="X33" s="146">
        <v>567</v>
      </c>
      <c r="Y33" s="146">
        <v>164</v>
      </c>
      <c r="Z33" s="146">
        <v>0</v>
      </c>
      <c r="AA33" s="146">
        <v>4</v>
      </c>
      <c r="AB33" s="146">
        <v>8</v>
      </c>
      <c r="AC33" s="146">
        <v>17397</v>
      </c>
      <c r="AD33" s="146">
        <v>15605</v>
      </c>
      <c r="AE33" s="146">
        <v>1792</v>
      </c>
    </row>
    <row r="34" spans="1:31" ht="12.75" customHeight="1">
      <c r="C34" s="113" t="s">
        <v>57</v>
      </c>
      <c r="D34" s="124"/>
      <c r="E34" s="146">
        <v>71</v>
      </c>
      <c r="F34" s="146">
        <v>49</v>
      </c>
      <c r="G34" s="146">
        <v>6</v>
      </c>
      <c r="H34" s="146">
        <v>1</v>
      </c>
      <c r="I34" s="146">
        <v>42</v>
      </c>
      <c r="J34" s="146">
        <v>0</v>
      </c>
      <c r="K34" s="146">
        <v>0</v>
      </c>
      <c r="L34" s="146">
        <v>7</v>
      </c>
      <c r="M34" s="146">
        <v>15</v>
      </c>
      <c r="N34" s="146">
        <v>28</v>
      </c>
      <c r="O34" s="146">
        <v>4</v>
      </c>
      <c r="P34" s="146">
        <v>1</v>
      </c>
      <c r="Q34" s="146">
        <v>23</v>
      </c>
      <c r="R34" s="146">
        <v>57</v>
      </c>
      <c r="S34" s="146">
        <v>51</v>
      </c>
      <c r="T34" s="146">
        <v>0</v>
      </c>
      <c r="U34" s="146">
        <v>2</v>
      </c>
      <c r="V34" s="146">
        <v>11</v>
      </c>
      <c r="W34" s="146">
        <v>38</v>
      </c>
      <c r="X34" s="146">
        <v>339</v>
      </c>
      <c r="Y34" s="146">
        <v>382</v>
      </c>
      <c r="Z34" s="146">
        <v>0</v>
      </c>
      <c r="AA34" s="146">
        <v>1</v>
      </c>
      <c r="AB34" s="146">
        <v>18</v>
      </c>
      <c r="AC34" s="146">
        <v>45531</v>
      </c>
      <c r="AD34" s="146">
        <v>44632</v>
      </c>
      <c r="AE34" s="146">
        <v>899</v>
      </c>
    </row>
    <row r="35" spans="1:31" ht="6" customHeight="1">
      <c r="C35" s="113"/>
      <c r="D35" s="12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</row>
    <row r="36" spans="1:31" ht="12.75" customHeight="1">
      <c r="C36" s="113" t="s">
        <v>59</v>
      </c>
      <c r="D36" s="124"/>
      <c r="E36" s="146">
        <v>27</v>
      </c>
      <c r="F36" s="146">
        <v>17</v>
      </c>
      <c r="G36" s="146">
        <v>1</v>
      </c>
      <c r="H36" s="146">
        <v>0</v>
      </c>
      <c r="I36" s="146">
        <v>16</v>
      </c>
      <c r="J36" s="146">
        <v>0</v>
      </c>
      <c r="K36" s="146">
        <v>0</v>
      </c>
      <c r="L36" s="146">
        <v>5</v>
      </c>
      <c r="M36" s="146">
        <v>5</v>
      </c>
      <c r="N36" s="146">
        <v>17</v>
      </c>
      <c r="O36" s="146">
        <v>1</v>
      </c>
      <c r="P36" s="146">
        <v>1</v>
      </c>
      <c r="Q36" s="146">
        <v>15</v>
      </c>
      <c r="R36" s="146">
        <v>30</v>
      </c>
      <c r="S36" s="146">
        <v>19</v>
      </c>
      <c r="T36" s="146">
        <v>0</v>
      </c>
      <c r="U36" s="146">
        <v>1</v>
      </c>
      <c r="V36" s="146">
        <v>6</v>
      </c>
      <c r="W36" s="146">
        <v>12</v>
      </c>
      <c r="X36" s="146">
        <v>83</v>
      </c>
      <c r="Y36" s="146">
        <v>52</v>
      </c>
      <c r="Z36" s="146">
        <v>0</v>
      </c>
      <c r="AA36" s="146">
        <v>0</v>
      </c>
      <c r="AB36" s="146">
        <v>3</v>
      </c>
      <c r="AC36" s="146">
        <v>8757</v>
      </c>
      <c r="AD36" s="146">
        <v>8698</v>
      </c>
      <c r="AE36" s="146">
        <v>59</v>
      </c>
    </row>
    <row r="37" spans="1:31" ht="12.75" customHeight="1">
      <c r="C37" s="113" t="s">
        <v>60</v>
      </c>
      <c r="D37" s="124"/>
      <c r="E37" s="146">
        <v>25</v>
      </c>
      <c r="F37" s="146">
        <v>17</v>
      </c>
      <c r="G37" s="146">
        <v>2</v>
      </c>
      <c r="H37" s="146">
        <v>0</v>
      </c>
      <c r="I37" s="146">
        <v>15</v>
      </c>
      <c r="J37" s="146">
        <v>0</v>
      </c>
      <c r="K37" s="146">
        <v>0</v>
      </c>
      <c r="L37" s="146">
        <v>1</v>
      </c>
      <c r="M37" s="146">
        <v>7</v>
      </c>
      <c r="N37" s="146">
        <v>17</v>
      </c>
      <c r="O37" s="146">
        <v>1</v>
      </c>
      <c r="P37" s="146">
        <v>3</v>
      </c>
      <c r="Q37" s="146">
        <v>13</v>
      </c>
      <c r="R37" s="146">
        <v>41</v>
      </c>
      <c r="S37" s="146">
        <v>20</v>
      </c>
      <c r="T37" s="146">
        <v>1</v>
      </c>
      <c r="U37" s="146">
        <v>1</v>
      </c>
      <c r="V37" s="146">
        <v>9</v>
      </c>
      <c r="W37" s="146">
        <v>9</v>
      </c>
      <c r="X37" s="146">
        <v>222</v>
      </c>
      <c r="Y37" s="146">
        <v>54</v>
      </c>
      <c r="Z37" s="146">
        <v>0</v>
      </c>
      <c r="AA37" s="146">
        <v>0</v>
      </c>
      <c r="AB37" s="146">
        <v>1</v>
      </c>
      <c r="AC37" s="146">
        <v>12767</v>
      </c>
      <c r="AD37" s="146">
        <v>12753</v>
      </c>
      <c r="AE37" s="146">
        <v>14</v>
      </c>
    </row>
    <row r="38" spans="1:31" ht="12.75" customHeight="1">
      <c r="C38" s="113" t="s">
        <v>61</v>
      </c>
      <c r="D38" s="124"/>
      <c r="E38" s="146">
        <v>24</v>
      </c>
      <c r="F38" s="146">
        <v>17</v>
      </c>
      <c r="G38" s="146">
        <v>0</v>
      </c>
      <c r="H38" s="146">
        <v>1</v>
      </c>
      <c r="I38" s="146">
        <v>16</v>
      </c>
      <c r="J38" s="146">
        <v>0</v>
      </c>
      <c r="K38" s="146">
        <v>0</v>
      </c>
      <c r="L38" s="146">
        <v>2</v>
      </c>
      <c r="M38" s="146">
        <v>5</v>
      </c>
      <c r="N38" s="146">
        <v>9</v>
      </c>
      <c r="O38" s="146">
        <v>0</v>
      </c>
      <c r="P38" s="146">
        <v>1</v>
      </c>
      <c r="Q38" s="146">
        <v>8</v>
      </c>
      <c r="R38" s="146">
        <v>23</v>
      </c>
      <c r="S38" s="146">
        <v>17</v>
      </c>
      <c r="T38" s="146">
        <v>0</v>
      </c>
      <c r="U38" s="146">
        <v>1</v>
      </c>
      <c r="V38" s="146">
        <v>1</v>
      </c>
      <c r="W38" s="146">
        <v>15</v>
      </c>
      <c r="X38" s="146">
        <v>155</v>
      </c>
      <c r="Y38" s="146">
        <v>8</v>
      </c>
      <c r="Z38" s="146">
        <v>0</v>
      </c>
      <c r="AA38" s="146">
        <v>1</v>
      </c>
      <c r="AB38" s="146">
        <v>3</v>
      </c>
      <c r="AC38" s="146">
        <v>36079</v>
      </c>
      <c r="AD38" s="146">
        <v>35940</v>
      </c>
      <c r="AE38" s="146">
        <v>139</v>
      </c>
    </row>
    <row r="39" spans="1:31" ht="12.75" customHeight="1">
      <c r="C39" s="113" t="s">
        <v>62</v>
      </c>
      <c r="D39" s="124"/>
      <c r="E39" s="146">
        <v>97</v>
      </c>
      <c r="F39" s="146">
        <v>57</v>
      </c>
      <c r="G39" s="146">
        <v>9</v>
      </c>
      <c r="H39" s="146">
        <v>3</v>
      </c>
      <c r="I39" s="146">
        <v>45</v>
      </c>
      <c r="J39" s="146">
        <v>0</v>
      </c>
      <c r="K39" s="146">
        <v>0</v>
      </c>
      <c r="L39" s="146">
        <v>12</v>
      </c>
      <c r="M39" s="146">
        <v>28</v>
      </c>
      <c r="N39" s="146">
        <v>54</v>
      </c>
      <c r="O39" s="146">
        <v>13</v>
      </c>
      <c r="P39" s="146">
        <v>5</v>
      </c>
      <c r="Q39" s="146">
        <v>36</v>
      </c>
      <c r="R39" s="146">
        <v>109</v>
      </c>
      <c r="S39" s="146">
        <v>66</v>
      </c>
      <c r="T39" s="146">
        <v>2</v>
      </c>
      <c r="U39" s="146">
        <v>6</v>
      </c>
      <c r="V39" s="146">
        <v>23</v>
      </c>
      <c r="W39" s="146">
        <v>35</v>
      </c>
      <c r="X39" s="146">
        <v>1215</v>
      </c>
      <c r="Y39" s="146">
        <v>571</v>
      </c>
      <c r="Z39" s="146">
        <v>0</v>
      </c>
      <c r="AA39" s="146">
        <v>1</v>
      </c>
      <c r="AB39" s="146">
        <v>19</v>
      </c>
      <c r="AC39" s="146">
        <v>92695</v>
      </c>
      <c r="AD39" s="146">
        <v>89442</v>
      </c>
      <c r="AE39" s="146">
        <v>3253</v>
      </c>
    </row>
    <row r="40" spans="1:31" ht="12.75" customHeight="1">
      <c r="C40" s="113" t="s">
        <v>63</v>
      </c>
      <c r="D40" s="124"/>
      <c r="E40" s="146">
        <v>82</v>
      </c>
      <c r="F40" s="146">
        <v>38</v>
      </c>
      <c r="G40" s="146">
        <v>5</v>
      </c>
      <c r="H40" s="146">
        <v>0</v>
      </c>
      <c r="I40" s="146">
        <v>33</v>
      </c>
      <c r="J40" s="146">
        <v>0</v>
      </c>
      <c r="K40" s="146">
        <v>0</v>
      </c>
      <c r="L40" s="146">
        <v>7</v>
      </c>
      <c r="M40" s="146">
        <v>37</v>
      </c>
      <c r="N40" s="146">
        <v>20</v>
      </c>
      <c r="O40" s="146">
        <v>2</v>
      </c>
      <c r="P40" s="146">
        <v>2</v>
      </c>
      <c r="Q40" s="146">
        <v>16</v>
      </c>
      <c r="R40" s="146">
        <v>67</v>
      </c>
      <c r="S40" s="146">
        <v>45</v>
      </c>
      <c r="T40" s="146">
        <v>2</v>
      </c>
      <c r="U40" s="146">
        <v>2</v>
      </c>
      <c r="V40" s="146">
        <v>13</v>
      </c>
      <c r="W40" s="146">
        <v>28</v>
      </c>
      <c r="X40" s="146">
        <v>786</v>
      </c>
      <c r="Y40" s="146">
        <v>148</v>
      </c>
      <c r="Z40" s="146">
        <v>0</v>
      </c>
      <c r="AA40" s="146">
        <v>5</v>
      </c>
      <c r="AB40" s="146">
        <v>6</v>
      </c>
      <c r="AC40" s="146">
        <v>123279</v>
      </c>
      <c r="AD40" s="146">
        <v>101183</v>
      </c>
      <c r="AE40" s="146">
        <v>22096</v>
      </c>
    </row>
    <row r="41" spans="1:31" ht="12.75" customHeight="1">
      <c r="C41" s="113" t="s">
        <v>64</v>
      </c>
      <c r="D41" s="124"/>
      <c r="E41" s="146">
        <v>66</v>
      </c>
      <c r="F41" s="146">
        <v>33</v>
      </c>
      <c r="G41" s="146">
        <v>5</v>
      </c>
      <c r="H41" s="146">
        <v>1</v>
      </c>
      <c r="I41" s="146">
        <v>27</v>
      </c>
      <c r="J41" s="146">
        <v>0</v>
      </c>
      <c r="K41" s="146">
        <v>0</v>
      </c>
      <c r="L41" s="146">
        <v>6</v>
      </c>
      <c r="M41" s="146">
        <v>27</v>
      </c>
      <c r="N41" s="146">
        <v>30</v>
      </c>
      <c r="O41" s="146">
        <v>5</v>
      </c>
      <c r="P41" s="146">
        <v>4</v>
      </c>
      <c r="Q41" s="146">
        <v>21</v>
      </c>
      <c r="R41" s="146">
        <v>58</v>
      </c>
      <c r="S41" s="146">
        <v>40</v>
      </c>
      <c r="T41" s="146">
        <v>4</v>
      </c>
      <c r="U41" s="146">
        <v>5</v>
      </c>
      <c r="V41" s="146">
        <v>8</v>
      </c>
      <c r="W41" s="146">
        <v>23</v>
      </c>
      <c r="X41" s="146">
        <v>1344</v>
      </c>
      <c r="Y41" s="146">
        <v>332</v>
      </c>
      <c r="Z41" s="146">
        <v>0</v>
      </c>
      <c r="AA41" s="146">
        <v>2</v>
      </c>
      <c r="AB41" s="146">
        <v>10</v>
      </c>
      <c r="AC41" s="146">
        <v>73770</v>
      </c>
      <c r="AD41" s="146">
        <v>72987</v>
      </c>
      <c r="AE41" s="146">
        <v>783</v>
      </c>
    </row>
    <row r="42" spans="1:31" ht="6" customHeight="1">
      <c r="C42" s="113"/>
      <c r="D42" s="12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</row>
    <row r="43" spans="1:31" ht="12.75" customHeight="1">
      <c r="C43" s="113" t="s">
        <v>65</v>
      </c>
      <c r="D43" s="124"/>
      <c r="E43" s="146">
        <v>96</v>
      </c>
      <c r="F43" s="146">
        <v>36</v>
      </c>
      <c r="G43" s="146">
        <v>8</v>
      </c>
      <c r="H43" s="146">
        <v>0</v>
      </c>
      <c r="I43" s="146">
        <v>28</v>
      </c>
      <c r="J43" s="146">
        <v>2</v>
      </c>
      <c r="K43" s="146">
        <v>0</v>
      </c>
      <c r="L43" s="146">
        <v>11</v>
      </c>
      <c r="M43" s="146">
        <v>47</v>
      </c>
      <c r="N43" s="146">
        <v>41</v>
      </c>
      <c r="O43" s="146">
        <v>7</v>
      </c>
      <c r="P43" s="146">
        <v>1</v>
      </c>
      <c r="Q43" s="146">
        <v>33</v>
      </c>
      <c r="R43" s="146">
        <v>92</v>
      </c>
      <c r="S43" s="146">
        <v>50</v>
      </c>
      <c r="T43" s="146">
        <v>3</v>
      </c>
      <c r="U43" s="146">
        <v>4</v>
      </c>
      <c r="V43" s="146">
        <v>12</v>
      </c>
      <c r="W43" s="146">
        <v>31</v>
      </c>
      <c r="X43" s="146">
        <v>985</v>
      </c>
      <c r="Y43" s="146">
        <v>304</v>
      </c>
      <c r="Z43" s="146">
        <v>10</v>
      </c>
      <c r="AA43" s="146">
        <v>3</v>
      </c>
      <c r="AB43" s="146">
        <v>8</v>
      </c>
      <c r="AC43" s="146">
        <v>64094</v>
      </c>
      <c r="AD43" s="146">
        <v>59090</v>
      </c>
      <c r="AE43" s="146">
        <v>5004</v>
      </c>
    </row>
    <row r="44" spans="1:31" ht="12.75" customHeight="1">
      <c r="C44" s="113" t="s">
        <v>66</v>
      </c>
      <c r="D44" s="124"/>
      <c r="E44" s="146">
        <v>67</v>
      </c>
      <c r="F44" s="146">
        <v>35</v>
      </c>
      <c r="G44" s="146">
        <v>10</v>
      </c>
      <c r="H44" s="146">
        <v>3</v>
      </c>
      <c r="I44" s="146">
        <v>22</v>
      </c>
      <c r="J44" s="146">
        <v>1</v>
      </c>
      <c r="K44" s="146">
        <v>0</v>
      </c>
      <c r="L44" s="146">
        <v>8</v>
      </c>
      <c r="M44" s="146">
        <v>23</v>
      </c>
      <c r="N44" s="146">
        <v>54</v>
      </c>
      <c r="O44" s="146">
        <v>8</v>
      </c>
      <c r="P44" s="146">
        <v>4</v>
      </c>
      <c r="Q44" s="146">
        <v>42</v>
      </c>
      <c r="R44" s="146">
        <v>128</v>
      </c>
      <c r="S44" s="146">
        <v>46</v>
      </c>
      <c r="T44" s="146">
        <v>7</v>
      </c>
      <c r="U44" s="146">
        <v>4</v>
      </c>
      <c r="V44" s="146">
        <v>14</v>
      </c>
      <c r="W44" s="146">
        <v>21</v>
      </c>
      <c r="X44" s="146">
        <v>1104</v>
      </c>
      <c r="Y44" s="146">
        <v>250</v>
      </c>
      <c r="Z44" s="146">
        <v>10</v>
      </c>
      <c r="AA44" s="146">
        <v>4</v>
      </c>
      <c r="AB44" s="146">
        <v>7</v>
      </c>
      <c r="AC44" s="146">
        <v>104924</v>
      </c>
      <c r="AD44" s="146">
        <v>103934</v>
      </c>
      <c r="AE44" s="146">
        <v>990</v>
      </c>
    </row>
    <row r="45" spans="1:31" ht="12.75" customHeight="1">
      <c r="C45" s="113" t="s">
        <v>67</v>
      </c>
      <c r="D45" s="124"/>
      <c r="E45" s="146">
        <v>51</v>
      </c>
      <c r="F45" s="146">
        <v>21</v>
      </c>
      <c r="G45" s="146">
        <v>3</v>
      </c>
      <c r="H45" s="146">
        <v>1</v>
      </c>
      <c r="I45" s="146">
        <v>17</v>
      </c>
      <c r="J45" s="146">
        <v>5</v>
      </c>
      <c r="K45" s="146">
        <v>0</v>
      </c>
      <c r="L45" s="146">
        <v>4</v>
      </c>
      <c r="M45" s="146">
        <v>21</v>
      </c>
      <c r="N45" s="146">
        <v>17</v>
      </c>
      <c r="O45" s="146">
        <v>1</v>
      </c>
      <c r="P45" s="146">
        <v>2</v>
      </c>
      <c r="Q45" s="146">
        <v>14</v>
      </c>
      <c r="R45" s="146">
        <v>34</v>
      </c>
      <c r="S45" s="146">
        <v>23</v>
      </c>
      <c r="T45" s="146">
        <v>1</v>
      </c>
      <c r="U45" s="146">
        <v>2</v>
      </c>
      <c r="V45" s="146">
        <v>7</v>
      </c>
      <c r="W45" s="146">
        <v>13</v>
      </c>
      <c r="X45" s="146">
        <v>210</v>
      </c>
      <c r="Y45" s="146">
        <v>255</v>
      </c>
      <c r="Z45" s="146">
        <v>0</v>
      </c>
      <c r="AA45" s="146">
        <v>0</v>
      </c>
      <c r="AB45" s="146">
        <v>7</v>
      </c>
      <c r="AC45" s="146">
        <v>26749</v>
      </c>
      <c r="AD45" s="146">
        <v>24507</v>
      </c>
      <c r="AE45" s="146">
        <v>2242</v>
      </c>
    </row>
    <row r="46" spans="1:31" ht="12.75" customHeight="1">
      <c r="C46" s="113" t="s">
        <v>68</v>
      </c>
      <c r="D46" s="124"/>
      <c r="E46" s="146">
        <v>49</v>
      </c>
      <c r="F46" s="146">
        <v>25</v>
      </c>
      <c r="G46" s="146">
        <v>0</v>
      </c>
      <c r="H46" s="146">
        <v>1</v>
      </c>
      <c r="I46" s="146">
        <v>24</v>
      </c>
      <c r="J46" s="146">
        <v>0</v>
      </c>
      <c r="K46" s="146">
        <v>0</v>
      </c>
      <c r="L46" s="146">
        <v>5</v>
      </c>
      <c r="M46" s="146">
        <v>19</v>
      </c>
      <c r="N46" s="146">
        <v>29</v>
      </c>
      <c r="O46" s="146">
        <v>4</v>
      </c>
      <c r="P46" s="146">
        <v>1</v>
      </c>
      <c r="Q46" s="146">
        <v>24</v>
      </c>
      <c r="R46" s="146">
        <v>68</v>
      </c>
      <c r="S46" s="146">
        <v>25</v>
      </c>
      <c r="T46" s="146">
        <v>0</v>
      </c>
      <c r="U46" s="146">
        <v>1</v>
      </c>
      <c r="V46" s="146">
        <v>7</v>
      </c>
      <c r="W46" s="146">
        <v>17</v>
      </c>
      <c r="X46" s="146">
        <v>241</v>
      </c>
      <c r="Y46" s="146">
        <v>37</v>
      </c>
      <c r="Z46" s="146">
        <v>0</v>
      </c>
      <c r="AA46" s="146">
        <v>1</v>
      </c>
      <c r="AB46" s="146">
        <v>8</v>
      </c>
      <c r="AC46" s="146">
        <v>43554</v>
      </c>
      <c r="AD46" s="146">
        <v>41654</v>
      </c>
      <c r="AE46" s="146">
        <v>1900</v>
      </c>
    </row>
    <row r="47" spans="1:31" ht="6" customHeight="1">
      <c r="A47" s="106"/>
      <c r="B47" s="106"/>
      <c r="C47" s="106"/>
      <c r="D47" s="106"/>
      <c r="E47" s="14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 t="s">
        <v>58</v>
      </c>
      <c r="AB47" s="106"/>
      <c r="AC47" s="106"/>
      <c r="AD47" s="106"/>
      <c r="AE47" s="106"/>
    </row>
    <row r="48" spans="1:31">
      <c r="A48" s="105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 t="s">
        <v>124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334" t="s">
        <v>100</v>
      </c>
      <c r="F4" s="338"/>
      <c r="G4" s="338"/>
      <c r="H4" s="338"/>
      <c r="I4" s="338"/>
      <c r="J4" s="338"/>
      <c r="K4" s="338"/>
      <c r="L4" s="338"/>
      <c r="M4" s="339"/>
      <c r="N4" s="335" t="s">
        <v>99</v>
      </c>
      <c r="O4" s="336"/>
      <c r="P4" s="336"/>
      <c r="Q4" s="337"/>
      <c r="R4" s="280" t="s">
        <v>98</v>
      </c>
      <c r="S4" s="334" t="s">
        <v>106</v>
      </c>
      <c r="T4" s="338"/>
      <c r="U4" s="338"/>
      <c r="V4" s="338"/>
      <c r="W4" s="339"/>
      <c r="X4" s="137"/>
      <c r="Y4" s="137"/>
      <c r="Z4" s="137"/>
      <c r="AA4" s="333" t="s">
        <v>96</v>
      </c>
      <c r="AB4" s="333"/>
      <c r="AC4" s="333" t="s">
        <v>95</v>
      </c>
      <c r="AD4" s="333"/>
      <c r="AE4" s="334"/>
    </row>
    <row r="5" spans="1:31" ht="12.75" customHeight="1">
      <c r="A5" s="294" t="s">
        <v>6</v>
      </c>
      <c r="B5" s="294"/>
      <c r="C5" s="294"/>
      <c r="D5" s="294"/>
      <c r="E5" s="137"/>
      <c r="F5" s="333" t="s">
        <v>94</v>
      </c>
      <c r="G5" s="333"/>
      <c r="H5" s="333"/>
      <c r="I5" s="333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133" t="s">
        <v>11</v>
      </c>
      <c r="F6" s="333" t="s">
        <v>11</v>
      </c>
      <c r="G6" s="333" t="s">
        <v>93</v>
      </c>
      <c r="H6" s="333" t="s">
        <v>92</v>
      </c>
      <c r="I6" s="333"/>
      <c r="J6" s="133" t="s">
        <v>13</v>
      </c>
      <c r="K6" s="133" t="s">
        <v>14</v>
      </c>
      <c r="L6" s="133" t="s">
        <v>15</v>
      </c>
      <c r="M6" s="133" t="s">
        <v>16</v>
      </c>
      <c r="N6" s="133" t="s">
        <v>11</v>
      </c>
      <c r="O6" s="133" t="s">
        <v>17</v>
      </c>
      <c r="P6" s="133" t="s">
        <v>18</v>
      </c>
      <c r="Q6" s="133" t="s">
        <v>19</v>
      </c>
      <c r="R6" s="281"/>
      <c r="S6" s="133" t="s">
        <v>11</v>
      </c>
      <c r="T6" s="133" t="s">
        <v>20</v>
      </c>
      <c r="U6" s="133" t="s">
        <v>21</v>
      </c>
      <c r="V6" s="135" t="s">
        <v>22</v>
      </c>
      <c r="W6" s="133" t="s">
        <v>23</v>
      </c>
      <c r="X6" s="134" t="s">
        <v>91</v>
      </c>
      <c r="Y6" s="134" t="s">
        <v>90</v>
      </c>
      <c r="Z6" s="134" t="s">
        <v>24</v>
      </c>
      <c r="AA6" s="133" t="s">
        <v>25</v>
      </c>
      <c r="AB6" s="134" t="s">
        <v>26</v>
      </c>
      <c r="AC6" s="133" t="s">
        <v>27</v>
      </c>
      <c r="AD6" s="133" t="s">
        <v>28</v>
      </c>
      <c r="AE6" s="132" t="s">
        <v>16</v>
      </c>
    </row>
    <row r="7" spans="1:31" ht="12.75" customHeight="1">
      <c r="A7" s="106"/>
      <c r="B7" s="106"/>
      <c r="C7" s="106"/>
      <c r="D7" s="106"/>
      <c r="E7" s="130"/>
      <c r="F7" s="333"/>
      <c r="G7" s="333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135</v>
      </c>
      <c r="Y7" s="128" t="s">
        <v>135</v>
      </c>
      <c r="Z7" s="128" t="s">
        <v>134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133</v>
      </c>
      <c r="C9" s="296"/>
      <c r="D9" s="124"/>
      <c r="E9" s="142">
        <v>1297</v>
      </c>
      <c r="F9" s="142">
        <v>653</v>
      </c>
      <c r="G9" s="142">
        <v>113</v>
      </c>
      <c r="H9" s="142">
        <v>41</v>
      </c>
      <c r="I9" s="142">
        <v>499</v>
      </c>
      <c r="J9" s="142">
        <v>6</v>
      </c>
      <c r="K9" s="142" t="s">
        <v>35</v>
      </c>
      <c r="L9" s="142">
        <v>146</v>
      </c>
      <c r="M9" s="142">
        <v>492</v>
      </c>
      <c r="N9" s="142">
        <v>559</v>
      </c>
      <c r="O9" s="142">
        <v>88</v>
      </c>
      <c r="P9" s="142">
        <v>61</v>
      </c>
      <c r="Q9" s="142">
        <v>410</v>
      </c>
      <c r="R9" s="142">
        <v>1338</v>
      </c>
      <c r="S9" s="142">
        <v>849</v>
      </c>
      <c r="T9" s="142">
        <v>82</v>
      </c>
      <c r="U9" s="142">
        <v>61</v>
      </c>
      <c r="V9" s="142">
        <v>303</v>
      </c>
      <c r="W9" s="142">
        <v>403</v>
      </c>
      <c r="X9" s="142">
        <v>12181</v>
      </c>
      <c r="Y9" s="142">
        <v>4152</v>
      </c>
      <c r="Z9" s="142">
        <v>48</v>
      </c>
      <c r="AA9" s="142">
        <v>33</v>
      </c>
      <c r="AB9" s="142">
        <v>155</v>
      </c>
      <c r="AC9" s="142">
        <v>1077890</v>
      </c>
      <c r="AD9" s="142">
        <v>1011635</v>
      </c>
      <c r="AE9" s="142">
        <v>66255</v>
      </c>
    </row>
    <row r="10" spans="1:31" ht="12.75" customHeight="1">
      <c r="C10" s="117" t="s">
        <v>129</v>
      </c>
      <c r="D10" s="124"/>
      <c r="E10" s="142">
        <v>1062</v>
      </c>
      <c r="F10" s="142">
        <v>577</v>
      </c>
      <c r="G10" s="142">
        <v>68</v>
      </c>
      <c r="H10" s="142">
        <v>25</v>
      </c>
      <c r="I10" s="142">
        <v>484</v>
      </c>
      <c r="J10" s="142">
        <v>6</v>
      </c>
      <c r="K10" s="142">
        <v>1</v>
      </c>
      <c r="L10" s="142">
        <v>155</v>
      </c>
      <c r="M10" s="142">
        <v>323</v>
      </c>
      <c r="N10" s="142">
        <v>493</v>
      </c>
      <c r="O10" s="142">
        <v>69</v>
      </c>
      <c r="P10" s="142">
        <v>50</v>
      </c>
      <c r="Q10" s="142">
        <v>374</v>
      </c>
      <c r="R10" s="142">
        <v>1232</v>
      </c>
      <c r="S10" s="142">
        <v>697</v>
      </c>
      <c r="T10" s="142">
        <v>53</v>
      </c>
      <c r="U10" s="142">
        <v>37</v>
      </c>
      <c r="V10" s="142">
        <v>259</v>
      </c>
      <c r="W10" s="142">
        <v>348</v>
      </c>
      <c r="X10" s="142">
        <v>11455</v>
      </c>
      <c r="Y10" s="142">
        <v>3355</v>
      </c>
      <c r="Z10" s="142">
        <v>123</v>
      </c>
      <c r="AA10" s="142">
        <v>40</v>
      </c>
      <c r="AB10" s="142">
        <v>184</v>
      </c>
      <c r="AC10" s="142">
        <v>1025889</v>
      </c>
      <c r="AD10" s="142">
        <v>954546</v>
      </c>
      <c r="AE10" s="142">
        <v>71343</v>
      </c>
    </row>
    <row r="11" spans="1:31" ht="12.75" customHeight="1">
      <c r="C11" s="117" t="s">
        <v>125</v>
      </c>
      <c r="D11" s="124"/>
      <c r="E11" s="142">
        <v>1154</v>
      </c>
      <c r="F11" s="142">
        <v>587</v>
      </c>
      <c r="G11" s="142">
        <v>73</v>
      </c>
      <c r="H11" s="142">
        <v>44</v>
      </c>
      <c r="I11" s="142">
        <v>470</v>
      </c>
      <c r="J11" s="142">
        <v>5</v>
      </c>
      <c r="K11" s="142">
        <v>1</v>
      </c>
      <c r="L11" s="142">
        <v>156</v>
      </c>
      <c r="M11" s="142">
        <v>405</v>
      </c>
      <c r="N11" s="142">
        <v>647</v>
      </c>
      <c r="O11" s="142">
        <v>71</v>
      </c>
      <c r="P11" s="142">
        <v>58</v>
      </c>
      <c r="Q11" s="142">
        <v>518</v>
      </c>
      <c r="R11" s="142">
        <v>1571</v>
      </c>
      <c r="S11" s="142">
        <v>727</v>
      </c>
      <c r="T11" s="142">
        <v>60</v>
      </c>
      <c r="U11" s="142">
        <v>53</v>
      </c>
      <c r="V11" s="142">
        <v>261</v>
      </c>
      <c r="W11" s="142">
        <v>353</v>
      </c>
      <c r="X11" s="142">
        <v>10898</v>
      </c>
      <c r="Y11" s="142">
        <v>3462</v>
      </c>
      <c r="Z11" s="142">
        <v>4</v>
      </c>
      <c r="AA11" s="142">
        <v>33</v>
      </c>
      <c r="AB11" s="142">
        <v>181</v>
      </c>
      <c r="AC11" s="142">
        <v>918359</v>
      </c>
      <c r="AD11" s="142">
        <v>869712</v>
      </c>
      <c r="AE11" s="142">
        <v>48647</v>
      </c>
    </row>
    <row r="12" spans="1:31" ht="12.75" customHeight="1">
      <c r="C12" s="117" t="s">
        <v>132</v>
      </c>
      <c r="D12" s="124"/>
      <c r="E12" s="142">
        <v>1028</v>
      </c>
      <c r="F12" s="142">
        <v>556</v>
      </c>
      <c r="G12" s="142">
        <v>84</v>
      </c>
      <c r="H12" s="142">
        <v>28</v>
      </c>
      <c r="I12" s="142">
        <v>444</v>
      </c>
      <c r="J12" s="142">
        <v>3</v>
      </c>
      <c r="K12" s="142">
        <v>1</v>
      </c>
      <c r="L12" s="142">
        <v>138</v>
      </c>
      <c r="M12" s="142">
        <v>330</v>
      </c>
      <c r="N12" s="142">
        <v>570</v>
      </c>
      <c r="O12" s="142">
        <v>72</v>
      </c>
      <c r="P12" s="142">
        <v>90</v>
      </c>
      <c r="Q12" s="142">
        <v>408</v>
      </c>
      <c r="R12" s="142">
        <v>1340</v>
      </c>
      <c r="S12" s="142">
        <v>699</v>
      </c>
      <c r="T12" s="142">
        <v>59</v>
      </c>
      <c r="U12" s="142">
        <v>58</v>
      </c>
      <c r="V12" s="142">
        <v>233</v>
      </c>
      <c r="W12" s="142">
        <v>349</v>
      </c>
      <c r="X12" s="142">
        <v>11241</v>
      </c>
      <c r="Y12" s="142">
        <v>3485</v>
      </c>
      <c r="Z12" s="142">
        <v>3</v>
      </c>
      <c r="AA12" s="142">
        <v>17</v>
      </c>
      <c r="AB12" s="142">
        <v>199</v>
      </c>
      <c r="AC12" s="142">
        <v>958708</v>
      </c>
      <c r="AD12" s="142">
        <v>905941</v>
      </c>
      <c r="AE12" s="142">
        <v>52767</v>
      </c>
    </row>
    <row r="13" spans="1:31" ht="12.75" customHeight="1">
      <c r="C13" s="123" t="s">
        <v>131</v>
      </c>
      <c r="D13" s="122"/>
      <c r="E13" s="145">
        <v>978</v>
      </c>
      <c r="F13" s="144">
        <v>561</v>
      </c>
      <c r="G13" s="144">
        <v>84</v>
      </c>
      <c r="H13" s="144">
        <v>20</v>
      </c>
      <c r="I13" s="144">
        <v>457</v>
      </c>
      <c r="J13" s="144">
        <v>3</v>
      </c>
      <c r="K13" s="144">
        <v>1</v>
      </c>
      <c r="L13" s="144">
        <v>114</v>
      </c>
      <c r="M13" s="144">
        <v>299</v>
      </c>
      <c r="N13" s="144">
        <v>592</v>
      </c>
      <c r="O13" s="144">
        <v>74</v>
      </c>
      <c r="P13" s="144">
        <v>59</v>
      </c>
      <c r="Q13" s="144">
        <v>459</v>
      </c>
      <c r="R13" s="144">
        <v>1341</v>
      </c>
      <c r="S13" s="144">
        <v>687</v>
      </c>
      <c r="T13" s="144">
        <v>43</v>
      </c>
      <c r="U13" s="144">
        <v>33</v>
      </c>
      <c r="V13" s="144">
        <v>269</v>
      </c>
      <c r="W13" s="144">
        <v>342</v>
      </c>
      <c r="X13" s="144">
        <v>9125</v>
      </c>
      <c r="Y13" s="144">
        <v>3883</v>
      </c>
      <c r="Z13" s="144">
        <v>2</v>
      </c>
      <c r="AA13" s="144">
        <v>51</v>
      </c>
      <c r="AB13" s="144">
        <v>169</v>
      </c>
      <c r="AC13" s="144">
        <v>1073671</v>
      </c>
      <c r="AD13" s="144">
        <v>1033298</v>
      </c>
      <c r="AE13" s="144">
        <v>40373</v>
      </c>
    </row>
    <row r="14" spans="1:31" ht="6" customHeight="1">
      <c r="E14" s="119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ht="12.75" customHeight="1">
      <c r="C15" s="117" t="s">
        <v>84</v>
      </c>
      <c r="E15" s="143">
        <v>125</v>
      </c>
      <c r="F15" s="142">
        <v>67</v>
      </c>
      <c r="G15" s="142">
        <v>11</v>
      </c>
      <c r="H15" s="142">
        <v>1</v>
      </c>
      <c r="I15" s="142">
        <v>55</v>
      </c>
      <c r="J15" s="142">
        <v>0</v>
      </c>
      <c r="K15" s="142">
        <v>0</v>
      </c>
      <c r="L15" s="142">
        <v>13</v>
      </c>
      <c r="M15" s="142">
        <v>45</v>
      </c>
      <c r="N15" s="142">
        <v>68</v>
      </c>
      <c r="O15" s="142">
        <v>6</v>
      </c>
      <c r="P15" s="142">
        <v>9</v>
      </c>
      <c r="Q15" s="142">
        <v>53</v>
      </c>
      <c r="R15" s="142">
        <v>165</v>
      </c>
      <c r="S15" s="142">
        <v>79</v>
      </c>
      <c r="T15" s="142">
        <v>4</v>
      </c>
      <c r="U15" s="142">
        <v>3</v>
      </c>
      <c r="V15" s="142">
        <v>29</v>
      </c>
      <c r="W15" s="142">
        <v>43</v>
      </c>
      <c r="X15" s="142">
        <v>888</v>
      </c>
      <c r="Y15" s="142">
        <v>611</v>
      </c>
      <c r="Z15" s="142">
        <v>0</v>
      </c>
      <c r="AA15" s="142">
        <v>8</v>
      </c>
      <c r="AB15" s="142">
        <v>18</v>
      </c>
      <c r="AC15" s="142">
        <v>111322</v>
      </c>
      <c r="AD15" s="142">
        <v>108145</v>
      </c>
      <c r="AE15" s="142">
        <v>3177</v>
      </c>
    </row>
    <row r="16" spans="1:31" ht="12.75" customHeight="1">
      <c r="C16" s="117" t="s">
        <v>83</v>
      </c>
      <c r="E16" s="143">
        <v>79</v>
      </c>
      <c r="F16" s="142">
        <v>43</v>
      </c>
      <c r="G16" s="142">
        <v>10</v>
      </c>
      <c r="H16" s="142">
        <v>2</v>
      </c>
      <c r="I16" s="142">
        <v>31</v>
      </c>
      <c r="J16" s="142">
        <v>0</v>
      </c>
      <c r="K16" s="142">
        <v>0</v>
      </c>
      <c r="L16" s="142">
        <v>5</v>
      </c>
      <c r="M16" s="142">
        <v>31</v>
      </c>
      <c r="N16" s="142">
        <v>76</v>
      </c>
      <c r="O16" s="142">
        <v>12</v>
      </c>
      <c r="P16" s="142">
        <v>4</v>
      </c>
      <c r="Q16" s="142">
        <v>60</v>
      </c>
      <c r="R16" s="142">
        <v>145</v>
      </c>
      <c r="S16" s="142">
        <v>57</v>
      </c>
      <c r="T16" s="142">
        <v>4</v>
      </c>
      <c r="U16" s="142">
        <v>3</v>
      </c>
      <c r="V16" s="142">
        <v>24</v>
      </c>
      <c r="W16" s="142">
        <v>26</v>
      </c>
      <c r="X16" s="142">
        <v>1822</v>
      </c>
      <c r="Y16" s="142">
        <v>406</v>
      </c>
      <c r="Z16" s="142">
        <v>0</v>
      </c>
      <c r="AA16" s="142">
        <v>5</v>
      </c>
      <c r="AB16" s="142">
        <v>20</v>
      </c>
      <c r="AC16" s="142">
        <v>336279</v>
      </c>
      <c r="AD16" s="142">
        <v>335540</v>
      </c>
      <c r="AE16" s="142">
        <v>739</v>
      </c>
    </row>
    <row r="17" spans="3:31" ht="12.75" customHeight="1">
      <c r="C17" s="117" t="s">
        <v>82</v>
      </c>
      <c r="E17" s="143">
        <v>102</v>
      </c>
      <c r="F17" s="142">
        <v>49</v>
      </c>
      <c r="G17" s="142">
        <v>1</v>
      </c>
      <c r="H17" s="142">
        <v>2</v>
      </c>
      <c r="I17" s="142">
        <v>46</v>
      </c>
      <c r="J17" s="142">
        <v>2</v>
      </c>
      <c r="K17" s="142">
        <v>0</v>
      </c>
      <c r="L17" s="142">
        <v>14</v>
      </c>
      <c r="M17" s="142">
        <v>37</v>
      </c>
      <c r="N17" s="142">
        <v>39</v>
      </c>
      <c r="O17" s="142">
        <v>2</v>
      </c>
      <c r="P17" s="142">
        <v>5</v>
      </c>
      <c r="Q17" s="142">
        <v>32</v>
      </c>
      <c r="R17" s="142">
        <v>97</v>
      </c>
      <c r="S17" s="142">
        <v>53</v>
      </c>
      <c r="T17" s="142">
        <v>0</v>
      </c>
      <c r="U17" s="142">
        <v>2</v>
      </c>
      <c r="V17" s="142">
        <v>19</v>
      </c>
      <c r="W17" s="142">
        <v>32</v>
      </c>
      <c r="X17" s="142">
        <v>201</v>
      </c>
      <c r="Y17" s="142">
        <v>239</v>
      </c>
      <c r="Z17" s="142">
        <v>2</v>
      </c>
      <c r="AA17" s="142">
        <v>4</v>
      </c>
      <c r="AB17" s="142">
        <v>8</v>
      </c>
      <c r="AC17" s="142">
        <v>32441</v>
      </c>
      <c r="AD17" s="142">
        <v>28723</v>
      </c>
      <c r="AE17" s="142">
        <v>3718</v>
      </c>
    </row>
    <row r="18" spans="3:31" ht="12.75" customHeight="1">
      <c r="C18" s="117" t="s">
        <v>81</v>
      </c>
      <c r="E18" s="143">
        <v>78</v>
      </c>
      <c r="F18" s="142">
        <v>48</v>
      </c>
      <c r="G18" s="142">
        <v>8</v>
      </c>
      <c r="H18" s="142">
        <v>3</v>
      </c>
      <c r="I18" s="142">
        <v>37</v>
      </c>
      <c r="J18" s="142">
        <v>0</v>
      </c>
      <c r="K18" s="142">
        <v>0</v>
      </c>
      <c r="L18" s="142">
        <v>11</v>
      </c>
      <c r="M18" s="142">
        <v>19</v>
      </c>
      <c r="N18" s="142">
        <v>65</v>
      </c>
      <c r="O18" s="142">
        <v>8</v>
      </c>
      <c r="P18" s="142">
        <v>6</v>
      </c>
      <c r="Q18" s="142">
        <v>51</v>
      </c>
      <c r="R18" s="142">
        <v>125</v>
      </c>
      <c r="S18" s="142">
        <v>68</v>
      </c>
      <c r="T18" s="142">
        <v>9</v>
      </c>
      <c r="U18" s="142">
        <v>4</v>
      </c>
      <c r="V18" s="142">
        <v>37</v>
      </c>
      <c r="W18" s="142">
        <v>18</v>
      </c>
      <c r="X18" s="142">
        <v>1070</v>
      </c>
      <c r="Y18" s="142">
        <v>337</v>
      </c>
      <c r="Z18" s="142">
        <v>0</v>
      </c>
      <c r="AA18" s="142">
        <v>5</v>
      </c>
      <c r="AB18" s="142">
        <v>19</v>
      </c>
      <c r="AC18" s="142">
        <v>62858</v>
      </c>
      <c r="AD18" s="142">
        <v>59065</v>
      </c>
      <c r="AE18" s="142">
        <v>3793</v>
      </c>
    </row>
    <row r="19" spans="3:31" ht="12.75" customHeight="1">
      <c r="C19" s="117" t="s">
        <v>80</v>
      </c>
      <c r="E19" s="143">
        <v>70</v>
      </c>
      <c r="F19" s="142">
        <v>46</v>
      </c>
      <c r="G19" s="142">
        <v>5</v>
      </c>
      <c r="H19" s="142">
        <v>2</v>
      </c>
      <c r="I19" s="142">
        <v>39</v>
      </c>
      <c r="J19" s="142">
        <v>0</v>
      </c>
      <c r="K19" s="142">
        <v>1</v>
      </c>
      <c r="L19" s="142">
        <v>9</v>
      </c>
      <c r="M19" s="142">
        <v>14</v>
      </c>
      <c r="N19" s="142">
        <v>39</v>
      </c>
      <c r="O19" s="142">
        <v>4</v>
      </c>
      <c r="P19" s="142">
        <v>2</v>
      </c>
      <c r="Q19" s="142">
        <v>33</v>
      </c>
      <c r="R19" s="142">
        <v>90</v>
      </c>
      <c r="S19" s="142">
        <v>53</v>
      </c>
      <c r="T19" s="142">
        <v>4</v>
      </c>
      <c r="U19" s="142">
        <v>2</v>
      </c>
      <c r="V19" s="142">
        <v>16</v>
      </c>
      <c r="W19" s="142">
        <v>31</v>
      </c>
      <c r="X19" s="142">
        <v>513</v>
      </c>
      <c r="Y19" s="142">
        <v>445</v>
      </c>
      <c r="Z19" s="142">
        <v>0</v>
      </c>
      <c r="AA19" s="142">
        <v>2</v>
      </c>
      <c r="AB19" s="142">
        <v>11</v>
      </c>
      <c r="AC19" s="142">
        <v>47831</v>
      </c>
      <c r="AD19" s="142">
        <v>45792</v>
      </c>
      <c r="AE19" s="142">
        <v>2039</v>
      </c>
    </row>
    <row r="20" spans="3:31" ht="12.75" customHeight="1">
      <c r="C20" s="117" t="s">
        <v>79</v>
      </c>
      <c r="E20" s="143">
        <v>65</v>
      </c>
      <c r="F20" s="142">
        <v>39</v>
      </c>
      <c r="G20" s="142">
        <v>4</v>
      </c>
      <c r="H20" s="142">
        <v>0</v>
      </c>
      <c r="I20" s="142">
        <v>35</v>
      </c>
      <c r="J20" s="142">
        <v>0</v>
      </c>
      <c r="K20" s="142">
        <v>0</v>
      </c>
      <c r="L20" s="142">
        <v>7</v>
      </c>
      <c r="M20" s="142">
        <v>19</v>
      </c>
      <c r="N20" s="142">
        <v>32</v>
      </c>
      <c r="O20" s="142">
        <v>4</v>
      </c>
      <c r="P20" s="142">
        <v>1</v>
      </c>
      <c r="Q20" s="142">
        <v>27</v>
      </c>
      <c r="R20" s="142">
        <v>65</v>
      </c>
      <c r="S20" s="142">
        <v>42</v>
      </c>
      <c r="T20" s="142">
        <v>1</v>
      </c>
      <c r="U20" s="142">
        <v>1</v>
      </c>
      <c r="V20" s="142">
        <v>17</v>
      </c>
      <c r="W20" s="142">
        <v>23</v>
      </c>
      <c r="X20" s="142">
        <v>325</v>
      </c>
      <c r="Y20" s="142">
        <v>129</v>
      </c>
      <c r="Z20" s="142">
        <v>0</v>
      </c>
      <c r="AA20" s="142">
        <v>2</v>
      </c>
      <c r="AB20" s="142">
        <v>17</v>
      </c>
      <c r="AC20" s="142">
        <v>30650</v>
      </c>
      <c r="AD20" s="142">
        <v>29336</v>
      </c>
      <c r="AE20" s="142">
        <v>1314</v>
      </c>
    </row>
    <row r="21" spans="3:31" ht="6" customHeight="1">
      <c r="C21" s="117"/>
      <c r="E21" s="143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</row>
    <row r="22" spans="3:31" ht="12.75" customHeight="1">
      <c r="C22" s="117" t="s">
        <v>78</v>
      </c>
      <c r="E22" s="143">
        <v>50</v>
      </c>
      <c r="F22" s="142">
        <v>35</v>
      </c>
      <c r="G22" s="142">
        <v>5</v>
      </c>
      <c r="H22" s="142">
        <v>0</v>
      </c>
      <c r="I22" s="142">
        <v>30</v>
      </c>
      <c r="J22" s="142">
        <v>0</v>
      </c>
      <c r="K22" s="142">
        <v>0</v>
      </c>
      <c r="L22" s="142">
        <v>5</v>
      </c>
      <c r="M22" s="142">
        <v>10</v>
      </c>
      <c r="N22" s="142">
        <v>42</v>
      </c>
      <c r="O22" s="142">
        <v>4</v>
      </c>
      <c r="P22" s="142">
        <v>4</v>
      </c>
      <c r="Q22" s="142">
        <v>34</v>
      </c>
      <c r="R22" s="142">
        <v>111</v>
      </c>
      <c r="S22" s="142">
        <v>48</v>
      </c>
      <c r="T22" s="142">
        <v>4</v>
      </c>
      <c r="U22" s="142">
        <v>2</v>
      </c>
      <c r="V22" s="142">
        <v>17</v>
      </c>
      <c r="W22" s="142">
        <v>25</v>
      </c>
      <c r="X22" s="142">
        <v>1044</v>
      </c>
      <c r="Y22" s="142">
        <v>232</v>
      </c>
      <c r="Z22" s="142">
        <v>0</v>
      </c>
      <c r="AA22" s="142">
        <v>5</v>
      </c>
      <c r="AB22" s="142">
        <v>12</v>
      </c>
      <c r="AC22" s="142">
        <v>78778</v>
      </c>
      <c r="AD22" s="142">
        <v>76736</v>
      </c>
      <c r="AE22" s="142">
        <v>2042</v>
      </c>
    </row>
    <row r="23" spans="3:31" ht="12.75" customHeight="1">
      <c r="C23" s="117" t="s">
        <v>77</v>
      </c>
      <c r="E23" s="143">
        <v>96</v>
      </c>
      <c r="F23" s="142">
        <v>59</v>
      </c>
      <c r="G23" s="142">
        <v>7</v>
      </c>
      <c r="H23" s="142">
        <v>4</v>
      </c>
      <c r="I23" s="142">
        <v>48</v>
      </c>
      <c r="J23" s="142">
        <v>1</v>
      </c>
      <c r="K23" s="142">
        <v>0</v>
      </c>
      <c r="L23" s="142">
        <v>8</v>
      </c>
      <c r="M23" s="142">
        <v>28</v>
      </c>
      <c r="N23" s="142">
        <v>68</v>
      </c>
      <c r="O23" s="142">
        <v>16</v>
      </c>
      <c r="P23" s="142">
        <v>6</v>
      </c>
      <c r="Q23" s="142">
        <v>46</v>
      </c>
      <c r="R23" s="142">
        <v>158</v>
      </c>
      <c r="S23" s="142">
        <v>69</v>
      </c>
      <c r="T23" s="142">
        <v>5</v>
      </c>
      <c r="U23" s="142">
        <v>4</v>
      </c>
      <c r="V23" s="142">
        <v>26</v>
      </c>
      <c r="W23" s="142">
        <v>34</v>
      </c>
      <c r="X23" s="142">
        <v>858</v>
      </c>
      <c r="Y23" s="142">
        <v>629</v>
      </c>
      <c r="Z23" s="142">
        <v>0</v>
      </c>
      <c r="AA23" s="142">
        <v>7</v>
      </c>
      <c r="AB23" s="142">
        <v>18</v>
      </c>
      <c r="AC23" s="142">
        <v>138117</v>
      </c>
      <c r="AD23" s="142">
        <v>131996</v>
      </c>
      <c r="AE23" s="142">
        <v>6121</v>
      </c>
    </row>
    <row r="24" spans="3:31" ht="12.75" customHeight="1">
      <c r="C24" s="117" t="s">
        <v>76</v>
      </c>
      <c r="E24" s="143">
        <v>62</v>
      </c>
      <c r="F24" s="142">
        <v>36</v>
      </c>
      <c r="G24" s="142">
        <v>5</v>
      </c>
      <c r="H24" s="142">
        <v>1</v>
      </c>
      <c r="I24" s="142">
        <v>30</v>
      </c>
      <c r="J24" s="142">
        <v>0</v>
      </c>
      <c r="K24" s="142">
        <v>0</v>
      </c>
      <c r="L24" s="142">
        <v>9</v>
      </c>
      <c r="M24" s="142">
        <v>17</v>
      </c>
      <c r="N24" s="142">
        <v>40</v>
      </c>
      <c r="O24" s="142">
        <v>4</v>
      </c>
      <c r="P24" s="142">
        <v>5</v>
      </c>
      <c r="Q24" s="142">
        <v>31</v>
      </c>
      <c r="R24" s="142">
        <v>103</v>
      </c>
      <c r="S24" s="142">
        <v>37</v>
      </c>
      <c r="T24" s="142">
        <v>1</v>
      </c>
      <c r="U24" s="142">
        <v>3</v>
      </c>
      <c r="V24" s="142">
        <v>12</v>
      </c>
      <c r="W24" s="142">
        <v>21</v>
      </c>
      <c r="X24" s="142">
        <v>626</v>
      </c>
      <c r="Y24" s="142">
        <v>114</v>
      </c>
      <c r="Z24" s="142">
        <v>0</v>
      </c>
      <c r="AA24" s="142">
        <v>2</v>
      </c>
      <c r="AB24" s="142">
        <v>12</v>
      </c>
      <c r="AC24" s="142">
        <v>65616</v>
      </c>
      <c r="AD24" s="142">
        <v>62533</v>
      </c>
      <c r="AE24" s="142">
        <v>3083</v>
      </c>
    </row>
    <row r="25" spans="3:31" ht="12.75" customHeight="1">
      <c r="C25" s="117" t="s">
        <v>75</v>
      </c>
      <c r="E25" s="143">
        <v>80</v>
      </c>
      <c r="F25" s="142">
        <v>42</v>
      </c>
      <c r="G25" s="142">
        <v>9</v>
      </c>
      <c r="H25" s="142">
        <v>1</v>
      </c>
      <c r="I25" s="142">
        <v>32</v>
      </c>
      <c r="J25" s="142">
        <v>0</v>
      </c>
      <c r="K25" s="142">
        <v>0</v>
      </c>
      <c r="L25" s="142">
        <v>12</v>
      </c>
      <c r="M25" s="142">
        <v>26</v>
      </c>
      <c r="N25" s="142">
        <v>40</v>
      </c>
      <c r="O25" s="142">
        <v>7</v>
      </c>
      <c r="P25" s="142">
        <v>7</v>
      </c>
      <c r="Q25" s="142">
        <v>26</v>
      </c>
      <c r="R25" s="142">
        <v>94</v>
      </c>
      <c r="S25" s="142">
        <v>54</v>
      </c>
      <c r="T25" s="142">
        <v>6</v>
      </c>
      <c r="U25" s="142">
        <v>1</v>
      </c>
      <c r="V25" s="142">
        <v>21</v>
      </c>
      <c r="W25" s="142">
        <v>26</v>
      </c>
      <c r="X25" s="142">
        <v>666</v>
      </c>
      <c r="Y25" s="142">
        <v>162</v>
      </c>
      <c r="Z25" s="142">
        <v>0</v>
      </c>
      <c r="AA25" s="142">
        <v>2</v>
      </c>
      <c r="AB25" s="142">
        <v>7</v>
      </c>
      <c r="AC25" s="142">
        <v>51223</v>
      </c>
      <c r="AD25" s="142">
        <v>48422</v>
      </c>
      <c r="AE25" s="142">
        <v>2801</v>
      </c>
    </row>
    <row r="26" spans="3:31" ht="12.75" customHeight="1">
      <c r="C26" s="117" t="s">
        <v>74</v>
      </c>
      <c r="E26" s="143">
        <v>82</v>
      </c>
      <c r="F26" s="142">
        <v>47</v>
      </c>
      <c r="G26" s="142">
        <v>13</v>
      </c>
      <c r="H26" s="142">
        <v>3</v>
      </c>
      <c r="I26" s="142">
        <v>31</v>
      </c>
      <c r="J26" s="142">
        <v>0</v>
      </c>
      <c r="K26" s="142">
        <v>0</v>
      </c>
      <c r="L26" s="142">
        <v>9</v>
      </c>
      <c r="M26" s="142">
        <v>26</v>
      </c>
      <c r="N26" s="142">
        <v>36</v>
      </c>
      <c r="O26" s="142">
        <v>2</v>
      </c>
      <c r="P26" s="142">
        <v>8</v>
      </c>
      <c r="Q26" s="142">
        <v>26</v>
      </c>
      <c r="R26" s="142">
        <v>68</v>
      </c>
      <c r="S26" s="142">
        <v>61</v>
      </c>
      <c r="T26" s="142">
        <v>2</v>
      </c>
      <c r="U26" s="142">
        <v>5</v>
      </c>
      <c r="V26" s="142">
        <v>24</v>
      </c>
      <c r="W26" s="142">
        <v>30</v>
      </c>
      <c r="X26" s="142">
        <v>511</v>
      </c>
      <c r="Y26" s="142">
        <v>204</v>
      </c>
      <c r="Z26" s="142">
        <v>0</v>
      </c>
      <c r="AA26" s="142">
        <v>2</v>
      </c>
      <c r="AB26" s="142">
        <v>15</v>
      </c>
      <c r="AC26" s="142">
        <v>34829</v>
      </c>
      <c r="AD26" s="142">
        <v>32120</v>
      </c>
      <c r="AE26" s="142">
        <v>2709</v>
      </c>
    </row>
    <row r="27" spans="3:31" ht="12.75" customHeight="1">
      <c r="C27" s="117" t="s">
        <v>73</v>
      </c>
      <c r="E27" s="143">
        <v>89</v>
      </c>
      <c r="F27" s="142">
        <v>50</v>
      </c>
      <c r="G27" s="142">
        <v>6</v>
      </c>
      <c r="H27" s="142">
        <v>1</v>
      </c>
      <c r="I27" s="142">
        <v>43</v>
      </c>
      <c r="J27" s="142">
        <v>0</v>
      </c>
      <c r="K27" s="142">
        <v>0</v>
      </c>
      <c r="L27" s="142">
        <v>12</v>
      </c>
      <c r="M27" s="142">
        <v>27</v>
      </c>
      <c r="N27" s="142">
        <v>47</v>
      </c>
      <c r="O27" s="142">
        <v>5</v>
      </c>
      <c r="P27" s="142">
        <v>2</v>
      </c>
      <c r="Q27" s="142">
        <v>40</v>
      </c>
      <c r="R27" s="142">
        <v>120</v>
      </c>
      <c r="S27" s="142">
        <v>66</v>
      </c>
      <c r="T27" s="142">
        <v>3</v>
      </c>
      <c r="U27" s="142">
        <v>3</v>
      </c>
      <c r="V27" s="142">
        <v>27</v>
      </c>
      <c r="W27" s="142">
        <v>33</v>
      </c>
      <c r="X27" s="142">
        <v>601</v>
      </c>
      <c r="Y27" s="142">
        <v>375</v>
      </c>
      <c r="Z27" s="142">
        <v>0</v>
      </c>
      <c r="AA27" s="142">
        <v>7</v>
      </c>
      <c r="AB27" s="142">
        <v>12</v>
      </c>
      <c r="AC27" s="142">
        <v>83727</v>
      </c>
      <c r="AD27" s="142">
        <v>74890</v>
      </c>
      <c r="AE27" s="142">
        <v>8837</v>
      </c>
    </row>
    <row r="28" spans="3:31" ht="6" customHeight="1">
      <c r="E28" s="143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</row>
    <row r="29" spans="3:31" ht="12.75" customHeight="1">
      <c r="C29" s="113" t="s">
        <v>52</v>
      </c>
      <c r="E29" s="143">
        <v>62</v>
      </c>
      <c r="F29" s="142">
        <v>40</v>
      </c>
      <c r="G29" s="142">
        <v>4</v>
      </c>
      <c r="H29" s="142">
        <v>0</v>
      </c>
      <c r="I29" s="142">
        <v>36</v>
      </c>
      <c r="J29" s="142">
        <v>0</v>
      </c>
      <c r="K29" s="142">
        <v>0</v>
      </c>
      <c r="L29" s="142">
        <v>3</v>
      </c>
      <c r="M29" s="142">
        <v>19</v>
      </c>
      <c r="N29" s="142">
        <v>35</v>
      </c>
      <c r="O29" s="142">
        <v>7</v>
      </c>
      <c r="P29" s="142">
        <v>2</v>
      </c>
      <c r="Q29" s="142">
        <v>26</v>
      </c>
      <c r="R29" s="142">
        <v>66</v>
      </c>
      <c r="S29" s="142">
        <v>44</v>
      </c>
      <c r="T29" s="142">
        <v>2</v>
      </c>
      <c r="U29" s="142">
        <v>0</v>
      </c>
      <c r="V29" s="142">
        <v>16</v>
      </c>
      <c r="W29" s="142">
        <v>26</v>
      </c>
      <c r="X29" s="142">
        <v>516</v>
      </c>
      <c r="Y29" s="142">
        <v>113</v>
      </c>
      <c r="Z29" s="142">
        <v>0</v>
      </c>
      <c r="AA29" s="142">
        <v>2</v>
      </c>
      <c r="AB29" s="142">
        <v>4</v>
      </c>
      <c r="AC29" s="142">
        <v>39787</v>
      </c>
      <c r="AD29" s="142">
        <v>36188</v>
      </c>
      <c r="AE29" s="142">
        <v>3599</v>
      </c>
    </row>
    <row r="30" spans="3:31" ht="12.75" customHeight="1">
      <c r="C30" s="113" t="s">
        <v>53</v>
      </c>
      <c r="E30" s="143">
        <v>36</v>
      </c>
      <c r="F30" s="142">
        <v>21</v>
      </c>
      <c r="G30" s="142">
        <v>3</v>
      </c>
      <c r="H30" s="142">
        <v>2</v>
      </c>
      <c r="I30" s="142">
        <v>16</v>
      </c>
      <c r="J30" s="142">
        <v>0</v>
      </c>
      <c r="K30" s="142">
        <v>0</v>
      </c>
      <c r="L30" s="142">
        <v>4</v>
      </c>
      <c r="M30" s="142">
        <v>11</v>
      </c>
      <c r="N30" s="142">
        <v>23</v>
      </c>
      <c r="O30" s="142">
        <v>3</v>
      </c>
      <c r="P30" s="142">
        <v>4</v>
      </c>
      <c r="Q30" s="142">
        <v>16</v>
      </c>
      <c r="R30" s="142">
        <v>32</v>
      </c>
      <c r="S30" s="142">
        <v>30</v>
      </c>
      <c r="T30" s="142">
        <v>3</v>
      </c>
      <c r="U30" s="142">
        <v>3</v>
      </c>
      <c r="V30" s="142">
        <v>14</v>
      </c>
      <c r="W30" s="142">
        <v>10</v>
      </c>
      <c r="X30" s="142">
        <v>444</v>
      </c>
      <c r="Y30" s="142">
        <v>280</v>
      </c>
      <c r="Z30" s="142">
        <v>0</v>
      </c>
      <c r="AA30" s="142">
        <v>3</v>
      </c>
      <c r="AB30" s="142">
        <v>13</v>
      </c>
      <c r="AC30" s="142">
        <v>18567</v>
      </c>
      <c r="AD30" s="142">
        <v>15768</v>
      </c>
      <c r="AE30" s="142">
        <v>2799</v>
      </c>
    </row>
    <row r="31" spans="3:31" ht="12.75" customHeight="1">
      <c r="C31" s="113" t="s">
        <v>54</v>
      </c>
      <c r="E31" s="143">
        <v>84</v>
      </c>
      <c r="F31" s="142">
        <v>49</v>
      </c>
      <c r="G31" s="142">
        <v>7</v>
      </c>
      <c r="H31" s="142">
        <v>2</v>
      </c>
      <c r="I31" s="142">
        <v>40</v>
      </c>
      <c r="J31" s="142">
        <v>0</v>
      </c>
      <c r="K31" s="142">
        <v>0</v>
      </c>
      <c r="L31" s="142">
        <v>17</v>
      </c>
      <c r="M31" s="142">
        <v>18</v>
      </c>
      <c r="N31" s="142">
        <v>60</v>
      </c>
      <c r="O31" s="142">
        <v>5</v>
      </c>
      <c r="P31" s="142">
        <v>12</v>
      </c>
      <c r="Q31" s="142">
        <v>43</v>
      </c>
      <c r="R31" s="142">
        <v>139</v>
      </c>
      <c r="S31" s="142">
        <v>60</v>
      </c>
      <c r="T31" s="142">
        <v>2</v>
      </c>
      <c r="U31" s="142">
        <v>6</v>
      </c>
      <c r="V31" s="142">
        <v>25</v>
      </c>
      <c r="W31" s="142">
        <v>27</v>
      </c>
      <c r="X31" s="142">
        <v>596</v>
      </c>
      <c r="Y31" s="142">
        <v>420</v>
      </c>
      <c r="Z31" s="142">
        <v>0</v>
      </c>
      <c r="AA31" s="142">
        <v>3</v>
      </c>
      <c r="AB31" s="142">
        <v>18</v>
      </c>
      <c r="AC31" s="142">
        <v>69559</v>
      </c>
      <c r="AD31" s="142">
        <v>63288</v>
      </c>
      <c r="AE31" s="142">
        <v>6271</v>
      </c>
    </row>
    <row r="32" spans="3:31" ht="12.75" customHeight="1">
      <c r="C32" s="113" t="s">
        <v>55</v>
      </c>
      <c r="E32" s="143">
        <v>56</v>
      </c>
      <c r="F32" s="142">
        <v>27</v>
      </c>
      <c r="G32" s="142">
        <v>6</v>
      </c>
      <c r="H32" s="142">
        <v>1</v>
      </c>
      <c r="I32" s="142">
        <v>20</v>
      </c>
      <c r="J32" s="142">
        <v>0</v>
      </c>
      <c r="K32" s="142">
        <v>0</v>
      </c>
      <c r="L32" s="142">
        <v>9</v>
      </c>
      <c r="M32" s="142">
        <v>20</v>
      </c>
      <c r="N32" s="142">
        <v>24</v>
      </c>
      <c r="O32" s="142">
        <v>3</v>
      </c>
      <c r="P32" s="142">
        <v>3</v>
      </c>
      <c r="Q32" s="142">
        <v>18</v>
      </c>
      <c r="R32" s="142">
        <v>67</v>
      </c>
      <c r="S32" s="142">
        <v>34</v>
      </c>
      <c r="T32" s="142">
        <v>2</v>
      </c>
      <c r="U32" s="142">
        <v>4</v>
      </c>
      <c r="V32" s="142">
        <v>12</v>
      </c>
      <c r="W32" s="142">
        <v>16</v>
      </c>
      <c r="X32" s="142">
        <v>496</v>
      </c>
      <c r="Y32" s="142">
        <v>224</v>
      </c>
      <c r="Z32" s="142">
        <v>0</v>
      </c>
      <c r="AA32" s="142">
        <v>4</v>
      </c>
      <c r="AB32" s="142">
        <v>9</v>
      </c>
      <c r="AC32" s="142">
        <v>68175</v>
      </c>
      <c r="AD32" s="142">
        <v>66575</v>
      </c>
      <c r="AE32" s="142">
        <v>1600</v>
      </c>
    </row>
    <row r="33" spans="1:31" ht="12.75" customHeight="1">
      <c r="C33" s="113" t="s">
        <v>56</v>
      </c>
      <c r="E33" s="143">
        <v>70</v>
      </c>
      <c r="F33" s="142">
        <v>40</v>
      </c>
      <c r="G33" s="142">
        <v>4</v>
      </c>
      <c r="H33" s="142">
        <v>2</v>
      </c>
      <c r="I33" s="142">
        <v>34</v>
      </c>
      <c r="J33" s="142">
        <v>0</v>
      </c>
      <c r="K33" s="142">
        <v>0</v>
      </c>
      <c r="L33" s="142">
        <v>8</v>
      </c>
      <c r="M33" s="142">
        <v>22</v>
      </c>
      <c r="N33" s="142">
        <v>30</v>
      </c>
      <c r="O33" s="142">
        <v>2</v>
      </c>
      <c r="P33" s="142">
        <v>1</v>
      </c>
      <c r="Q33" s="142">
        <v>27</v>
      </c>
      <c r="R33" s="142">
        <v>60</v>
      </c>
      <c r="S33" s="142">
        <v>46</v>
      </c>
      <c r="T33" s="142">
        <v>2</v>
      </c>
      <c r="U33" s="142">
        <v>2</v>
      </c>
      <c r="V33" s="142">
        <v>11</v>
      </c>
      <c r="W33" s="142">
        <v>31</v>
      </c>
      <c r="X33" s="142">
        <v>319</v>
      </c>
      <c r="Y33" s="142">
        <v>35</v>
      </c>
      <c r="Z33" s="142">
        <v>0</v>
      </c>
      <c r="AA33" s="142">
        <v>3</v>
      </c>
      <c r="AB33" s="142">
        <v>13</v>
      </c>
      <c r="AC33" s="142">
        <v>20156</v>
      </c>
      <c r="AD33" s="142">
        <v>18528</v>
      </c>
      <c r="AE33" s="142">
        <v>1628</v>
      </c>
    </row>
    <row r="34" spans="1:31" ht="12.75" customHeight="1">
      <c r="C34" s="113" t="s">
        <v>57</v>
      </c>
      <c r="E34" s="143">
        <v>77</v>
      </c>
      <c r="F34" s="142">
        <v>53</v>
      </c>
      <c r="G34" s="142">
        <v>14</v>
      </c>
      <c r="H34" s="142">
        <v>0</v>
      </c>
      <c r="I34" s="142">
        <v>39</v>
      </c>
      <c r="J34" s="142">
        <v>0</v>
      </c>
      <c r="K34" s="142">
        <v>0</v>
      </c>
      <c r="L34" s="142">
        <v>6</v>
      </c>
      <c r="M34" s="142">
        <v>18</v>
      </c>
      <c r="N34" s="142">
        <v>75</v>
      </c>
      <c r="O34" s="142">
        <v>7</v>
      </c>
      <c r="P34" s="142">
        <v>3</v>
      </c>
      <c r="Q34" s="142">
        <v>65</v>
      </c>
      <c r="R34" s="142">
        <v>102</v>
      </c>
      <c r="S34" s="142">
        <v>74</v>
      </c>
      <c r="T34" s="142">
        <v>4</v>
      </c>
      <c r="U34" s="142">
        <v>1</v>
      </c>
      <c r="V34" s="142">
        <v>33</v>
      </c>
      <c r="W34" s="142">
        <v>36</v>
      </c>
      <c r="X34" s="142">
        <v>1397</v>
      </c>
      <c r="Y34" s="142">
        <v>468</v>
      </c>
      <c r="Z34" s="142">
        <v>0</v>
      </c>
      <c r="AA34" s="142">
        <v>2</v>
      </c>
      <c r="AB34" s="142">
        <v>15</v>
      </c>
      <c r="AC34" s="142">
        <v>260048</v>
      </c>
      <c r="AD34" s="142">
        <v>257767</v>
      </c>
      <c r="AE34" s="142">
        <v>2281</v>
      </c>
    </row>
    <row r="35" spans="1:31" ht="6" customHeight="1">
      <c r="C35" s="113"/>
      <c r="E35" s="143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</row>
    <row r="36" spans="1:31" ht="12.75" customHeight="1">
      <c r="C36" s="113" t="s">
        <v>59</v>
      </c>
      <c r="E36" s="143">
        <v>22</v>
      </c>
      <c r="F36" s="142">
        <v>16</v>
      </c>
      <c r="G36" s="142">
        <v>0</v>
      </c>
      <c r="H36" s="142">
        <v>2</v>
      </c>
      <c r="I36" s="142">
        <v>14</v>
      </c>
      <c r="J36" s="142">
        <v>0</v>
      </c>
      <c r="K36" s="142">
        <v>0</v>
      </c>
      <c r="L36" s="142">
        <v>2</v>
      </c>
      <c r="M36" s="142">
        <v>4</v>
      </c>
      <c r="N36" s="142">
        <v>16</v>
      </c>
      <c r="O36" s="142">
        <v>1</v>
      </c>
      <c r="P36" s="142">
        <v>3</v>
      </c>
      <c r="Q36" s="142">
        <v>12</v>
      </c>
      <c r="R36" s="142">
        <v>26</v>
      </c>
      <c r="S36" s="142">
        <v>16</v>
      </c>
      <c r="T36" s="142">
        <v>0</v>
      </c>
      <c r="U36" s="142">
        <v>2</v>
      </c>
      <c r="V36" s="142">
        <v>5</v>
      </c>
      <c r="W36" s="142">
        <v>9</v>
      </c>
      <c r="X36" s="142">
        <v>130</v>
      </c>
      <c r="Y36" s="142">
        <v>66</v>
      </c>
      <c r="Z36" s="142">
        <v>0</v>
      </c>
      <c r="AA36" s="142">
        <v>0</v>
      </c>
      <c r="AB36" s="142">
        <v>8</v>
      </c>
      <c r="AC36" s="142">
        <v>15805</v>
      </c>
      <c r="AD36" s="142">
        <v>15349</v>
      </c>
      <c r="AE36" s="142">
        <v>456</v>
      </c>
    </row>
    <row r="37" spans="1:31" ht="12.75" customHeight="1">
      <c r="C37" s="113" t="s">
        <v>60</v>
      </c>
      <c r="E37" s="143">
        <v>35</v>
      </c>
      <c r="F37" s="142">
        <v>29</v>
      </c>
      <c r="G37" s="142">
        <v>4</v>
      </c>
      <c r="H37" s="142">
        <v>0</v>
      </c>
      <c r="I37" s="142">
        <v>25</v>
      </c>
      <c r="J37" s="142">
        <v>0</v>
      </c>
      <c r="K37" s="142">
        <v>0</v>
      </c>
      <c r="L37" s="142">
        <v>2</v>
      </c>
      <c r="M37" s="142">
        <v>4</v>
      </c>
      <c r="N37" s="142">
        <v>33</v>
      </c>
      <c r="O37" s="142">
        <v>4</v>
      </c>
      <c r="P37" s="142">
        <v>2</v>
      </c>
      <c r="Q37" s="142">
        <v>27</v>
      </c>
      <c r="R37" s="142">
        <v>94</v>
      </c>
      <c r="S37" s="142">
        <v>36</v>
      </c>
      <c r="T37" s="142">
        <v>4</v>
      </c>
      <c r="U37" s="142">
        <v>0</v>
      </c>
      <c r="V37" s="142">
        <v>17</v>
      </c>
      <c r="W37" s="142">
        <v>15</v>
      </c>
      <c r="X37" s="142">
        <v>318</v>
      </c>
      <c r="Y37" s="142">
        <v>90</v>
      </c>
      <c r="Z37" s="142">
        <v>0</v>
      </c>
      <c r="AA37" s="142">
        <v>6</v>
      </c>
      <c r="AB37" s="142">
        <v>5</v>
      </c>
      <c r="AC37" s="142">
        <v>16689</v>
      </c>
      <c r="AD37" s="142">
        <v>14813</v>
      </c>
      <c r="AE37" s="142">
        <v>1876</v>
      </c>
    </row>
    <row r="38" spans="1:31" ht="12.75" customHeight="1">
      <c r="C38" s="113" t="s">
        <v>61</v>
      </c>
      <c r="E38" s="143">
        <v>42</v>
      </c>
      <c r="F38" s="142">
        <v>26</v>
      </c>
      <c r="G38" s="142">
        <v>3</v>
      </c>
      <c r="H38" s="142">
        <v>0</v>
      </c>
      <c r="I38" s="142">
        <v>23</v>
      </c>
      <c r="J38" s="142">
        <v>0</v>
      </c>
      <c r="K38" s="142">
        <v>1</v>
      </c>
      <c r="L38" s="142">
        <v>3</v>
      </c>
      <c r="M38" s="142">
        <v>12</v>
      </c>
      <c r="N38" s="142">
        <v>16</v>
      </c>
      <c r="O38" s="142">
        <v>1</v>
      </c>
      <c r="P38" s="142">
        <v>3</v>
      </c>
      <c r="Q38" s="142">
        <v>12</v>
      </c>
      <c r="R38" s="142">
        <v>46</v>
      </c>
      <c r="S38" s="142">
        <v>28</v>
      </c>
      <c r="T38" s="142">
        <v>1</v>
      </c>
      <c r="U38" s="142">
        <v>1</v>
      </c>
      <c r="V38" s="142">
        <v>5</v>
      </c>
      <c r="W38" s="142">
        <v>21</v>
      </c>
      <c r="X38" s="142">
        <v>284</v>
      </c>
      <c r="Y38" s="142">
        <v>95</v>
      </c>
      <c r="Z38" s="142">
        <v>0</v>
      </c>
      <c r="AA38" s="142">
        <v>2</v>
      </c>
      <c r="AB38" s="142">
        <v>2</v>
      </c>
      <c r="AC38" s="142">
        <v>21904</v>
      </c>
      <c r="AD38" s="142">
        <v>20444</v>
      </c>
      <c r="AE38" s="142">
        <v>1460</v>
      </c>
    </row>
    <row r="39" spans="1:31" ht="12.75" customHeight="1">
      <c r="C39" s="113" t="s">
        <v>62</v>
      </c>
      <c r="E39" s="143">
        <v>92</v>
      </c>
      <c r="F39" s="142">
        <v>44</v>
      </c>
      <c r="G39" s="142">
        <v>8</v>
      </c>
      <c r="H39" s="142">
        <v>1</v>
      </c>
      <c r="I39" s="142">
        <v>35</v>
      </c>
      <c r="J39" s="142">
        <v>0</v>
      </c>
      <c r="K39" s="142">
        <v>0</v>
      </c>
      <c r="L39" s="142">
        <v>14</v>
      </c>
      <c r="M39" s="142">
        <v>34</v>
      </c>
      <c r="N39" s="142">
        <v>49</v>
      </c>
      <c r="O39" s="142">
        <v>3</v>
      </c>
      <c r="P39" s="142">
        <v>9</v>
      </c>
      <c r="Q39" s="142">
        <v>37</v>
      </c>
      <c r="R39" s="142">
        <v>121</v>
      </c>
      <c r="S39" s="142">
        <v>55</v>
      </c>
      <c r="T39" s="142">
        <v>3</v>
      </c>
      <c r="U39" s="142">
        <v>2</v>
      </c>
      <c r="V39" s="142">
        <v>29</v>
      </c>
      <c r="W39" s="142">
        <v>21</v>
      </c>
      <c r="X39" s="142">
        <v>649</v>
      </c>
      <c r="Y39" s="142">
        <v>311</v>
      </c>
      <c r="Z39" s="142">
        <v>0</v>
      </c>
      <c r="AA39" s="142">
        <v>6</v>
      </c>
      <c r="AB39" s="142">
        <v>19</v>
      </c>
      <c r="AC39" s="142">
        <v>53869</v>
      </c>
      <c r="AD39" s="142">
        <v>49137</v>
      </c>
      <c r="AE39" s="142">
        <v>4732</v>
      </c>
    </row>
    <row r="40" spans="1:31" ht="12.75" customHeight="1">
      <c r="C40" s="113" t="s">
        <v>63</v>
      </c>
      <c r="E40" s="143">
        <v>84</v>
      </c>
      <c r="F40" s="142">
        <v>51</v>
      </c>
      <c r="G40" s="142">
        <v>6</v>
      </c>
      <c r="H40" s="142">
        <v>2</v>
      </c>
      <c r="I40" s="142">
        <v>43</v>
      </c>
      <c r="J40" s="142">
        <v>0</v>
      </c>
      <c r="K40" s="142">
        <v>0</v>
      </c>
      <c r="L40" s="142">
        <v>5</v>
      </c>
      <c r="M40" s="142">
        <v>28</v>
      </c>
      <c r="N40" s="142">
        <v>50</v>
      </c>
      <c r="O40" s="142">
        <v>5</v>
      </c>
      <c r="P40" s="142">
        <v>6</v>
      </c>
      <c r="Q40" s="142">
        <v>39</v>
      </c>
      <c r="R40" s="142">
        <v>125</v>
      </c>
      <c r="S40" s="142">
        <v>59</v>
      </c>
      <c r="T40" s="142">
        <v>6</v>
      </c>
      <c r="U40" s="142">
        <v>2</v>
      </c>
      <c r="V40" s="142">
        <v>24</v>
      </c>
      <c r="W40" s="142">
        <v>27</v>
      </c>
      <c r="X40" s="142">
        <v>679</v>
      </c>
      <c r="Y40" s="142">
        <v>609</v>
      </c>
      <c r="Z40" s="142">
        <v>0</v>
      </c>
      <c r="AA40" s="142">
        <v>3</v>
      </c>
      <c r="AB40" s="142">
        <v>12</v>
      </c>
      <c r="AC40" s="142">
        <v>180357</v>
      </c>
      <c r="AD40" s="142">
        <v>178416</v>
      </c>
      <c r="AE40" s="142">
        <v>1941</v>
      </c>
    </row>
    <row r="41" spans="1:31" ht="12.75" customHeight="1">
      <c r="C41" s="113" t="s">
        <v>64</v>
      </c>
      <c r="E41" s="143">
        <v>52</v>
      </c>
      <c r="F41" s="142">
        <v>30</v>
      </c>
      <c r="G41" s="142">
        <v>4</v>
      </c>
      <c r="H41" s="142">
        <v>1</v>
      </c>
      <c r="I41" s="142">
        <v>25</v>
      </c>
      <c r="J41" s="142">
        <v>0</v>
      </c>
      <c r="K41" s="142">
        <v>0</v>
      </c>
      <c r="L41" s="142">
        <v>7</v>
      </c>
      <c r="M41" s="142">
        <v>15</v>
      </c>
      <c r="N41" s="142">
        <v>47</v>
      </c>
      <c r="O41" s="142">
        <v>16</v>
      </c>
      <c r="P41" s="142">
        <v>2</v>
      </c>
      <c r="Q41" s="142">
        <v>29</v>
      </c>
      <c r="R41" s="142">
        <v>108</v>
      </c>
      <c r="S41" s="142">
        <v>45</v>
      </c>
      <c r="T41" s="142">
        <v>4</v>
      </c>
      <c r="U41" s="142">
        <v>1</v>
      </c>
      <c r="V41" s="142">
        <v>22</v>
      </c>
      <c r="W41" s="142">
        <v>18</v>
      </c>
      <c r="X41" s="142">
        <v>724</v>
      </c>
      <c r="Y41" s="142">
        <v>486</v>
      </c>
      <c r="Z41" s="142">
        <v>0</v>
      </c>
      <c r="AA41" s="142">
        <v>4</v>
      </c>
      <c r="AB41" s="142">
        <v>12</v>
      </c>
      <c r="AC41" s="142">
        <v>77757</v>
      </c>
      <c r="AD41" s="142">
        <v>76419</v>
      </c>
      <c r="AE41" s="142">
        <v>1338</v>
      </c>
    </row>
    <row r="42" spans="1:31" ht="6" customHeight="1">
      <c r="C42" s="113"/>
      <c r="E42" s="143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</row>
    <row r="43" spans="1:31" ht="12.75" customHeight="1">
      <c r="C43" s="113" t="s">
        <v>65</v>
      </c>
      <c r="E43" s="143">
        <v>71</v>
      </c>
      <c r="F43" s="142">
        <v>27</v>
      </c>
      <c r="G43" s="142">
        <v>4</v>
      </c>
      <c r="H43" s="142">
        <v>4</v>
      </c>
      <c r="I43" s="142">
        <v>19</v>
      </c>
      <c r="J43" s="142">
        <v>0</v>
      </c>
      <c r="K43" s="142">
        <v>0</v>
      </c>
      <c r="L43" s="142">
        <v>10</v>
      </c>
      <c r="M43" s="142">
        <v>34</v>
      </c>
      <c r="N43" s="142">
        <v>29</v>
      </c>
      <c r="O43" s="142">
        <v>6</v>
      </c>
      <c r="P43" s="142">
        <v>3</v>
      </c>
      <c r="Q43" s="142">
        <v>20</v>
      </c>
      <c r="R43" s="142">
        <v>77</v>
      </c>
      <c r="S43" s="142">
        <v>35</v>
      </c>
      <c r="T43" s="142">
        <v>5</v>
      </c>
      <c r="U43" s="142">
        <v>2</v>
      </c>
      <c r="V43" s="142">
        <v>12</v>
      </c>
      <c r="W43" s="142">
        <v>16</v>
      </c>
      <c r="X43" s="142">
        <v>876</v>
      </c>
      <c r="Y43" s="142">
        <v>135</v>
      </c>
      <c r="Z43" s="142">
        <v>0</v>
      </c>
      <c r="AA43" s="142">
        <v>4</v>
      </c>
      <c r="AB43" s="142">
        <v>10</v>
      </c>
      <c r="AC43" s="142">
        <v>66328</v>
      </c>
      <c r="AD43" s="142">
        <v>63354</v>
      </c>
      <c r="AE43" s="142">
        <v>2974</v>
      </c>
    </row>
    <row r="44" spans="1:31" ht="12.75" customHeight="1">
      <c r="C44" s="113" t="s">
        <v>66</v>
      </c>
      <c r="E44" s="143">
        <v>85</v>
      </c>
      <c r="F44" s="142">
        <v>49</v>
      </c>
      <c r="G44" s="142">
        <v>12</v>
      </c>
      <c r="H44" s="142">
        <v>1</v>
      </c>
      <c r="I44" s="142">
        <v>36</v>
      </c>
      <c r="J44" s="142">
        <v>0</v>
      </c>
      <c r="K44" s="142">
        <v>0</v>
      </c>
      <c r="L44" s="142">
        <v>6</v>
      </c>
      <c r="M44" s="142">
        <v>30</v>
      </c>
      <c r="N44" s="142">
        <v>49</v>
      </c>
      <c r="O44" s="142">
        <v>5</v>
      </c>
      <c r="P44" s="142">
        <v>2</v>
      </c>
      <c r="Q44" s="142">
        <v>42</v>
      </c>
      <c r="R44" s="142">
        <v>143</v>
      </c>
      <c r="S44" s="142">
        <v>61</v>
      </c>
      <c r="T44" s="142">
        <v>4</v>
      </c>
      <c r="U44" s="142">
        <v>3</v>
      </c>
      <c r="V44" s="142">
        <v>12</v>
      </c>
      <c r="W44" s="142">
        <v>42</v>
      </c>
      <c r="X44" s="142">
        <v>760</v>
      </c>
      <c r="Y44" s="142">
        <v>223</v>
      </c>
      <c r="Z44" s="142">
        <v>0</v>
      </c>
      <c r="AA44" s="142">
        <v>4</v>
      </c>
      <c r="AB44" s="142">
        <v>10</v>
      </c>
      <c r="AC44" s="142">
        <v>69064</v>
      </c>
      <c r="AD44" s="142">
        <v>67952</v>
      </c>
      <c r="AE44" s="142">
        <v>1112</v>
      </c>
    </row>
    <row r="45" spans="1:31" ht="12.75" customHeight="1">
      <c r="C45" s="113" t="s">
        <v>67</v>
      </c>
      <c r="E45" s="143">
        <v>49</v>
      </c>
      <c r="F45" s="142">
        <v>28</v>
      </c>
      <c r="G45" s="142">
        <v>3</v>
      </c>
      <c r="H45" s="142">
        <v>1</v>
      </c>
      <c r="I45" s="142">
        <v>24</v>
      </c>
      <c r="J45" s="142">
        <v>1</v>
      </c>
      <c r="K45" s="142">
        <v>0</v>
      </c>
      <c r="L45" s="142">
        <v>10</v>
      </c>
      <c r="M45" s="142">
        <v>10</v>
      </c>
      <c r="N45" s="142">
        <v>34</v>
      </c>
      <c r="O45" s="142">
        <v>4</v>
      </c>
      <c r="P45" s="142">
        <v>3</v>
      </c>
      <c r="Q45" s="142">
        <v>27</v>
      </c>
      <c r="R45" s="142">
        <v>74</v>
      </c>
      <c r="S45" s="142">
        <v>30</v>
      </c>
      <c r="T45" s="142">
        <v>1</v>
      </c>
      <c r="U45" s="142">
        <v>1</v>
      </c>
      <c r="V45" s="142">
        <v>18</v>
      </c>
      <c r="W45" s="142">
        <v>10</v>
      </c>
      <c r="X45" s="142">
        <v>442</v>
      </c>
      <c r="Y45" s="142">
        <v>246</v>
      </c>
      <c r="Z45" s="142">
        <v>0</v>
      </c>
      <c r="AA45" s="142">
        <v>4</v>
      </c>
      <c r="AB45" s="142">
        <v>15</v>
      </c>
      <c r="AC45" s="142">
        <v>62338</v>
      </c>
      <c r="AD45" s="142">
        <v>57788</v>
      </c>
      <c r="AE45" s="142">
        <v>4550</v>
      </c>
    </row>
    <row r="46" spans="1:31" ht="12.75" customHeight="1">
      <c r="C46" s="113" t="s">
        <v>68</v>
      </c>
      <c r="E46" s="143">
        <v>61</v>
      </c>
      <c r="F46" s="142">
        <v>31</v>
      </c>
      <c r="G46" s="142">
        <v>2</v>
      </c>
      <c r="H46" s="142">
        <v>1</v>
      </c>
      <c r="I46" s="142">
        <v>28</v>
      </c>
      <c r="J46" s="142">
        <v>2</v>
      </c>
      <c r="K46" s="142">
        <v>0</v>
      </c>
      <c r="L46" s="142">
        <v>8</v>
      </c>
      <c r="M46" s="142">
        <v>20</v>
      </c>
      <c r="N46" s="142">
        <v>22</v>
      </c>
      <c r="O46" s="142">
        <v>2</v>
      </c>
      <c r="P46" s="142">
        <v>1</v>
      </c>
      <c r="Q46" s="142">
        <v>19</v>
      </c>
      <c r="R46" s="142">
        <v>61</v>
      </c>
      <c r="S46" s="142">
        <v>34</v>
      </c>
      <c r="T46" s="142">
        <v>0</v>
      </c>
      <c r="U46" s="142">
        <v>3</v>
      </c>
      <c r="V46" s="142">
        <v>14</v>
      </c>
      <c r="W46" s="142">
        <v>17</v>
      </c>
      <c r="X46" s="142">
        <v>495</v>
      </c>
      <c r="Y46" s="142">
        <v>82</v>
      </c>
      <c r="Z46" s="142">
        <v>2</v>
      </c>
      <c r="AA46" s="142">
        <v>1</v>
      </c>
      <c r="AB46" s="142">
        <v>4</v>
      </c>
      <c r="AC46" s="142">
        <v>33268</v>
      </c>
      <c r="AD46" s="142">
        <v>31512</v>
      </c>
      <c r="AE46" s="142">
        <v>1756</v>
      </c>
    </row>
    <row r="47" spans="1:31" ht="6" customHeight="1">
      <c r="A47" s="106"/>
      <c r="B47" s="106"/>
      <c r="C47" s="106"/>
      <c r="D47" s="106"/>
      <c r="E47" s="14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 t="s">
        <v>58</v>
      </c>
      <c r="AB47" s="106"/>
      <c r="AC47" s="106"/>
      <c r="AD47" s="106"/>
      <c r="AE47" s="106"/>
    </row>
    <row r="48" spans="1:31">
      <c r="A48" s="105" t="s">
        <v>70</v>
      </c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 t="s">
        <v>124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334" t="s">
        <v>100</v>
      </c>
      <c r="F4" s="338"/>
      <c r="G4" s="338"/>
      <c r="H4" s="338"/>
      <c r="I4" s="338"/>
      <c r="J4" s="338"/>
      <c r="K4" s="338"/>
      <c r="L4" s="338"/>
      <c r="M4" s="339"/>
      <c r="N4" s="335" t="s">
        <v>99</v>
      </c>
      <c r="O4" s="336"/>
      <c r="P4" s="336"/>
      <c r="Q4" s="337"/>
      <c r="R4" s="280" t="s">
        <v>98</v>
      </c>
      <c r="S4" s="334" t="s">
        <v>106</v>
      </c>
      <c r="T4" s="338"/>
      <c r="U4" s="338"/>
      <c r="V4" s="338"/>
      <c r="W4" s="339"/>
      <c r="X4" s="137"/>
      <c r="Y4" s="137"/>
      <c r="Z4" s="137"/>
      <c r="AA4" s="333" t="s">
        <v>96</v>
      </c>
      <c r="AB4" s="333"/>
      <c r="AC4" s="333" t="s">
        <v>95</v>
      </c>
      <c r="AD4" s="333"/>
      <c r="AE4" s="334"/>
    </row>
    <row r="5" spans="1:31" ht="12.75" customHeight="1">
      <c r="A5" s="294" t="s">
        <v>6</v>
      </c>
      <c r="B5" s="294"/>
      <c r="C5" s="294"/>
      <c r="D5" s="294"/>
      <c r="E5" s="137"/>
      <c r="F5" s="333" t="s">
        <v>94</v>
      </c>
      <c r="G5" s="333"/>
      <c r="H5" s="333"/>
      <c r="I5" s="333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133" t="s">
        <v>11</v>
      </c>
      <c r="F6" s="333" t="s">
        <v>11</v>
      </c>
      <c r="G6" s="333" t="s">
        <v>93</v>
      </c>
      <c r="H6" s="333" t="s">
        <v>92</v>
      </c>
      <c r="I6" s="333"/>
      <c r="J6" s="133" t="s">
        <v>13</v>
      </c>
      <c r="K6" s="133" t="s">
        <v>14</v>
      </c>
      <c r="L6" s="133" t="s">
        <v>15</v>
      </c>
      <c r="M6" s="133" t="s">
        <v>16</v>
      </c>
      <c r="N6" s="133" t="s">
        <v>11</v>
      </c>
      <c r="O6" s="133" t="s">
        <v>17</v>
      </c>
      <c r="P6" s="133" t="s">
        <v>18</v>
      </c>
      <c r="Q6" s="133" t="s">
        <v>19</v>
      </c>
      <c r="R6" s="281"/>
      <c r="S6" s="133" t="s">
        <v>11</v>
      </c>
      <c r="T6" s="133" t="s">
        <v>20</v>
      </c>
      <c r="U6" s="133" t="s">
        <v>21</v>
      </c>
      <c r="V6" s="135" t="s">
        <v>22</v>
      </c>
      <c r="W6" s="133" t="s">
        <v>23</v>
      </c>
      <c r="X6" s="134" t="s">
        <v>91</v>
      </c>
      <c r="Y6" s="134" t="s">
        <v>90</v>
      </c>
      <c r="Z6" s="134" t="s">
        <v>24</v>
      </c>
      <c r="AA6" s="133" t="s">
        <v>25</v>
      </c>
      <c r="AB6" s="134" t="s">
        <v>26</v>
      </c>
      <c r="AC6" s="133" t="s">
        <v>27</v>
      </c>
      <c r="AD6" s="133" t="s">
        <v>28</v>
      </c>
      <c r="AE6" s="132" t="s">
        <v>16</v>
      </c>
    </row>
    <row r="7" spans="1:31" ht="12.75" customHeight="1">
      <c r="A7" s="106"/>
      <c r="B7" s="106"/>
      <c r="C7" s="106"/>
      <c r="D7" s="106"/>
      <c r="E7" s="130"/>
      <c r="F7" s="333"/>
      <c r="G7" s="333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130</v>
      </c>
      <c r="C9" s="296"/>
      <c r="D9" s="124"/>
      <c r="E9" s="115">
        <v>1331</v>
      </c>
      <c r="F9" s="115">
        <v>637</v>
      </c>
      <c r="G9" s="115">
        <v>115</v>
      </c>
      <c r="H9" s="115">
        <v>35</v>
      </c>
      <c r="I9" s="115">
        <v>487</v>
      </c>
      <c r="J9" s="115">
        <v>12</v>
      </c>
      <c r="K9" s="115">
        <v>2</v>
      </c>
      <c r="L9" s="115">
        <v>208</v>
      </c>
      <c r="M9" s="115">
        <v>472</v>
      </c>
      <c r="N9" s="115">
        <v>656</v>
      </c>
      <c r="O9" s="115">
        <v>125</v>
      </c>
      <c r="P9" s="115">
        <v>80</v>
      </c>
      <c r="Q9" s="115">
        <v>451</v>
      </c>
      <c r="R9" s="115">
        <v>1469</v>
      </c>
      <c r="S9" s="115">
        <v>826</v>
      </c>
      <c r="T9" s="115">
        <v>80</v>
      </c>
      <c r="U9" s="115">
        <v>57</v>
      </c>
      <c r="V9" s="115">
        <v>340</v>
      </c>
      <c r="W9" s="115">
        <v>349</v>
      </c>
      <c r="X9" s="115">
        <v>16063</v>
      </c>
      <c r="Y9" s="115">
        <v>3846</v>
      </c>
      <c r="Z9" s="115">
        <v>37</v>
      </c>
      <c r="AA9" s="115">
        <v>30</v>
      </c>
      <c r="AB9" s="115">
        <v>159</v>
      </c>
      <c r="AC9" s="115">
        <v>1656960</v>
      </c>
      <c r="AD9" s="115">
        <v>1581924</v>
      </c>
      <c r="AE9" s="115">
        <v>75036</v>
      </c>
    </row>
    <row r="10" spans="1:31" ht="12.75" customHeight="1">
      <c r="C10" s="117" t="s">
        <v>118</v>
      </c>
      <c r="D10" s="124"/>
      <c r="E10" s="115">
        <v>1297</v>
      </c>
      <c r="F10" s="115">
        <v>653</v>
      </c>
      <c r="G10" s="115">
        <v>113</v>
      </c>
      <c r="H10" s="115">
        <v>41</v>
      </c>
      <c r="I10" s="115">
        <v>499</v>
      </c>
      <c r="J10" s="115">
        <v>6</v>
      </c>
      <c r="K10" s="115" t="s">
        <v>35</v>
      </c>
      <c r="L10" s="115">
        <v>146</v>
      </c>
      <c r="M10" s="115">
        <v>492</v>
      </c>
      <c r="N10" s="115">
        <v>559</v>
      </c>
      <c r="O10" s="115">
        <v>88</v>
      </c>
      <c r="P10" s="115">
        <v>61</v>
      </c>
      <c r="Q10" s="115">
        <v>410</v>
      </c>
      <c r="R10" s="115">
        <v>1338</v>
      </c>
      <c r="S10" s="115">
        <v>849</v>
      </c>
      <c r="T10" s="115">
        <v>82</v>
      </c>
      <c r="U10" s="115">
        <v>61</v>
      </c>
      <c r="V10" s="115">
        <v>303</v>
      </c>
      <c r="W10" s="115">
        <v>403</v>
      </c>
      <c r="X10" s="115">
        <v>12181</v>
      </c>
      <c r="Y10" s="115">
        <v>4152</v>
      </c>
      <c r="Z10" s="115">
        <v>48</v>
      </c>
      <c r="AA10" s="115">
        <v>33</v>
      </c>
      <c r="AB10" s="115">
        <v>155</v>
      </c>
      <c r="AC10" s="115">
        <v>1077890</v>
      </c>
      <c r="AD10" s="115">
        <v>1011635</v>
      </c>
      <c r="AE10" s="115">
        <v>66255</v>
      </c>
    </row>
    <row r="11" spans="1:31" ht="12.75" customHeight="1">
      <c r="C11" s="117" t="s">
        <v>129</v>
      </c>
      <c r="D11" s="124"/>
      <c r="E11" s="115">
        <v>1062</v>
      </c>
      <c r="F11" s="115">
        <v>577</v>
      </c>
      <c r="G11" s="115">
        <v>68</v>
      </c>
      <c r="H11" s="115">
        <v>25</v>
      </c>
      <c r="I11" s="115">
        <v>484</v>
      </c>
      <c r="J11" s="115">
        <v>6</v>
      </c>
      <c r="K11" s="115">
        <v>1</v>
      </c>
      <c r="L11" s="115">
        <v>155</v>
      </c>
      <c r="M11" s="115">
        <v>323</v>
      </c>
      <c r="N11" s="115">
        <v>493</v>
      </c>
      <c r="O11" s="115">
        <v>69</v>
      </c>
      <c r="P11" s="115">
        <v>50</v>
      </c>
      <c r="Q11" s="115">
        <v>374</v>
      </c>
      <c r="R11" s="115">
        <v>1232</v>
      </c>
      <c r="S11" s="115">
        <v>697</v>
      </c>
      <c r="T11" s="115">
        <v>53</v>
      </c>
      <c r="U11" s="115">
        <v>37</v>
      </c>
      <c r="V11" s="115">
        <v>259</v>
      </c>
      <c r="W11" s="115">
        <v>348</v>
      </c>
      <c r="X11" s="115">
        <v>11455</v>
      </c>
      <c r="Y11" s="115">
        <v>3355</v>
      </c>
      <c r="Z11" s="115">
        <v>123</v>
      </c>
      <c r="AA11" s="115">
        <v>40</v>
      </c>
      <c r="AB11" s="115">
        <v>184</v>
      </c>
      <c r="AC11" s="115">
        <v>1025889</v>
      </c>
      <c r="AD11" s="115">
        <v>954546</v>
      </c>
      <c r="AE11" s="115">
        <v>71343</v>
      </c>
    </row>
    <row r="12" spans="1:31" ht="12.75" customHeight="1">
      <c r="C12" s="117" t="s">
        <v>128</v>
      </c>
      <c r="D12" s="124"/>
      <c r="E12" s="115">
        <v>1154</v>
      </c>
      <c r="F12" s="115">
        <v>587</v>
      </c>
      <c r="G12" s="115">
        <v>73</v>
      </c>
      <c r="H12" s="115">
        <v>44</v>
      </c>
      <c r="I12" s="115">
        <v>470</v>
      </c>
      <c r="J12" s="115">
        <v>5</v>
      </c>
      <c r="K12" s="115">
        <v>1</v>
      </c>
      <c r="L12" s="115">
        <v>156</v>
      </c>
      <c r="M12" s="115">
        <v>405</v>
      </c>
      <c r="N12" s="115">
        <v>647</v>
      </c>
      <c r="O12" s="115">
        <v>71</v>
      </c>
      <c r="P12" s="115">
        <v>58</v>
      </c>
      <c r="Q12" s="115">
        <v>518</v>
      </c>
      <c r="R12" s="115">
        <v>1571</v>
      </c>
      <c r="S12" s="115">
        <v>727</v>
      </c>
      <c r="T12" s="115">
        <v>60</v>
      </c>
      <c r="U12" s="115">
        <v>53</v>
      </c>
      <c r="V12" s="115">
        <v>261</v>
      </c>
      <c r="W12" s="115">
        <v>353</v>
      </c>
      <c r="X12" s="115">
        <v>10898</v>
      </c>
      <c r="Y12" s="115">
        <v>3462</v>
      </c>
      <c r="Z12" s="115">
        <v>4</v>
      </c>
      <c r="AA12" s="115">
        <v>33</v>
      </c>
      <c r="AB12" s="115">
        <v>181</v>
      </c>
      <c r="AC12" s="115">
        <v>918359</v>
      </c>
      <c r="AD12" s="115">
        <v>869712</v>
      </c>
      <c r="AE12" s="115">
        <v>48647</v>
      </c>
    </row>
    <row r="13" spans="1:31" ht="12.75" customHeight="1">
      <c r="C13" s="123" t="s">
        <v>127</v>
      </c>
      <c r="D13" s="122"/>
      <c r="E13" s="121">
        <f>IF(SUM(E15:E27)=SUM(E29:E46),SUM(E15:E27),"だめ")</f>
        <v>1028</v>
      </c>
      <c r="F13" s="120">
        <f t="shared" ref="F13:AE13" si="0">IF(IF(SUM(F15:F27)=SUM(F29:F46),SUM(F15:F27),"だめ")=0,"－",IF(SUM(F15:F27)=SUM(F29:F46),SUM(F15:F27),"だめ"))</f>
        <v>556</v>
      </c>
      <c r="G13" s="120">
        <f t="shared" si="0"/>
        <v>84</v>
      </c>
      <c r="H13" s="120">
        <f t="shared" si="0"/>
        <v>28</v>
      </c>
      <c r="I13" s="120">
        <f t="shared" si="0"/>
        <v>444</v>
      </c>
      <c r="J13" s="120">
        <f t="shared" si="0"/>
        <v>3</v>
      </c>
      <c r="K13" s="120">
        <f t="shared" si="0"/>
        <v>1</v>
      </c>
      <c r="L13" s="120">
        <f t="shared" si="0"/>
        <v>138</v>
      </c>
      <c r="M13" s="120">
        <f t="shared" si="0"/>
        <v>330</v>
      </c>
      <c r="N13" s="120">
        <f t="shared" si="0"/>
        <v>570</v>
      </c>
      <c r="O13" s="120">
        <f t="shared" si="0"/>
        <v>72</v>
      </c>
      <c r="P13" s="120">
        <f t="shared" si="0"/>
        <v>90</v>
      </c>
      <c r="Q13" s="120">
        <f t="shared" si="0"/>
        <v>408</v>
      </c>
      <c r="R13" s="120">
        <f t="shared" si="0"/>
        <v>1340</v>
      </c>
      <c r="S13" s="120">
        <f t="shared" si="0"/>
        <v>699</v>
      </c>
      <c r="T13" s="120">
        <f t="shared" si="0"/>
        <v>59</v>
      </c>
      <c r="U13" s="120">
        <f t="shared" si="0"/>
        <v>58</v>
      </c>
      <c r="V13" s="120">
        <f t="shared" si="0"/>
        <v>233</v>
      </c>
      <c r="W13" s="120">
        <f t="shared" si="0"/>
        <v>349</v>
      </c>
      <c r="X13" s="120">
        <f t="shared" si="0"/>
        <v>11241</v>
      </c>
      <c r="Y13" s="120">
        <f t="shared" si="0"/>
        <v>3485</v>
      </c>
      <c r="Z13" s="120">
        <f t="shared" si="0"/>
        <v>3</v>
      </c>
      <c r="AA13" s="120">
        <f t="shared" si="0"/>
        <v>17</v>
      </c>
      <c r="AB13" s="120">
        <f t="shared" si="0"/>
        <v>199</v>
      </c>
      <c r="AC13" s="120">
        <f t="shared" si="0"/>
        <v>958708</v>
      </c>
      <c r="AD13" s="120">
        <f t="shared" si="0"/>
        <v>905941</v>
      </c>
      <c r="AE13" s="120">
        <f t="shared" si="0"/>
        <v>52767</v>
      </c>
    </row>
    <row r="14" spans="1:31" ht="6" customHeight="1">
      <c r="E14" s="119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ht="12.75" customHeight="1">
      <c r="C15" s="117" t="s">
        <v>84</v>
      </c>
      <c r="E15" s="141">
        <f t="shared" ref="E15:E20" si="1">SUM(F15,J15,K15,L15,M15)</f>
        <v>102</v>
      </c>
      <c r="F15" s="115">
        <f t="shared" ref="F15:F20" si="2">SUM(G15:I15)</f>
        <v>52</v>
      </c>
      <c r="G15" s="115">
        <v>9</v>
      </c>
      <c r="H15" s="115" t="s">
        <v>35</v>
      </c>
      <c r="I15" s="115">
        <v>43</v>
      </c>
      <c r="J15" s="115">
        <v>1</v>
      </c>
      <c r="K15" s="115" t="s">
        <v>35</v>
      </c>
      <c r="L15" s="115">
        <v>18</v>
      </c>
      <c r="M15" s="115">
        <v>31</v>
      </c>
      <c r="N15" s="115">
        <f t="shared" ref="N15:N20" si="3">SUM(O15:Q15)</f>
        <v>66</v>
      </c>
      <c r="O15" s="115">
        <v>5</v>
      </c>
      <c r="P15" s="115">
        <v>6</v>
      </c>
      <c r="Q15" s="115">
        <v>55</v>
      </c>
      <c r="R15" s="115">
        <v>132</v>
      </c>
      <c r="S15" s="115">
        <f t="shared" ref="S15:S20" si="4">SUM(T15:W15)</f>
        <v>67</v>
      </c>
      <c r="T15" s="115">
        <v>3</v>
      </c>
      <c r="U15" s="115">
        <v>4</v>
      </c>
      <c r="V15" s="115">
        <v>22</v>
      </c>
      <c r="W15" s="115">
        <v>38</v>
      </c>
      <c r="X15" s="115">
        <v>764</v>
      </c>
      <c r="Y15" s="115">
        <v>164</v>
      </c>
      <c r="Z15" s="115" t="s">
        <v>35</v>
      </c>
      <c r="AA15" s="115">
        <v>3</v>
      </c>
      <c r="AB15" s="115">
        <v>19</v>
      </c>
      <c r="AC15" s="115">
        <f t="shared" ref="AC15:AC20" si="5">SUM(AD15:AE15)</f>
        <v>70165</v>
      </c>
      <c r="AD15" s="115">
        <v>65872</v>
      </c>
      <c r="AE15" s="115">
        <v>4293</v>
      </c>
    </row>
    <row r="16" spans="1:31" ht="12.75" customHeight="1">
      <c r="C16" s="117" t="s">
        <v>83</v>
      </c>
      <c r="E16" s="141">
        <f t="shared" si="1"/>
        <v>84</v>
      </c>
      <c r="F16" s="115">
        <f t="shared" si="2"/>
        <v>58</v>
      </c>
      <c r="G16" s="115">
        <v>11</v>
      </c>
      <c r="H16" s="115">
        <v>3</v>
      </c>
      <c r="I16" s="115">
        <v>44</v>
      </c>
      <c r="J16" s="115" t="s">
        <v>35</v>
      </c>
      <c r="K16" s="115" t="s">
        <v>35</v>
      </c>
      <c r="L16" s="115">
        <v>5</v>
      </c>
      <c r="M16" s="115">
        <v>21</v>
      </c>
      <c r="N16" s="115">
        <f t="shared" si="3"/>
        <v>76</v>
      </c>
      <c r="O16" s="115">
        <v>13</v>
      </c>
      <c r="P16" s="115">
        <v>14</v>
      </c>
      <c r="Q16" s="115">
        <v>49</v>
      </c>
      <c r="R16" s="115">
        <v>175</v>
      </c>
      <c r="S16" s="115">
        <f t="shared" si="4"/>
        <v>79</v>
      </c>
      <c r="T16" s="115">
        <v>7</v>
      </c>
      <c r="U16" s="115">
        <v>13</v>
      </c>
      <c r="V16" s="115">
        <v>22</v>
      </c>
      <c r="W16" s="115">
        <v>37</v>
      </c>
      <c r="X16" s="115">
        <v>1689</v>
      </c>
      <c r="Y16" s="115">
        <v>230</v>
      </c>
      <c r="Z16" s="115" t="s">
        <v>35</v>
      </c>
      <c r="AA16" s="115">
        <v>2</v>
      </c>
      <c r="AB16" s="115">
        <v>36</v>
      </c>
      <c r="AC16" s="115">
        <f t="shared" si="5"/>
        <v>111993</v>
      </c>
      <c r="AD16" s="115">
        <v>106759</v>
      </c>
      <c r="AE16" s="115">
        <v>5234</v>
      </c>
    </row>
    <row r="17" spans="3:31" ht="12.75" customHeight="1">
      <c r="C17" s="117" t="s">
        <v>82</v>
      </c>
      <c r="E17" s="141">
        <f t="shared" si="1"/>
        <v>97</v>
      </c>
      <c r="F17" s="115">
        <f t="shared" si="2"/>
        <v>51</v>
      </c>
      <c r="G17" s="115">
        <v>9</v>
      </c>
      <c r="H17" s="115" t="s">
        <v>35</v>
      </c>
      <c r="I17" s="115">
        <v>42</v>
      </c>
      <c r="J17" s="115">
        <v>1</v>
      </c>
      <c r="K17" s="115" t="s">
        <v>35</v>
      </c>
      <c r="L17" s="115">
        <v>16</v>
      </c>
      <c r="M17" s="115">
        <v>29</v>
      </c>
      <c r="N17" s="115">
        <f t="shared" si="3"/>
        <v>62</v>
      </c>
      <c r="O17" s="115">
        <v>9</v>
      </c>
      <c r="P17" s="115">
        <v>3</v>
      </c>
      <c r="Q17" s="115">
        <v>50</v>
      </c>
      <c r="R17" s="115">
        <v>136</v>
      </c>
      <c r="S17" s="115">
        <f t="shared" si="4"/>
        <v>72</v>
      </c>
      <c r="T17" s="115">
        <v>8</v>
      </c>
      <c r="U17" s="115">
        <v>2</v>
      </c>
      <c r="V17" s="115">
        <v>22</v>
      </c>
      <c r="W17" s="115">
        <v>40</v>
      </c>
      <c r="X17" s="115">
        <v>797</v>
      </c>
      <c r="Y17" s="115">
        <v>236</v>
      </c>
      <c r="Z17" s="115">
        <v>2</v>
      </c>
      <c r="AA17" s="115">
        <v>4</v>
      </c>
      <c r="AB17" s="115">
        <v>16</v>
      </c>
      <c r="AC17" s="115">
        <f t="shared" si="5"/>
        <v>124205</v>
      </c>
      <c r="AD17" s="115">
        <v>121044</v>
      </c>
      <c r="AE17" s="115">
        <v>3161</v>
      </c>
    </row>
    <row r="18" spans="3:31" ht="12.75" customHeight="1">
      <c r="C18" s="117" t="s">
        <v>81</v>
      </c>
      <c r="E18" s="141">
        <f t="shared" si="1"/>
        <v>88</v>
      </c>
      <c r="F18" s="115">
        <f t="shared" si="2"/>
        <v>42</v>
      </c>
      <c r="G18" s="115">
        <v>6</v>
      </c>
      <c r="H18" s="115">
        <v>3</v>
      </c>
      <c r="I18" s="115">
        <v>33</v>
      </c>
      <c r="J18" s="115">
        <v>1</v>
      </c>
      <c r="K18" s="115" t="s">
        <v>35</v>
      </c>
      <c r="L18" s="115">
        <v>12</v>
      </c>
      <c r="M18" s="115">
        <v>33</v>
      </c>
      <c r="N18" s="115">
        <f t="shared" si="3"/>
        <v>42</v>
      </c>
      <c r="O18" s="115">
        <v>2</v>
      </c>
      <c r="P18" s="115">
        <v>11</v>
      </c>
      <c r="Q18" s="115">
        <v>29</v>
      </c>
      <c r="R18" s="115">
        <v>109</v>
      </c>
      <c r="S18" s="115">
        <f t="shared" si="4"/>
        <v>51</v>
      </c>
      <c r="T18" s="115">
        <v>3</v>
      </c>
      <c r="U18" s="115">
        <v>6</v>
      </c>
      <c r="V18" s="115">
        <v>18</v>
      </c>
      <c r="W18" s="115">
        <v>24</v>
      </c>
      <c r="X18" s="115">
        <v>464</v>
      </c>
      <c r="Y18" s="115">
        <v>398</v>
      </c>
      <c r="Z18" s="115">
        <v>1</v>
      </c>
      <c r="AA18" s="115">
        <v>2</v>
      </c>
      <c r="AB18" s="115">
        <v>9</v>
      </c>
      <c r="AC18" s="115">
        <f t="shared" si="5"/>
        <v>47590</v>
      </c>
      <c r="AD18" s="115">
        <v>44506</v>
      </c>
      <c r="AE18" s="115">
        <v>3084</v>
      </c>
    </row>
    <row r="19" spans="3:31" ht="12.75" customHeight="1">
      <c r="C19" s="117" t="s">
        <v>80</v>
      </c>
      <c r="E19" s="141">
        <f t="shared" si="1"/>
        <v>110</v>
      </c>
      <c r="F19" s="115">
        <f t="shared" si="2"/>
        <v>60</v>
      </c>
      <c r="G19" s="115">
        <v>6</v>
      </c>
      <c r="H19" s="115">
        <v>6</v>
      </c>
      <c r="I19" s="115">
        <v>48</v>
      </c>
      <c r="J19" s="115" t="s">
        <v>35</v>
      </c>
      <c r="K19" s="115" t="s">
        <v>35</v>
      </c>
      <c r="L19" s="115">
        <v>12</v>
      </c>
      <c r="M19" s="115">
        <v>38</v>
      </c>
      <c r="N19" s="115">
        <f t="shared" si="3"/>
        <v>49</v>
      </c>
      <c r="O19" s="115">
        <v>7</v>
      </c>
      <c r="P19" s="115">
        <v>7</v>
      </c>
      <c r="Q19" s="115">
        <v>35</v>
      </c>
      <c r="R19" s="115">
        <v>104</v>
      </c>
      <c r="S19" s="115">
        <f t="shared" si="4"/>
        <v>74</v>
      </c>
      <c r="T19" s="115">
        <v>10</v>
      </c>
      <c r="U19" s="115">
        <v>5</v>
      </c>
      <c r="V19" s="115">
        <v>22</v>
      </c>
      <c r="W19" s="115">
        <v>37</v>
      </c>
      <c r="X19" s="115">
        <v>882</v>
      </c>
      <c r="Y19" s="115">
        <v>344</v>
      </c>
      <c r="Z19" s="115" t="s">
        <v>35</v>
      </c>
      <c r="AA19" s="115" t="s">
        <v>35</v>
      </c>
      <c r="AB19" s="115">
        <v>14</v>
      </c>
      <c r="AC19" s="115">
        <f t="shared" si="5"/>
        <v>76874</v>
      </c>
      <c r="AD19" s="115">
        <v>72322</v>
      </c>
      <c r="AE19" s="115">
        <v>4552</v>
      </c>
    </row>
    <row r="20" spans="3:31" ht="12.75" customHeight="1">
      <c r="C20" s="117" t="s">
        <v>79</v>
      </c>
      <c r="E20" s="141">
        <f t="shared" si="1"/>
        <v>74</v>
      </c>
      <c r="F20" s="115">
        <f t="shared" si="2"/>
        <v>37</v>
      </c>
      <c r="G20" s="115">
        <v>6</v>
      </c>
      <c r="H20" s="115">
        <v>2</v>
      </c>
      <c r="I20" s="115">
        <v>29</v>
      </c>
      <c r="J20" s="115" t="s">
        <v>35</v>
      </c>
      <c r="K20" s="115">
        <v>1</v>
      </c>
      <c r="L20" s="115">
        <v>12</v>
      </c>
      <c r="M20" s="115">
        <v>24</v>
      </c>
      <c r="N20" s="115">
        <f t="shared" si="3"/>
        <v>31</v>
      </c>
      <c r="O20" s="115">
        <v>4</v>
      </c>
      <c r="P20" s="115">
        <v>4</v>
      </c>
      <c r="Q20" s="115">
        <v>23</v>
      </c>
      <c r="R20" s="115">
        <v>79</v>
      </c>
      <c r="S20" s="115">
        <f t="shared" si="4"/>
        <v>43</v>
      </c>
      <c r="T20" s="115">
        <v>5</v>
      </c>
      <c r="U20" s="115">
        <v>2</v>
      </c>
      <c r="V20" s="115">
        <v>17</v>
      </c>
      <c r="W20" s="115">
        <v>19</v>
      </c>
      <c r="X20" s="115">
        <v>981</v>
      </c>
      <c r="Y20" s="115">
        <v>318</v>
      </c>
      <c r="Z20" s="115" t="s">
        <v>35</v>
      </c>
      <c r="AA20" s="115" t="s">
        <v>35</v>
      </c>
      <c r="AB20" s="115">
        <v>16</v>
      </c>
      <c r="AC20" s="115">
        <f t="shared" si="5"/>
        <v>92495</v>
      </c>
      <c r="AD20" s="115">
        <v>87313</v>
      </c>
      <c r="AE20" s="115">
        <v>5182</v>
      </c>
    </row>
    <row r="21" spans="3:31" ht="6" customHeight="1">
      <c r="C21" s="117"/>
      <c r="E21" s="141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</row>
    <row r="22" spans="3:31" ht="12.75" customHeight="1">
      <c r="C22" s="117" t="s">
        <v>78</v>
      </c>
      <c r="E22" s="141">
        <f t="shared" ref="E22:E27" si="6">SUM(F22,J22,K22,L22,M22)</f>
        <v>76</v>
      </c>
      <c r="F22" s="115">
        <f t="shared" ref="F22:F27" si="7">SUM(G22:I22)</f>
        <v>42</v>
      </c>
      <c r="G22" s="115">
        <v>8</v>
      </c>
      <c r="H22" s="115">
        <v>2</v>
      </c>
      <c r="I22" s="115">
        <v>32</v>
      </c>
      <c r="J22" s="115" t="s">
        <v>35</v>
      </c>
      <c r="K22" s="115" t="s">
        <v>35</v>
      </c>
      <c r="L22" s="115">
        <v>9</v>
      </c>
      <c r="M22" s="115">
        <v>25</v>
      </c>
      <c r="N22" s="115">
        <f t="shared" ref="N22:N27" si="8">SUM(O22:Q22)</f>
        <v>63</v>
      </c>
      <c r="O22" s="115">
        <v>7</v>
      </c>
      <c r="P22" s="115">
        <v>16</v>
      </c>
      <c r="Q22" s="115">
        <v>40</v>
      </c>
      <c r="R22" s="115">
        <v>148</v>
      </c>
      <c r="S22" s="115">
        <f t="shared" ref="S22:S27" si="9">SUM(T22:W22)</f>
        <v>54</v>
      </c>
      <c r="T22" s="115">
        <v>4</v>
      </c>
      <c r="U22" s="115">
        <v>6</v>
      </c>
      <c r="V22" s="115">
        <v>18</v>
      </c>
      <c r="W22" s="115">
        <v>26</v>
      </c>
      <c r="X22" s="115">
        <v>1102</v>
      </c>
      <c r="Y22" s="115">
        <v>401</v>
      </c>
      <c r="Z22" s="115" t="s">
        <v>35</v>
      </c>
      <c r="AA22" s="115" t="s">
        <v>35</v>
      </c>
      <c r="AB22" s="115">
        <v>14</v>
      </c>
      <c r="AC22" s="115">
        <f t="shared" ref="AC22:AC27" si="10">SUM(AD22:AE22)</f>
        <v>91499</v>
      </c>
      <c r="AD22" s="115">
        <v>88700</v>
      </c>
      <c r="AE22" s="115">
        <v>2799</v>
      </c>
    </row>
    <row r="23" spans="3:31" ht="12.75" customHeight="1">
      <c r="C23" s="117" t="s">
        <v>77</v>
      </c>
      <c r="E23" s="141">
        <f t="shared" si="6"/>
        <v>83</v>
      </c>
      <c r="F23" s="115">
        <f t="shared" si="7"/>
        <v>44</v>
      </c>
      <c r="G23" s="115">
        <v>5</v>
      </c>
      <c r="H23" s="115">
        <v>4</v>
      </c>
      <c r="I23" s="115">
        <v>35</v>
      </c>
      <c r="J23" s="115" t="s">
        <v>35</v>
      </c>
      <c r="K23" s="115" t="s">
        <v>35</v>
      </c>
      <c r="L23" s="115">
        <v>9</v>
      </c>
      <c r="M23" s="115">
        <v>30</v>
      </c>
      <c r="N23" s="115">
        <f t="shared" si="8"/>
        <v>34</v>
      </c>
      <c r="O23" s="115">
        <v>3</v>
      </c>
      <c r="P23" s="115">
        <v>6</v>
      </c>
      <c r="Q23" s="115">
        <v>25</v>
      </c>
      <c r="R23" s="115">
        <v>86</v>
      </c>
      <c r="S23" s="115">
        <f t="shared" si="9"/>
        <v>52</v>
      </c>
      <c r="T23" s="115">
        <v>2</v>
      </c>
      <c r="U23" s="115">
        <v>5</v>
      </c>
      <c r="V23" s="115">
        <v>23</v>
      </c>
      <c r="W23" s="115">
        <v>22</v>
      </c>
      <c r="X23" s="115">
        <v>1841</v>
      </c>
      <c r="Y23" s="115">
        <v>477</v>
      </c>
      <c r="Z23" s="115" t="s">
        <v>35</v>
      </c>
      <c r="AA23" s="115" t="s">
        <v>35</v>
      </c>
      <c r="AB23" s="115">
        <v>16</v>
      </c>
      <c r="AC23" s="115">
        <f t="shared" si="10"/>
        <v>113747</v>
      </c>
      <c r="AD23" s="115">
        <v>112399</v>
      </c>
      <c r="AE23" s="115">
        <v>1348</v>
      </c>
    </row>
    <row r="24" spans="3:31" ht="12.75" customHeight="1">
      <c r="C24" s="117" t="s">
        <v>76</v>
      </c>
      <c r="E24" s="141">
        <f t="shared" si="6"/>
        <v>67</v>
      </c>
      <c r="F24" s="115">
        <f t="shared" si="7"/>
        <v>31</v>
      </c>
      <c r="G24" s="115">
        <v>3</v>
      </c>
      <c r="H24" s="115">
        <v>1</v>
      </c>
      <c r="I24" s="115">
        <v>27</v>
      </c>
      <c r="J24" s="115" t="s">
        <v>35</v>
      </c>
      <c r="K24" s="115" t="s">
        <v>35</v>
      </c>
      <c r="L24" s="115">
        <v>7</v>
      </c>
      <c r="M24" s="115">
        <v>29</v>
      </c>
      <c r="N24" s="115">
        <f t="shared" si="8"/>
        <v>26</v>
      </c>
      <c r="O24" s="115">
        <v>4</v>
      </c>
      <c r="P24" s="115">
        <v>1</v>
      </c>
      <c r="Q24" s="115">
        <v>21</v>
      </c>
      <c r="R24" s="115">
        <v>84</v>
      </c>
      <c r="S24" s="115">
        <f t="shared" si="9"/>
        <v>36</v>
      </c>
      <c r="T24" s="115">
        <v>3</v>
      </c>
      <c r="U24" s="115">
        <v>1</v>
      </c>
      <c r="V24" s="115">
        <v>13</v>
      </c>
      <c r="W24" s="115">
        <v>19</v>
      </c>
      <c r="X24" s="115">
        <v>312</v>
      </c>
      <c r="Y24" s="115">
        <v>258</v>
      </c>
      <c r="Z24" s="115" t="s">
        <v>35</v>
      </c>
      <c r="AA24" s="115" t="s">
        <v>35</v>
      </c>
      <c r="AB24" s="115">
        <v>6</v>
      </c>
      <c r="AC24" s="115">
        <f t="shared" si="10"/>
        <v>20180</v>
      </c>
      <c r="AD24" s="115">
        <v>18565</v>
      </c>
      <c r="AE24" s="115">
        <v>1615</v>
      </c>
    </row>
    <row r="25" spans="3:31" ht="12.75" customHeight="1">
      <c r="C25" s="117" t="s">
        <v>75</v>
      </c>
      <c r="E25" s="141">
        <f t="shared" si="6"/>
        <v>75</v>
      </c>
      <c r="F25" s="115">
        <f t="shared" si="7"/>
        <v>36</v>
      </c>
      <c r="G25" s="115">
        <v>6</v>
      </c>
      <c r="H25" s="115" t="s">
        <v>35</v>
      </c>
      <c r="I25" s="115">
        <v>30</v>
      </c>
      <c r="J25" s="115" t="s">
        <v>35</v>
      </c>
      <c r="K25" s="115" t="s">
        <v>35</v>
      </c>
      <c r="L25" s="115">
        <v>13</v>
      </c>
      <c r="M25" s="115">
        <v>26</v>
      </c>
      <c r="N25" s="115">
        <f t="shared" si="8"/>
        <v>26</v>
      </c>
      <c r="O25" s="115">
        <v>6</v>
      </c>
      <c r="P25" s="115">
        <v>2</v>
      </c>
      <c r="Q25" s="115">
        <v>18</v>
      </c>
      <c r="R25" s="115">
        <v>65</v>
      </c>
      <c r="S25" s="115">
        <f t="shared" si="9"/>
        <v>47</v>
      </c>
      <c r="T25" s="115">
        <v>5</v>
      </c>
      <c r="U25" s="115">
        <v>2</v>
      </c>
      <c r="V25" s="115">
        <v>12</v>
      </c>
      <c r="W25" s="115">
        <v>28</v>
      </c>
      <c r="X25" s="115">
        <v>779</v>
      </c>
      <c r="Y25" s="115">
        <v>186</v>
      </c>
      <c r="Z25" s="115" t="s">
        <v>35</v>
      </c>
      <c r="AA25" s="115">
        <v>1</v>
      </c>
      <c r="AB25" s="115">
        <v>12</v>
      </c>
      <c r="AC25" s="115">
        <f t="shared" si="10"/>
        <v>47054</v>
      </c>
      <c r="AD25" s="115">
        <v>45293</v>
      </c>
      <c r="AE25" s="115">
        <v>1761</v>
      </c>
    </row>
    <row r="26" spans="3:31" ht="12.75" customHeight="1">
      <c r="C26" s="117" t="s">
        <v>74</v>
      </c>
      <c r="E26" s="141">
        <f t="shared" si="6"/>
        <v>82</v>
      </c>
      <c r="F26" s="115">
        <f t="shared" si="7"/>
        <v>48</v>
      </c>
      <c r="G26" s="115">
        <v>8</v>
      </c>
      <c r="H26" s="115">
        <v>6</v>
      </c>
      <c r="I26" s="115">
        <v>34</v>
      </c>
      <c r="J26" s="115" t="s">
        <v>35</v>
      </c>
      <c r="K26" s="115" t="s">
        <v>35</v>
      </c>
      <c r="L26" s="115">
        <v>11</v>
      </c>
      <c r="M26" s="115">
        <v>23</v>
      </c>
      <c r="N26" s="115">
        <f t="shared" si="8"/>
        <v>51</v>
      </c>
      <c r="O26" s="115">
        <v>4</v>
      </c>
      <c r="P26" s="115">
        <v>13</v>
      </c>
      <c r="Q26" s="115">
        <v>34</v>
      </c>
      <c r="R26" s="115">
        <v>115</v>
      </c>
      <c r="S26" s="115">
        <f t="shared" si="9"/>
        <v>60</v>
      </c>
      <c r="T26" s="115">
        <v>5</v>
      </c>
      <c r="U26" s="115">
        <v>8</v>
      </c>
      <c r="V26" s="115">
        <v>24</v>
      </c>
      <c r="W26" s="115">
        <v>23</v>
      </c>
      <c r="X26" s="115">
        <v>789</v>
      </c>
      <c r="Y26" s="115">
        <v>193</v>
      </c>
      <c r="Z26" s="115" t="s">
        <v>35</v>
      </c>
      <c r="AA26" s="115" t="s">
        <v>35</v>
      </c>
      <c r="AB26" s="115">
        <v>20</v>
      </c>
      <c r="AC26" s="115">
        <f t="shared" si="10"/>
        <v>89857</v>
      </c>
      <c r="AD26" s="115">
        <v>81286</v>
      </c>
      <c r="AE26" s="115">
        <v>8571</v>
      </c>
    </row>
    <row r="27" spans="3:31" ht="12.75" customHeight="1">
      <c r="C27" s="117" t="s">
        <v>73</v>
      </c>
      <c r="E27" s="141">
        <f t="shared" si="6"/>
        <v>90</v>
      </c>
      <c r="F27" s="115">
        <f t="shared" si="7"/>
        <v>55</v>
      </c>
      <c r="G27" s="115">
        <v>7</v>
      </c>
      <c r="H27" s="115">
        <v>1</v>
      </c>
      <c r="I27" s="115">
        <v>47</v>
      </c>
      <c r="J27" s="115" t="s">
        <v>35</v>
      </c>
      <c r="K27" s="115" t="s">
        <v>35</v>
      </c>
      <c r="L27" s="115">
        <v>14</v>
      </c>
      <c r="M27" s="115">
        <v>21</v>
      </c>
      <c r="N27" s="115">
        <f t="shared" si="8"/>
        <v>44</v>
      </c>
      <c r="O27" s="115">
        <v>8</v>
      </c>
      <c r="P27" s="115">
        <v>7</v>
      </c>
      <c r="Q27" s="115">
        <v>29</v>
      </c>
      <c r="R27" s="115">
        <v>107</v>
      </c>
      <c r="S27" s="115">
        <f t="shared" si="9"/>
        <v>64</v>
      </c>
      <c r="T27" s="115">
        <v>4</v>
      </c>
      <c r="U27" s="115">
        <v>4</v>
      </c>
      <c r="V27" s="115">
        <v>20</v>
      </c>
      <c r="W27" s="115">
        <v>36</v>
      </c>
      <c r="X27" s="115">
        <v>841</v>
      </c>
      <c r="Y27" s="115">
        <v>280</v>
      </c>
      <c r="Z27" s="115" t="s">
        <v>35</v>
      </c>
      <c r="AA27" s="115">
        <v>5</v>
      </c>
      <c r="AB27" s="115">
        <v>21</v>
      </c>
      <c r="AC27" s="115">
        <f t="shared" si="10"/>
        <v>73049</v>
      </c>
      <c r="AD27" s="115">
        <v>61882</v>
      </c>
      <c r="AE27" s="115">
        <v>11167</v>
      </c>
    </row>
    <row r="28" spans="3:31" ht="6" customHeight="1">
      <c r="E28" s="141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</row>
    <row r="29" spans="3:31" ht="12.75" customHeight="1">
      <c r="C29" s="113" t="s">
        <v>52</v>
      </c>
      <c r="E29" s="141">
        <f t="shared" ref="E29:E34" si="11">SUM(F29,J29,K29,L29,M29)</f>
        <v>74</v>
      </c>
      <c r="F29" s="115">
        <f t="shared" ref="F29:F34" si="12">SUM(G29:I29)</f>
        <v>45</v>
      </c>
      <c r="G29" s="115">
        <v>2</v>
      </c>
      <c r="H29" s="115">
        <v>1</v>
      </c>
      <c r="I29" s="115">
        <v>42</v>
      </c>
      <c r="J29" s="115" t="s">
        <v>35</v>
      </c>
      <c r="K29" s="115" t="s">
        <v>35</v>
      </c>
      <c r="L29" s="115">
        <v>2</v>
      </c>
      <c r="M29" s="115">
        <v>27</v>
      </c>
      <c r="N29" s="115">
        <f t="shared" ref="N29:N34" si="13">SUM(O29:Q29)</f>
        <v>45</v>
      </c>
      <c r="O29" s="115">
        <v>3</v>
      </c>
      <c r="P29" s="115">
        <v>2</v>
      </c>
      <c r="Q29" s="115">
        <v>40</v>
      </c>
      <c r="R29" s="115">
        <v>89</v>
      </c>
      <c r="S29" s="115">
        <f t="shared" ref="S29:S34" si="14">SUM(T29:W29)</f>
        <v>46</v>
      </c>
      <c r="T29" s="115">
        <v>1</v>
      </c>
      <c r="U29" s="115">
        <v>2</v>
      </c>
      <c r="V29" s="115">
        <v>14</v>
      </c>
      <c r="W29" s="115">
        <v>29</v>
      </c>
      <c r="X29" s="115">
        <v>302</v>
      </c>
      <c r="Y29" s="115">
        <v>148</v>
      </c>
      <c r="Z29" s="115" t="s">
        <v>35</v>
      </c>
      <c r="AA29" s="115">
        <v>1</v>
      </c>
      <c r="AB29" s="115">
        <v>14</v>
      </c>
      <c r="AC29" s="115">
        <f t="shared" ref="AC29:AC34" si="15">SUM(AD29:AE29)</f>
        <v>44516</v>
      </c>
      <c r="AD29" s="115">
        <v>44365</v>
      </c>
      <c r="AE29" s="115">
        <v>151</v>
      </c>
    </row>
    <row r="30" spans="3:31" ht="12.75" customHeight="1">
      <c r="C30" s="113" t="s">
        <v>53</v>
      </c>
      <c r="E30" s="141">
        <f t="shared" si="11"/>
        <v>40</v>
      </c>
      <c r="F30" s="115">
        <f t="shared" si="12"/>
        <v>18</v>
      </c>
      <c r="G30" s="115">
        <v>4</v>
      </c>
      <c r="H30" s="115" t="s">
        <v>35</v>
      </c>
      <c r="I30" s="115">
        <v>14</v>
      </c>
      <c r="J30" s="115" t="s">
        <v>35</v>
      </c>
      <c r="K30" s="115" t="s">
        <v>35</v>
      </c>
      <c r="L30" s="115">
        <v>6</v>
      </c>
      <c r="M30" s="115">
        <v>16</v>
      </c>
      <c r="N30" s="115">
        <f t="shared" si="13"/>
        <v>17</v>
      </c>
      <c r="O30" s="115">
        <v>1</v>
      </c>
      <c r="P30" s="115">
        <v>3</v>
      </c>
      <c r="Q30" s="115">
        <v>13</v>
      </c>
      <c r="R30" s="115">
        <v>29</v>
      </c>
      <c r="S30" s="115">
        <f t="shared" si="14"/>
        <v>20</v>
      </c>
      <c r="T30" s="115">
        <v>1</v>
      </c>
      <c r="U30" s="115">
        <v>1</v>
      </c>
      <c r="V30" s="115">
        <v>9</v>
      </c>
      <c r="W30" s="115">
        <v>9</v>
      </c>
      <c r="X30" s="115">
        <v>145</v>
      </c>
      <c r="Y30" s="115">
        <v>113</v>
      </c>
      <c r="Z30" s="115" t="s">
        <v>35</v>
      </c>
      <c r="AA30" s="115">
        <v>1</v>
      </c>
      <c r="AB30" s="115">
        <v>7</v>
      </c>
      <c r="AC30" s="115">
        <f t="shared" si="15"/>
        <v>26651</v>
      </c>
      <c r="AD30" s="115">
        <v>26097</v>
      </c>
      <c r="AE30" s="115">
        <v>554</v>
      </c>
    </row>
    <row r="31" spans="3:31" ht="12.75" customHeight="1">
      <c r="C31" s="113" t="s">
        <v>54</v>
      </c>
      <c r="E31" s="141">
        <f t="shared" si="11"/>
        <v>79</v>
      </c>
      <c r="F31" s="115">
        <f t="shared" si="12"/>
        <v>43</v>
      </c>
      <c r="G31" s="115">
        <v>6</v>
      </c>
      <c r="H31" s="115">
        <v>3</v>
      </c>
      <c r="I31" s="115">
        <v>34</v>
      </c>
      <c r="J31" s="115" t="s">
        <v>35</v>
      </c>
      <c r="K31" s="115" t="s">
        <v>35</v>
      </c>
      <c r="L31" s="115">
        <v>11</v>
      </c>
      <c r="M31" s="115">
        <v>25</v>
      </c>
      <c r="N31" s="115">
        <f t="shared" si="13"/>
        <v>55</v>
      </c>
      <c r="O31" s="115">
        <v>6</v>
      </c>
      <c r="P31" s="115">
        <v>13</v>
      </c>
      <c r="Q31" s="115">
        <v>36</v>
      </c>
      <c r="R31" s="115">
        <v>133</v>
      </c>
      <c r="S31" s="115">
        <f t="shared" si="14"/>
        <v>55</v>
      </c>
      <c r="T31" s="115">
        <v>5</v>
      </c>
      <c r="U31" s="115">
        <v>7</v>
      </c>
      <c r="V31" s="115">
        <v>17</v>
      </c>
      <c r="W31" s="115">
        <v>26</v>
      </c>
      <c r="X31" s="115">
        <v>907</v>
      </c>
      <c r="Y31" s="115">
        <v>518</v>
      </c>
      <c r="Z31" s="115" t="s">
        <v>35</v>
      </c>
      <c r="AA31" s="115">
        <v>1</v>
      </c>
      <c r="AB31" s="115">
        <v>10</v>
      </c>
      <c r="AC31" s="115">
        <f t="shared" si="15"/>
        <v>82871</v>
      </c>
      <c r="AD31" s="115">
        <v>81962</v>
      </c>
      <c r="AE31" s="115">
        <v>909</v>
      </c>
    </row>
    <row r="32" spans="3:31" ht="12.75" customHeight="1">
      <c r="C32" s="113" t="s">
        <v>55</v>
      </c>
      <c r="E32" s="141">
        <f t="shared" si="11"/>
        <v>62</v>
      </c>
      <c r="F32" s="115">
        <f t="shared" si="12"/>
        <v>34</v>
      </c>
      <c r="G32" s="115">
        <v>8</v>
      </c>
      <c r="H32" s="115">
        <v>2</v>
      </c>
      <c r="I32" s="115">
        <v>24</v>
      </c>
      <c r="J32" s="115" t="s">
        <v>35</v>
      </c>
      <c r="K32" s="115" t="s">
        <v>35</v>
      </c>
      <c r="L32" s="115">
        <v>5</v>
      </c>
      <c r="M32" s="115">
        <v>23</v>
      </c>
      <c r="N32" s="115">
        <f t="shared" si="13"/>
        <v>37</v>
      </c>
      <c r="O32" s="115">
        <v>8</v>
      </c>
      <c r="P32" s="115">
        <v>7</v>
      </c>
      <c r="Q32" s="115">
        <v>22</v>
      </c>
      <c r="R32" s="115">
        <v>76</v>
      </c>
      <c r="S32" s="115">
        <f t="shared" si="14"/>
        <v>43</v>
      </c>
      <c r="T32" s="115">
        <v>4</v>
      </c>
      <c r="U32" s="115">
        <v>10</v>
      </c>
      <c r="V32" s="115">
        <v>14</v>
      </c>
      <c r="W32" s="115">
        <v>15</v>
      </c>
      <c r="X32" s="115">
        <v>936</v>
      </c>
      <c r="Y32" s="115">
        <v>194</v>
      </c>
      <c r="Z32" s="115" t="s">
        <v>35</v>
      </c>
      <c r="AA32" s="115">
        <v>4</v>
      </c>
      <c r="AB32" s="115">
        <v>10</v>
      </c>
      <c r="AC32" s="115">
        <f t="shared" si="15"/>
        <v>60122</v>
      </c>
      <c r="AD32" s="115">
        <v>58796</v>
      </c>
      <c r="AE32" s="115">
        <v>1326</v>
      </c>
    </row>
    <row r="33" spans="1:31" ht="12.75" customHeight="1">
      <c r="C33" s="113" t="s">
        <v>56</v>
      </c>
      <c r="E33" s="141">
        <f t="shared" si="11"/>
        <v>89</v>
      </c>
      <c r="F33" s="115">
        <f t="shared" si="12"/>
        <v>42</v>
      </c>
      <c r="G33" s="115">
        <v>5</v>
      </c>
      <c r="H33" s="115">
        <v>1</v>
      </c>
      <c r="I33" s="115">
        <v>36</v>
      </c>
      <c r="J33" s="115" t="s">
        <v>35</v>
      </c>
      <c r="K33" s="115" t="s">
        <v>35</v>
      </c>
      <c r="L33" s="115">
        <v>10</v>
      </c>
      <c r="M33" s="115">
        <v>37</v>
      </c>
      <c r="N33" s="115">
        <f t="shared" si="13"/>
        <v>33</v>
      </c>
      <c r="O33" s="115">
        <v>2</v>
      </c>
      <c r="P33" s="115">
        <v>3</v>
      </c>
      <c r="Q33" s="115">
        <v>28</v>
      </c>
      <c r="R33" s="115">
        <v>80</v>
      </c>
      <c r="S33" s="115">
        <f t="shared" si="14"/>
        <v>50</v>
      </c>
      <c r="T33" s="115">
        <v>1</v>
      </c>
      <c r="U33" s="115">
        <v>3</v>
      </c>
      <c r="V33" s="115">
        <v>7</v>
      </c>
      <c r="W33" s="115">
        <v>39</v>
      </c>
      <c r="X33" s="115">
        <v>151</v>
      </c>
      <c r="Y33" s="115">
        <v>229</v>
      </c>
      <c r="Z33" s="115" t="s">
        <v>35</v>
      </c>
      <c r="AA33" s="115">
        <v>2</v>
      </c>
      <c r="AB33" s="115">
        <v>24</v>
      </c>
      <c r="AC33" s="115">
        <f t="shared" si="15"/>
        <v>17056</v>
      </c>
      <c r="AD33" s="115">
        <v>15119</v>
      </c>
      <c r="AE33" s="115">
        <v>1937</v>
      </c>
    </row>
    <row r="34" spans="1:31" ht="12.75" customHeight="1">
      <c r="C34" s="113" t="s">
        <v>57</v>
      </c>
      <c r="E34" s="141">
        <f t="shared" si="11"/>
        <v>80</v>
      </c>
      <c r="F34" s="115">
        <f t="shared" si="12"/>
        <v>50</v>
      </c>
      <c r="G34" s="115">
        <v>4</v>
      </c>
      <c r="H34" s="115">
        <v>1</v>
      </c>
      <c r="I34" s="115">
        <v>45</v>
      </c>
      <c r="J34" s="115" t="s">
        <v>35</v>
      </c>
      <c r="K34" s="115" t="s">
        <v>35</v>
      </c>
      <c r="L34" s="115">
        <v>11</v>
      </c>
      <c r="M34" s="115">
        <v>19</v>
      </c>
      <c r="N34" s="115">
        <f t="shared" si="13"/>
        <v>28</v>
      </c>
      <c r="O34" s="115">
        <v>1</v>
      </c>
      <c r="P34" s="115">
        <v>4</v>
      </c>
      <c r="Q34" s="115">
        <v>23</v>
      </c>
      <c r="R34" s="115">
        <v>55</v>
      </c>
      <c r="S34" s="115">
        <f t="shared" si="14"/>
        <v>59</v>
      </c>
      <c r="T34" s="115">
        <v>2</v>
      </c>
      <c r="U34" s="115">
        <v>3</v>
      </c>
      <c r="V34" s="115">
        <v>25</v>
      </c>
      <c r="W34" s="115">
        <v>29</v>
      </c>
      <c r="X34" s="115">
        <v>634</v>
      </c>
      <c r="Y34" s="115">
        <v>163</v>
      </c>
      <c r="Z34" s="115" t="s">
        <v>35</v>
      </c>
      <c r="AA34" s="115">
        <v>1</v>
      </c>
      <c r="AB34" s="115">
        <v>11</v>
      </c>
      <c r="AC34" s="115">
        <f t="shared" si="15"/>
        <v>73843</v>
      </c>
      <c r="AD34" s="115">
        <v>61442</v>
      </c>
      <c r="AE34" s="115">
        <v>12401</v>
      </c>
    </row>
    <row r="35" spans="1:31" ht="6" customHeight="1">
      <c r="C35" s="113"/>
      <c r="E35" s="141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</row>
    <row r="36" spans="1:31" ht="12.75" customHeight="1">
      <c r="C36" s="113" t="s">
        <v>59</v>
      </c>
      <c r="E36" s="141">
        <f t="shared" ref="E36:E41" si="16">SUM(F36,J36,K36,L36,M36)</f>
        <v>34</v>
      </c>
      <c r="F36" s="115">
        <f t="shared" ref="F36:F41" si="17">SUM(G36:I36)</f>
        <v>17</v>
      </c>
      <c r="G36" s="115">
        <v>3</v>
      </c>
      <c r="H36" s="115">
        <v>1</v>
      </c>
      <c r="I36" s="115">
        <v>13</v>
      </c>
      <c r="J36" s="115" t="s">
        <v>35</v>
      </c>
      <c r="K36" s="115" t="s">
        <v>35</v>
      </c>
      <c r="L36" s="115">
        <v>10</v>
      </c>
      <c r="M36" s="115">
        <v>7</v>
      </c>
      <c r="N36" s="115">
        <f t="shared" ref="N36:N41" si="18">SUM(O36:Q36)</f>
        <v>19</v>
      </c>
      <c r="O36" s="115">
        <v>3</v>
      </c>
      <c r="P36" s="115">
        <v>2</v>
      </c>
      <c r="Q36" s="115">
        <v>14</v>
      </c>
      <c r="R36" s="115">
        <v>39</v>
      </c>
      <c r="S36" s="115">
        <f t="shared" ref="S36:S41" si="19">SUM(T36:W36)</f>
        <v>25</v>
      </c>
      <c r="T36" s="115">
        <v>3</v>
      </c>
      <c r="U36" s="115">
        <v>3</v>
      </c>
      <c r="V36" s="115">
        <v>7</v>
      </c>
      <c r="W36" s="115">
        <v>12</v>
      </c>
      <c r="X36" s="115">
        <v>609</v>
      </c>
      <c r="Y36" s="115">
        <v>36</v>
      </c>
      <c r="Z36" s="115" t="s">
        <v>35</v>
      </c>
      <c r="AA36" s="115" t="s">
        <v>35</v>
      </c>
      <c r="AB36" s="115">
        <v>8</v>
      </c>
      <c r="AC36" s="115">
        <f t="shared" ref="AC36:AC41" si="20">SUM(AD36:AE36)</f>
        <v>50804</v>
      </c>
      <c r="AD36" s="115">
        <v>47812</v>
      </c>
      <c r="AE36" s="115">
        <v>2992</v>
      </c>
    </row>
    <row r="37" spans="1:31" ht="12.75" customHeight="1">
      <c r="C37" s="113" t="s">
        <v>60</v>
      </c>
      <c r="E37" s="141">
        <f t="shared" si="16"/>
        <v>34</v>
      </c>
      <c r="F37" s="115">
        <f t="shared" si="17"/>
        <v>24</v>
      </c>
      <c r="G37" s="115">
        <v>6</v>
      </c>
      <c r="H37" s="115">
        <v>2</v>
      </c>
      <c r="I37" s="115">
        <v>16</v>
      </c>
      <c r="J37" s="115" t="s">
        <v>35</v>
      </c>
      <c r="K37" s="115" t="s">
        <v>35</v>
      </c>
      <c r="L37" s="115">
        <v>3</v>
      </c>
      <c r="M37" s="115">
        <v>7</v>
      </c>
      <c r="N37" s="115">
        <f t="shared" si="18"/>
        <v>40</v>
      </c>
      <c r="O37" s="115">
        <v>7</v>
      </c>
      <c r="P37" s="115">
        <v>5</v>
      </c>
      <c r="Q37" s="115">
        <v>28</v>
      </c>
      <c r="R37" s="115">
        <v>101</v>
      </c>
      <c r="S37" s="115">
        <f t="shared" si="19"/>
        <v>39</v>
      </c>
      <c r="T37" s="115">
        <v>4</v>
      </c>
      <c r="U37" s="115">
        <v>5</v>
      </c>
      <c r="V37" s="115">
        <v>18</v>
      </c>
      <c r="W37" s="115">
        <v>12</v>
      </c>
      <c r="X37" s="115">
        <v>513</v>
      </c>
      <c r="Y37" s="115">
        <v>89</v>
      </c>
      <c r="Z37" s="115" t="s">
        <v>35</v>
      </c>
      <c r="AA37" s="115">
        <v>2</v>
      </c>
      <c r="AB37" s="115">
        <v>14</v>
      </c>
      <c r="AC37" s="115">
        <f t="shared" si="20"/>
        <v>22740</v>
      </c>
      <c r="AD37" s="115">
        <v>20930</v>
      </c>
      <c r="AE37" s="115">
        <v>1810</v>
      </c>
    </row>
    <row r="38" spans="1:31" ht="12.75" customHeight="1">
      <c r="C38" s="113" t="s">
        <v>61</v>
      </c>
      <c r="E38" s="141">
        <f t="shared" si="16"/>
        <v>24</v>
      </c>
      <c r="F38" s="115">
        <f t="shared" si="17"/>
        <v>16</v>
      </c>
      <c r="G38" s="115">
        <v>5</v>
      </c>
      <c r="H38" s="115">
        <v>1</v>
      </c>
      <c r="I38" s="115">
        <v>10</v>
      </c>
      <c r="J38" s="115" t="s">
        <v>35</v>
      </c>
      <c r="K38" s="115" t="s">
        <v>35</v>
      </c>
      <c r="L38" s="115">
        <v>2</v>
      </c>
      <c r="M38" s="115">
        <v>6</v>
      </c>
      <c r="N38" s="115">
        <f t="shared" si="18"/>
        <v>19</v>
      </c>
      <c r="O38" s="115">
        <v>4</v>
      </c>
      <c r="P38" s="115">
        <v>6</v>
      </c>
      <c r="Q38" s="115">
        <v>9</v>
      </c>
      <c r="R38" s="115">
        <v>40</v>
      </c>
      <c r="S38" s="115">
        <f t="shared" si="19"/>
        <v>24</v>
      </c>
      <c r="T38" s="115">
        <v>3</v>
      </c>
      <c r="U38" s="115">
        <v>2</v>
      </c>
      <c r="V38" s="115">
        <v>10</v>
      </c>
      <c r="W38" s="115">
        <v>9</v>
      </c>
      <c r="X38" s="115">
        <v>886</v>
      </c>
      <c r="Y38" s="115">
        <v>195</v>
      </c>
      <c r="Z38" s="115" t="s">
        <v>35</v>
      </c>
      <c r="AA38" s="115">
        <v>1</v>
      </c>
      <c r="AB38" s="115">
        <v>9</v>
      </c>
      <c r="AC38" s="115">
        <f t="shared" si="20"/>
        <v>32745</v>
      </c>
      <c r="AD38" s="115">
        <v>32410</v>
      </c>
      <c r="AE38" s="115">
        <v>335</v>
      </c>
    </row>
    <row r="39" spans="1:31" ht="12.75" customHeight="1">
      <c r="C39" s="113" t="s">
        <v>62</v>
      </c>
      <c r="E39" s="141">
        <f t="shared" si="16"/>
        <v>90</v>
      </c>
      <c r="F39" s="115">
        <f t="shared" si="17"/>
        <v>42</v>
      </c>
      <c r="G39" s="115">
        <v>7</v>
      </c>
      <c r="H39" s="115" t="s">
        <v>35</v>
      </c>
      <c r="I39" s="115">
        <v>35</v>
      </c>
      <c r="J39" s="115" t="s">
        <v>35</v>
      </c>
      <c r="K39" s="115" t="s">
        <v>35</v>
      </c>
      <c r="L39" s="115">
        <v>19</v>
      </c>
      <c r="M39" s="115">
        <v>29</v>
      </c>
      <c r="N39" s="115">
        <f t="shared" si="18"/>
        <v>60</v>
      </c>
      <c r="O39" s="115">
        <v>8</v>
      </c>
      <c r="P39" s="115">
        <v>10</v>
      </c>
      <c r="Q39" s="115">
        <v>42</v>
      </c>
      <c r="R39" s="115">
        <v>140</v>
      </c>
      <c r="S39" s="115">
        <f t="shared" si="19"/>
        <v>55</v>
      </c>
      <c r="T39" s="115">
        <v>3</v>
      </c>
      <c r="U39" s="115">
        <v>2</v>
      </c>
      <c r="V39" s="115">
        <v>25</v>
      </c>
      <c r="W39" s="115">
        <v>25</v>
      </c>
      <c r="X39" s="115">
        <v>756</v>
      </c>
      <c r="Y39" s="115">
        <v>195</v>
      </c>
      <c r="Z39" s="115" t="s">
        <v>35</v>
      </c>
      <c r="AA39" s="115">
        <v>1</v>
      </c>
      <c r="AB39" s="115">
        <v>19</v>
      </c>
      <c r="AC39" s="115">
        <f t="shared" si="20"/>
        <v>71468</v>
      </c>
      <c r="AD39" s="115">
        <v>66954</v>
      </c>
      <c r="AE39" s="115">
        <v>4514</v>
      </c>
    </row>
    <row r="40" spans="1:31" ht="12.75" customHeight="1">
      <c r="C40" s="113" t="s">
        <v>63</v>
      </c>
      <c r="E40" s="141">
        <f t="shared" si="16"/>
        <v>85</v>
      </c>
      <c r="F40" s="115">
        <f t="shared" si="17"/>
        <v>41</v>
      </c>
      <c r="G40" s="115">
        <v>6</v>
      </c>
      <c r="H40" s="115">
        <v>2</v>
      </c>
      <c r="I40" s="115">
        <v>33</v>
      </c>
      <c r="J40" s="115" t="s">
        <v>35</v>
      </c>
      <c r="K40" s="115">
        <v>1</v>
      </c>
      <c r="L40" s="115">
        <v>14</v>
      </c>
      <c r="M40" s="115">
        <v>29</v>
      </c>
      <c r="N40" s="115">
        <f t="shared" si="18"/>
        <v>49</v>
      </c>
      <c r="O40" s="115">
        <v>6</v>
      </c>
      <c r="P40" s="115">
        <v>8</v>
      </c>
      <c r="Q40" s="115">
        <v>35</v>
      </c>
      <c r="R40" s="115">
        <v>137</v>
      </c>
      <c r="S40" s="115">
        <f t="shared" si="19"/>
        <v>53</v>
      </c>
      <c r="T40" s="115">
        <v>2</v>
      </c>
      <c r="U40" s="115">
        <v>5</v>
      </c>
      <c r="V40" s="115">
        <v>15</v>
      </c>
      <c r="W40" s="115">
        <v>31</v>
      </c>
      <c r="X40" s="115">
        <v>852</v>
      </c>
      <c r="Y40" s="115">
        <v>414</v>
      </c>
      <c r="Z40" s="115" t="s">
        <v>35</v>
      </c>
      <c r="AA40" s="115">
        <v>1</v>
      </c>
      <c r="AB40" s="115">
        <v>14</v>
      </c>
      <c r="AC40" s="115">
        <f t="shared" si="20"/>
        <v>147502</v>
      </c>
      <c r="AD40" s="115">
        <v>133976</v>
      </c>
      <c r="AE40" s="115">
        <v>13526</v>
      </c>
    </row>
    <row r="41" spans="1:31" ht="12.75" customHeight="1">
      <c r="C41" s="113" t="s">
        <v>64</v>
      </c>
      <c r="E41" s="141">
        <f t="shared" si="16"/>
        <v>76</v>
      </c>
      <c r="F41" s="115">
        <f t="shared" si="17"/>
        <v>53</v>
      </c>
      <c r="G41" s="115">
        <v>10</v>
      </c>
      <c r="H41" s="115">
        <v>7</v>
      </c>
      <c r="I41" s="115">
        <v>36</v>
      </c>
      <c r="J41" s="115" t="s">
        <v>35</v>
      </c>
      <c r="K41" s="115" t="s">
        <v>35</v>
      </c>
      <c r="L41" s="115">
        <v>6</v>
      </c>
      <c r="M41" s="115">
        <v>17</v>
      </c>
      <c r="N41" s="115">
        <f t="shared" si="18"/>
        <v>51</v>
      </c>
      <c r="O41" s="115">
        <v>10</v>
      </c>
      <c r="P41" s="115">
        <v>8</v>
      </c>
      <c r="Q41" s="115">
        <v>33</v>
      </c>
      <c r="R41" s="115">
        <v>120</v>
      </c>
      <c r="S41" s="115">
        <f t="shared" si="19"/>
        <v>71</v>
      </c>
      <c r="T41" s="115">
        <v>13</v>
      </c>
      <c r="U41" s="115">
        <v>7</v>
      </c>
      <c r="V41" s="115">
        <v>20</v>
      </c>
      <c r="W41" s="115">
        <v>31</v>
      </c>
      <c r="X41" s="115">
        <v>1169</v>
      </c>
      <c r="Y41" s="115">
        <v>233</v>
      </c>
      <c r="Z41" s="115" t="s">
        <v>35</v>
      </c>
      <c r="AA41" s="115">
        <v>1</v>
      </c>
      <c r="AB41" s="115">
        <v>25</v>
      </c>
      <c r="AC41" s="115">
        <f t="shared" si="20"/>
        <v>81560</v>
      </c>
      <c r="AD41" s="115">
        <v>80650</v>
      </c>
      <c r="AE41" s="115">
        <v>910</v>
      </c>
    </row>
    <row r="42" spans="1:31" ht="6" customHeight="1">
      <c r="C42" s="113"/>
      <c r="E42" s="141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</row>
    <row r="43" spans="1:31" ht="12.75" customHeight="1">
      <c r="C43" s="113" t="s">
        <v>65</v>
      </c>
      <c r="E43" s="141">
        <f>SUM(F43,J43,K43,L43,M43)</f>
        <v>70</v>
      </c>
      <c r="F43" s="115">
        <f>SUM(G43:I43)</f>
        <v>35</v>
      </c>
      <c r="G43" s="115">
        <v>3</v>
      </c>
      <c r="H43" s="115">
        <v>1</v>
      </c>
      <c r="I43" s="115">
        <v>31</v>
      </c>
      <c r="J43" s="115">
        <v>1</v>
      </c>
      <c r="K43" s="115" t="s">
        <v>35</v>
      </c>
      <c r="L43" s="115">
        <v>14</v>
      </c>
      <c r="M43" s="115">
        <v>20</v>
      </c>
      <c r="N43" s="115">
        <f>SUM(O43:Q43)</f>
        <v>13</v>
      </c>
      <c r="O43" s="115" t="s">
        <v>103</v>
      </c>
      <c r="P43" s="115">
        <v>1</v>
      </c>
      <c r="Q43" s="115">
        <v>12</v>
      </c>
      <c r="R43" s="115">
        <v>41</v>
      </c>
      <c r="S43" s="115">
        <f>SUM(T43:W43)</f>
        <v>40</v>
      </c>
      <c r="T43" s="115">
        <v>2</v>
      </c>
      <c r="U43" s="115">
        <v>1</v>
      </c>
      <c r="V43" s="115">
        <v>12</v>
      </c>
      <c r="W43" s="115">
        <v>25</v>
      </c>
      <c r="X43" s="115">
        <v>1379</v>
      </c>
      <c r="Y43" s="115">
        <v>309</v>
      </c>
      <c r="Z43" s="115">
        <v>2</v>
      </c>
      <c r="AA43" s="115" t="s">
        <v>35</v>
      </c>
      <c r="AB43" s="115">
        <v>8</v>
      </c>
      <c r="AC43" s="115">
        <f>SUM(AD43:AE43)</f>
        <v>68133</v>
      </c>
      <c r="AD43" s="115">
        <v>63682</v>
      </c>
      <c r="AE43" s="115">
        <v>4451</v>
      </c>
    </row>
    <row r="44" spans="1:31" ht="12.75" customHeight="1">
      <c r="C44" s="113" t="s">
        <v>66</v>
      </c>
      <c r="E44" s="141">
        <f>SUM(F44,J44,K44,L44,M44)</f>
        <v>80</v>
      </c>
      <c r="F44" s="115">
        <f>SUM(G44:I44)</f>
        <v>38</v>
      </c>
      <c r="G44" s="115">
        <v>8</v>
      </c>
      <c r="H44" s="115">
        <v>3</v>
      </c>
      <c r="I44" s="115">
        <v>27</v>
      </c>
      <c r="J44" s="115" t="s">
        <v>35</v>
      </c>
      <c r="K44" s="115" t="s">
        <v>35</v>
      </c>
      <c r="L44" s="115">
        <v>8</v>
      </c>
      <c r="M44" s="115">
        <v>34</v>
      </c>
      <c r="N44" s="115">
        <f>SUM(O44:Q44)</f>
        <v>48</v>
      </c>
      <c r="O44" s="115">
        <v>6</v>
      </c>
      <c r="P44" s="115">
        <v>5</v>
      </c>
      <c r="Q44" s="115">
        <v>37</v>
      </c>
      <c r="R44" s="115">
        <v>112</v>
      </c>
      <c r="S44" s="115">
        <f>SUM(T44:W44)</f>
        <v>49</v>
      </c>
      <c r="T44" s="115">
        <v>8</v>
      </c>
      <c r="U44" s="115">
        <v>4</v>
      </c>
      <c r="V44" s="115">
        <v>12</v>
      </c>
      <c r="W44" s="115">
        <v>25</v>
      </c>
      <c r="X44" s="115">
        <v>1112</v>
      </c>
      <c r="Y44" s="115">
        <v>286</v>
      </c>
      <c r="Z44" s="115" t="s">
        <v>35</v>
      </c>
      <c r="AA44" s="115">
        <v>1</v>
      </c>
      <c r="AB44" s="115">
        <v>8</v>
      </c>
      <c r="AC44" s="115">
        <f>SUM(AD44:AE44)</f>
        <v>102678</v>
      </c>
      <c r="AD44" s="115">
        <v>101060</v>
      </c>
      <c r="AE44" s="115">
        <v>1618</v>
      </c>
    </row>
    <row r="45" spans="1:31" ht="12.75" customHeight="1">
      <c r="C45" s="113" t="s">
        <v>67</v>
      </c>
      <c r="E45" s="141">
        <f>SUM(F45,J45,K45,L45,M45)</f>
        <v>58</v>
      </c>
      <c r="F45" s="115">
        <f>SUM(G45:I45)</f>
        <v>31</v>
      </c>
      <c r="G45" s="115">
        <v>2</v>
      </c>
      <c r="H45" s="115">
        <v>2</v>
      </c>
      <c r="I45" s="115">
        <v>27</v>
      </c>
      <c r="J45" s="115">
        <v>1</v>
      </c>
      <c r="K45" s="115" t="s">
        <v>35</v>
      </c>
      <c r="L45" s="115">
        <v>12</v>
      </c>
      <c r="M45" s="115">
        <v>14</v>
      </c>
      <c r="N45" s="115">
        <f>SUM(O45:Q45)</f>
        <v>39</v>
      </c>
      <c r="O45" s="115">
        <v>2</v>
      </c>
      <c r="P45" s="115">
        <v>13</v>
      </c>
      <c r="Q45" s="115">
        <v>24</v>
      </c>
      <c r="R45" s="115">
        <v>100</v>
      </c>
      <c r="S45" s="115">
        <f>SUM(T45:W45)</f>
        <v>36</v>
      </c>
      <c r="T45" s="115">
        <v>2</v>
      </c>
      <c r="U45" s="115">
        <v>2</v>
      </c>
      <c r="V45" s="115">
        <v>19</v>
      </c>
      <c r="W45" s="115">
        <v>13</v>
      </c>
      <c r="X45" s="115">
        <v>424</v>
      </c>
      <c r="Y45" s="115">
        <v>264</v>
      </c>
      <c r="Z45" s="115" t="s">
        <v>35</v>
      </c>
      <c r="AA45" s="115" t="s">
        <v>35</v>
      </c>
      <c r="AB45" s="115">
        <v>15</v>
      </c>
      <c r="AC45" s="115">
        <f>SUM(AD45:AE45)</f>
        <v>43689</v>
      </c>
      <c r="AD45" s="115">
        <v>38513</v>
      </c>
      <c r="AE45" s="115">
        <v>5176</v>
      </c>
    </row>
    <row r="46" spans="1:31" ht="12.75" customHeight="1">
      <c r="C46" s="113" t="s">
        <v>68</v>
      </c>
      <c r="E46" s="141">
        <f>SUM(F46,J46,K46,L46,M46)</f>
        <v>53</v>
      </c>
      <c r="F46" s="115">
        <f>SUM(G46:I46)</f>
        <v>27</v>
      </c>
      <c r="G46" s="115">
        <v>5</v>
      </c>
      <c r="H46" s="115">
        <v>1</v>
      </c>
      <c r="I46" s="115">
        <v>21</v>
      </c>
      <c r="J46" s="115">
        <v>1</v>
      </c>
      <c r="K46" s="115" t="s">
        <v>35</v>
      </c>
      <c r="L46" s="115">
        <v>5</v>
      </c>
      <c r="M46" s="115">
        <v>20</v>
      </c>
      <c r="N46" s="115">
        <f>SUM(O46:Q46)</f>
        <v>17</v>
      </c>
      <c r="O46" s="115">
        <v>5</v>
      </c>
      <c r="P46" s="115" t="s">
        <v>35</v>
      </c>
      <c r="Q46" s="115">
        <v>12</v>
      </c>
      <c r="R46" s="115">
        <v>48</v>
      </c>
      <c r="S46" s="115">
        <f>SUM(T46:W46)</f>
        <v>34</v>
      </c>
      <c r="T46" s="115">
        <v>5</v>
      </c>
      <c r="U46" s="115">
        <v>1</v>
      </c>
      <c r="V46" s="115">
        <v>9</v>
      </c>
      <c r="W46" s="115">
        <v>19</v>
      </c>
      <c r="X46" s="115">
        <v>466</v>
      </c>
      <c r="Y46" s="115">
        <v>99</v>
      </c>
      <c r="Z46" s="115">
        <v>1</v>
      </c>
      <c r="AA46" s="115" t="s">
        <v>35</v>
      </c>
      <c r="AB46" s="115">
        <v>3</v>
      </c>
      <c r="AC46" s="115">
        <f>SUM(AD46:AE46)</f>
        <v>32330</v>
      </c>
      <c r="AD46" s="115">
        <v>32173</v>
      </c>
      <c r="AE46" s="115">
        <v>157</v>
      </c>
    </row>
    <row r="47" spans="1:31" ht="6" customHeight="1">
      <c r="A47" s="106"/>
      <c r="B47" s="106"/>
      <c r="C47" s="106"/>
      <c r="D47" s="106"/>
      <c r="E47" s="14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 t="s">
        <v>58</v>
      </c>
      <c r="AB47" s="106"/>
      <c r="AC47" s="106"/>
      <c r="AD47" s="106"/>
      <c r="AE47" s="106"/>
    </row>
    <row r="48" spans="1:31">
      <c r="A48" s="105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GridLines="0" zoomScale="115" zoomScaleNormal="115" zoomScaleSheetLayoutView="100" workbookViewId="0">
      <selection activeCell="R13" sqref="R13"/>
    </sheetView>
  </sheetViews>
  <sheetFormatPr defaultColWidth="11.25" defaultRowHeight="10.5"/>
  <cols>
    <col min="1" max="1" width="1.125" style="2" customWidth="1"/>
    <col min="2" max="2" width="1.375" style="2" customWidth="1"/>
    <col min="3" max="3" width="7.125" style="2" customWidth="1"/>
    <col min="4" max="4" width="0.625" style="2" customWidth="1"/>
    <col min="5" max="5" width="6.25" style="2" customWidth="1"/>
    <col min="6" max="7" width="5.75" style="2" customWidth="1"/>
    <col min="8" max="8" width="5.875" style="2" customWidth="1"/>
    <col min="9" max="9" width="7" style="2" customWidth="1"/>
    <col min="10" max="17" width="5.75" style="2" customWidth="1"/>
    <col min="18" max="18" width="6.5" style="2" customWidth="1"/>
    <col min="19" max="19" width="5.125" style="2" customWidth="1"/>
    <col min="20" max="23" width="4.875" style="2" customWidth="1"/>
    <col min="24" max="26" width="6.375" style="2" customWidth="1"/>
    <col min="27" max="28" width="5.125" style="2" customWidth="1"/>
    <col min="29" max="31" width="8.875" style="2" customWidth="1"/>
    <col min="32" max="256" width="11.25" style="2"/>
    <col min="257" max="257" width="1.125" style="2" customWidth="1"/>
    <col min="258" max="258" width="1.375" style="2" customWidth="1"/>
    <col min="259" max="259" width="7.125" style="2" customWidth="1"/>
    <col min="260" max="260" width="0.625" style="2" customWidth="1"/>
    <col min="261" max="261" width="6.25" style="2" customWidth="1"/>
    <col min="262" max="263" width="5.75" style="2" customWidth="1"/>
    <col min="264" max="264" width="5.875" style="2" customWidth="1"/>
    <col min="265" max="265" width="7" style="2" customWidth="1"/>
    <col min="266" max="273" width="5.75" style="2" customWidth="1"/>
    <col min="274" max="274" width="6.5" style="2" customWidth="1"/>
    <col min="275" max="275" width="5.125" style="2" customWidth="1"/>
    <col min="276" max="279" width="4.875" style="2" customWidth="1"/>
    <col min="280" max="282" width="6.375" style="2" customWidth="1"/>
    <col min="283" max="284" width="5.125" style="2" customWidth="1"/>
    <col min="285" max="287" width="8.875" style="2" customWidth="1"/>
    <col min="288" max="512" width="11.25" style="2"/>
    <col min="513" max="513" width="1.125" style="2" customWidth="1"/>
    <col min="514" max="514" width="1.375" style="2" customWidth="1"/>
    <col min="515" max="515" width="7.125" style="2" customWidth="1"/>
    <col min="516" max="516" width="0.625" style="2" customWidth="1"/>
    <col min="517" max="517" width="6.25" style="2" customWidth="1"/>
    <col min="518" max="519" width="5.75" style="2" customWidth="1"/>
    <col min="520" max="520" width="5.875" style="2" customWidth="1"/>
    <col min="521" max="521" width="7" style="2" customWidth="1"/>
    <col min="522" max="529" width="5.75" style="2" customWidth="1"/>
    <col min="530" max="530" width="6.5" style="2" customWidth="1"/>
    <col min="531" max="531" width="5.125" style="2" customWidth="1"/>
    <col min="532" max="535" width="4.875" style="2" customWidth="1"/>
    <col min="536" max="538" width="6.375" style="2" customWidth="1"/>
    <col min="539" max="540" width="5.125" style="2" customWidth="1"/>
    <col min="541" max="543" width="8.875" style="2" customWidth="1"/>
    <col min="544" max="768" width="11.25" style="2"/>
    <col min="769" max="769" width="1.125" style="2" customWidth="1"/>
    <col min="770" max="770" width="1.375" style="2" customWidth="1"/>
    <col min="771" max="771" width="7.125" style="2" customWidth="1"/>
    <col min="772" max="772" width="0.625" style="2" customWidth="1"/>
    <col min="773" max="773" width="6.25" style="2" customWidth="1"/>
    <col min="774" max="775" width="5.75" style="2" customWidth="1"/>
    <col min="776" max="776" width="5.875" style="2" customWidth="1"/>
    <col min="777" max="777" width="7" style="2" customWidth="1"/>
    <col min="778" max="785" width="5.75" style="2" customWidth="1"/>
    <col min="786" max="786" width="6.5" style="2" customWidth="1"/>
    <col min="787" max="787" width="5.125" style="2" customWidth="1"/>
    <col min="788" max="791" width="4.875" style="2" customWidth="1"/>
    <col min="792" max="794" width="6.375" style="2" customWidth="1"/>
    <col min="795" max="796" width="5.125" style="2" customWidth="1"/>
    <col min="797" max="799" width="8.875" style="2" customWidth="1"/>
    <col min="800" max="1024" width="11.25" style="2"/>
    <col min="1025" max="1025" width="1.125" style="2" customWidth="1"/>
    <col min="1026" max="1026" width="1.375" style="2" customWidth="1"/>
    <col min="1027" max="1027" width="7.125" style="2" customWidth="1"/>
    <col min="1028" max="1028" width="0.625" style="2" customWidth="1"/>
    <col min="1029" max="1029" width="6.25" style="2" customWidth="1"/>
    <col min="1030" max="1031" width="5.75" style="2" customWidth="1"/>
    <col min="1032" max="1032" width="5.875" style="2" customWidth="1"/>
    <col min="1033" max="1033" width="7" style="2" customWidth="1"/>
    <col min="1034" max="1041" width="5.75" style="2" customWidth="1"/>
    <col min="1042" max="1042" width="6.5" style="2" customWidth="1"/>
    <col min="1043" max="1043" width="5.125" style="2" customWidth="1"/>
    <col min="1044" max="1047" width="4.875" style="2" customWidth="1"/>
    <col min="1048" max="1050" width="6.375" style="2" customWidth="1"/>
    <col min="1051" max="1052" width="5.125" style="2" customWidth="1"/>
    <col min="1053" max="1055" width="8.875" style="2" customWidth="1"/>
    <col min="1056" max="1280" width="11.25" style="2"/>
    <col min="1281" max="1281" width="1.125" style="2" customWidth="1"/>
    <col min="1282" max="1282" width="1.375" style="2" customWidth="1"/>
    <col min="1283" max="1283" width="7.125" style="2" customWidth="1"/>
    <col min="1284" max="1284" width="0.625" style="2" customWidth="1"/>
    <col min="1285" max="1285" width="6.25" style="2" customWidth="1"/>
    <col min="1286" max="1287" width="5.75" style="2" customWidth="1"/>
    <col min="1288" max="1288" width="5.875" style="2" customWidth="1"/>
    <col min="1289" max="1289" width="7" style="2" customWidth="1"/>
    <col min="1290" max="1297" width="5.75" style="2" customWidth="1"/>
    <col min="1298" max="1298" width="6.5" style="2" customWidth="1"/>
    <col min="1299" max="1299" width="5.125" style="2" customWidth="1"/>
    <col min="1300" max="1303" width="4.875" style="2" customWidth="1"/>
    <col min="1304" max="1306" width="6.375" style="2" customWidth="1"/>
    <col min="1307" max="1308" width="5.125" style="2" customWidth="1"/>
    <col min="1309" max="1311" width="8.875" style="2" customWidth="1"/>
    <col min="1312" max="1536" width="11.25" style="2"/>
    <col min="1537" max="1537" width="1.125" style="2" customWidth="1"/>
    <col min="1538" max="1538" width="1.375" style="2" customWidth="1"/>
    <col min="1539" max="1539" width="7.125" style="2" customWidth="1"/>
    <col min="1540" max="1540" width="0.625" style="2" customWidth="1"/>
    <col min="1541" max="1541" width="6.25" style="2" customWidth="1"/>
    <col min="1542" max="1543" width="5.75" style="2" customWidth="1"/>
    <col min="1544" max="1544" width="5.875" style="2" customWidth="1"/>
    <col min="1545" max="1545" width="7" style="2" customWidth="1"/>
    <col min="1546" max="1553" width="5.75" style="2" customWidth="1"/>
    <col min="1554" max="1554" width="6.5" style="2" customWidth="1"/>
    <col min="1555" max="1555" width="5.125" style="2" customWidth="1"/>
    <col min="1556" max="1559" width="4.875" style="2" customWidth="1"/>
    <col min="1560" max="1562" width="6.375" style="2" customWidth="1"/>
    <col min="1563" max="1564" width="5.125" style="2" customWidth="1"/>
    <col min="1565" max="1567" width="8.875" style="2" customWidth="1"/>
    <col min="1568" max="1792" width="11.25" style="2"/>
    <col min="1793" max="1793" width="1.125" style="2" customWidth="1"/>
    <col min="1794" max="1794" width="1.375" style="2" customWidth="1"/>
    <col min="1795" max="1795" width="7.125" style="2" customWidth="1"/>
    <col min="1796" max="1796" width="0.625" style="2" customWidth="1"/>
    <col min="1797" max="1797" width="6.25" style="2" customWidth="1"/>
    <col min="1798" max="1799" width="5.75" style="2" customWidth="1"/>
    <col min="1800" max="1800" width="5.875" style="2" customWidth="1"/>
    <col min="1801" max="1801" width="7" style="2" customWidth="1"/>
    <col min="1802" max="1809" width="5.75" style="2" customWidth="1"/>
    <col min="1810" max="1810" width="6.5" style="2" customWidth="1"/>
    <col min="1811" max="1811" width="5.125" style="2" customWidth="1"/>
    <col min="1812" max="1815" width="4.875" style="2" customWidth="1"/>
    <col min="1816" max="1818" width="6.375" style="2" customWidth="1"/>
    <col min="1819" max="1820" width="5.125" style="2" customWidth="1"/>
    <col min="1821" max="1823" width="8.875" style="2" customWidth="1"/>
    <col min="1824" max="2048" width="11.25" style="2"/>
    <col min="2049" max="2049" width="1.125" style="2" customWidth="1"/>
    <col min="2050" max="2050" width="1.375" style="2" customWidth="1"/>
    <col min="2051" max="2051" width="7.125" style="2" customWidth="1"/>
    <col min="2052" max="2052" width="0.625" style="2" customWidth="1"/>
    <col min="2053" max="2053" width="6.25" style="2" customWidth="1"/>
    <col min="2054" max="2055" width="5.75" style="2" customWidth="1"/>
    <col min="2056" max="2056" width="5.875" style="2" customWidth="1"/>
    <col min="2057" max="2057" width="7" style="2" customWidth="1"/>
    <col min="2058" max="2065" width="5.75" style="2" customWidth="1"/>
    <col min="2066" max="2066" width="6.5" style="2" customWidth="1"/>
    <col min="2067" max="2067" width="5.125" style="2" customWidth="1"/>
    <col min="2068" max="2071" width="4.875" style="2" customWidth="1"/>
    <col min="2072" max="2074" width="6.375" style="2" customWidth="1"/>
    <col min="2075" max="2076" width="5.125" style="2" customWidth="1"/>
    <col min="2077" max="2079" width="8.875" style="2" customWidth="1"/>
    <col min="2080" max="2304" width="11.25" style="2"/>
    <col min="2305" max="2305" width="1.125" style="2" customWidth="1"/>
    <col min="2306" max="2306" width="1.375" style="2" customWidth="1"/>
    <col min="2307" max="2307" width="7.125" style="2" customWidth="1"/>
    <col min="2308" max="2308" width="0.625" style="2" customWidth="1"/>
    <col min="2309" max="2309" width="6.25" style="2" customWidth="1"/>
    <col min="2310" max="2311" width="5.75" style="2" customWidth="1"/>
    <col min="2312" max="2312" width="5.875" style="2" customWidth="1"/>
    <col min="2313" max="2313" width="7" style="2" customWidth="1"/>
    <col min="2314" max="2321" width="5.75" style="2" customWidth="1"/>
    <col min="2322" max="2322" width="6.5" style="2" customWidth="1"/>
    <col min="2323" max="2323" width="5.125" style="2" customWidth="1"/>
    <col min="2324" max="2327" width="4.875" style="2" customWidth="1"/>
    <col min="2328" max="2330" width="6.375" style="2" customWidth="1"/>
    <col min="2331" max="2332" width="5.125" style="2" customWidth="1"/>
    <col min="2333" max="2335" width="8.875" style="2" customWidth="1"/>
    <col min="2336" max="2560" width="11.25" style="2"/>
    <col min="2561" max="2561" width="1.125" style="2" customWidth="1"/>
    <col min="2562" max="2562" width="1.375" style="2" customWidth="1"/>
    <col min="2563" max="2563" width="7.125" style="2" customWidth="1"/>
    <col min="2564" max="2564" width="0.625" style="2" customWidth="1"/>
    <col min="2565" max="2565" width="6.25" style="2" customWidth="1"/>
    <col min="2566" max="2567" width="5.75" style="2" customWidth="1"/>
    <col min="2568" max="2568" width="5.875" style="2" customWidth="1"/>
    <col min="2569" max="2569" width="7" style="2" customWidth="1"/>
    <col min="2570" max="2577" width="5.75" style="2" customWidth="1"/>
    <col min="2578" max="2578" width="6.5" style="2" customWidth="1"/>
    <col min="2579" max="2579" width="5.125" style="2" customWidth="1"/>
    <col min="2580" max="2583" width="4.875" style="2" customWidth="1"/>
    <col min="2584" max="2586" width="6.375" style="2" customWidth="1"/>
    <col min="2587" max="2588" width="5.125" style="2" customWidth="1"/>
    <col min="2589" max="2591" width="8.875" style="2" customWidth="1"/>
    <col min="2592" max="2816" width="11.25" style="2"/>
    <col min="2817" max="2817" width="1.125" style="2" customWidth="1"/>
    <col min="2818" max="2818" width="1.375" style="2" customWidth="1"/>
    <col min="2819" max="2819" width="7.125" style="2" customWidth="1"/>
    <col min="2820" max="2820" width="0.625" style="2" customWidth="1"/>
    <col min="2821" max="2821" width="6.25" style="2" customWidth="1"/>
    <col min="2822" max="2823" width="5.75" style="2" customWidth="1"/>
    <col min="2824" max="2824" width="5.875" style="2" customWidth="1"/>
    <col min="2825" max="2825" width="7" style="2" customWidth="1"/>
    <col min="2826" max="2833" width="5.75" style="2" customWidth="1"/>
    <col min="2834" max="2834" width="6.5" style="2" customWidth="1"/>
    <col min="2835" max="2835" width="5.125" style="2" customWidth="1"/>
    <col min="2836" max="2839" width="4.875" style="2" customWidth="1"/>
    <col min="2840" max="2842" width="6.375" style="2" customWidth="1"/>
    <col min="2843" max="2844" width="5.125" style="2" customWidth="1"/>
    <col min="2845" max="2847" width="8.875" style="2" customWidth="1"/>
    <col min="2848" max="3072" width="11.25" style="2"/>
    <col min="3073" max="3073" width="1.125" style="2" customWidth="1"/>
    <col min="3074" max="3074" width="1.375" style="2" customWidth="1"/>
    <col min="3075" max="3075" width="7.125" style="2" customWidth="1"/>
    <col min="3076" max="3076" width="0.625" style="2" customWidth="1"/>
    <col min="3077" max="3077" width="6.25" style="2" customWidth="1"/>
    <col min="3078" max="3079" width="5.75" style="2" customWidth="1"/>
    <col min="3080" max="3080" width="5.875" style="2" customWidth="1"/>
    <col min="3081" max="3081" width="7" style="2" customWidth="1"/>
    <col min="3082" max="3089" width="5.75" style="2" customWidth="1"/>
    <col min="3090" max="3090" width="6.5" style="2" customWidth="1"/>
    <col min="3091" max="3091" width="5.125" style="2" customWidth="1"/>
    <col min="3092" max="3095" width="4.875" style="2" customWidth="1"/>
    <col min="3096" max="3098" width="6.375" style="2" customWidth="1"/>
    <col min="3099" max="3100" width="5.125" style="2" customWidth="1"/>
    <col min="3101" max="3103" width="8.875" style="2" customWidth="1"/>
    <col min="3104" max="3328" width="11.25" style="2"/>
    <col min="3329" max="3329" width="1.125" style="2" customWidth="1"/>
    <col min="3330" max="3330" width="1.375" style="2" customWidth="1"/>
    <col min="3331" max="3331" width="7.125" style="2" customWidth="1"/>
    <col min="3332" max="3332" width="0.625" style="2" customWidth="1"/>
    <col min="3333" max="3333" width="6.25" style="2" customWidth="1"/>
    <col min="3334" max="3335" width="5.75" style="2" customWidth="1"/>
    <col min="3336" max="3336" width="5.875" style="2" customWidth="1"/>
    <col min="3337" max="3337" width="7" style="2" customWidth="1"/>
    <col min="3338" max="3345" width="5.75" style="2" customWidth="1"/>
    <col min="3346" max="3346" width="6.5" style="2" customWidth="1"/>
    <col min="3347" max="3347" width="5.125" style="2" customWidth="1"/>
    <col min="3348" max="3351" width="4.875" style="2" customWidth="1"/>
    <col min="3352" max="3354" width="6.375" style="2" customWidth="1"/>
    <col min="3355" max="3356" width="5.125" style="2" customWidth="1"/>
    <col min="3357" max="3359" width="8.875" style="2" customWidth="1"/>
    <col min="3360" max="3584" width="11.25" style="2"/>
    <col min="3585" max="3585" width="1.125" style="2" customWidth="1"/>
    <col min="3586" max="3586" width="1.375" style="2" customWidth="1"/>
    <col min="3587" max="3587" width="7.125" style="2" customWidth="1"/>
    <col min="3588" max="3588" width="0.625" style="2" customWidth="1"/>
    <col min="3589" max="3589" width="6.25" style="2" customWidth="1"/>
    <col min="3590" max="3591" width="5.75" style="2" customWidth="1"/>
    <col min="3592" max="3592" width="5.875" style="2" customWidth="1"/>
    <col min="3593" max="3593" width="7" style="2" customWidth="1"/>
    <col min="3594" max="3601" width="5.75" style="2" customWidth="1"/>
    <col min="3602" max="3602" width="6.5" style="2" customWidth="1"/>
    <col min="3603" max="3603" width="5.125" style="2" customWidth="1"/>
    <col min="3604" max="3607" width="4.875" style="2" customWidth="1"/>
    <col min="3608" max="3610" width="6.375" style="2" customWidth="1"/>
    <col min="3611" max="3612" width="5.125" style="2" customWidth="1"/>
    <col min="3613" max="3615" width="8.875" style="2" customWidth="1"/>
    <col min="3616" max="3840" width="11.25" style="2"/>
    <col min="3841" max="3841" width="1.125" style="2" customWidth="1"/>
    <col min="3842" max="3842" width="1.375" style="2" customWidth="1"/>
    <col min="3843" max="3843" width="7.125" style="2" customWidth="1"/>
    <col min="3844" max="3844" width="0.625" style="2" customWidth="1"/>
    <col min="3845" max="3845" width="6.25" style="2" customWidth="1"/>
    <col min="3846" max="3847" width="5.75" style="2" customWidth="1"/>
    <col min="3848" max="3848" width="5.875" style="2" customWidth="1"/>
    <col min="3849" max="3849" width="7" style="2" customWidth="1"/>
    <col min="3850" max="3857" width="5.75" style="2" customWidth="1"/>
    <col min="3858" max="3858" width="6.5" style="2" customWidth="1"/>
    <col min="3859" max="3859" width="5.125" style="2" customWidth="1"/>
    <col min="3860" max="3863" width="4.875" style="2" customWidth="1"/>
    <col min="3864" max="3866" width="6.375" style="2" customWidth="1"/>
    <col min="3867" max="3868" width="5.125" style="2" customWidth="1"/>
    <col min="3869" max="3871" width="8.875" style="2" customWidth="1"/>
    <col min="3872" max="4096" width="11.25" style="2"/>
    <col min="4097" max="4097" width="1.125" style="2" customWidth="1"/>
    <col min="4098" max="4098" width="1.375" style="2" customWidth="1"/>
    <col min="4099" max="4099" width="7.125" style="2" customWidth="1"/>
    <col min="4100" max="4100" width="0.625" style="2" customWidth="1"/>
    <col min="4101" max="4101" width="6.25" style="2" customWidth="1"/>
    <col min="4102" max="4103" width="5.75" style="2" customWidth="1"/>
    <col min="4104" max="4104" width="5.875" style="2" customWidth="1"/>
    <col min="4105" max="4105" width="7" style="2" customWidth="1"/>
    <col min="4106" max="4113" width="5.75" style="2" customWidth="1"/>
    <col min="4114" max="4114" width="6.5" style="2" customWidth="1"/>
    <col min="4115" max="4115" width="5.125" style="2" customWidth="1"/>
    <col min="4116" max="4119" width="4.875" style="2" customWidth="1"/>
    <col min="4120" max="4122" width="6.375" style="2" customWidth="1"/>
    <col min="4123" max="4124" width="5.125" style="2" customWidth="1"/>
    <col min="4125" max="4127" width="8.875" style="2" customWidth="1"/>
    <col min="4128" max="4352" width="11.25" style="2"/>
    <col min="4353" max="4353" width="1.125" style="2" customWidth="1"/>
    <col min="4354" max="4354" width="1.375" style="2" customWidth="1"/>
    <col min="4355" max="4355" width="7.125" style="2" customWidth="1"/>
    <col min="4356" max="4356" width="0.625" style="2" customWidth="1"/>
    <col min="4357" max="4357" width="6.25" style="2" customWidth="1"/>
    <col min="4358" max="4359" width="5.75" style="2" customWidth="1"/>
    <col min="4360" max="4360" width="5.875" style="2" customWidth="1"/>
    <col min="4361" max="4361" width="7" style="2" customWidth="1"/>
    <col min="4362" max="4369" width="5.75" style="2" customWidth="1"/>
    <col min="4370" max="4370" width="6.5" style="2" customWidth="1"/>
    <col min="4371" max="4371" width="5.125" style="2" customWidth="1"/>
    <col min="4372" max="4375" width="4.875" style="2" customWidth="1"/>
    <col min="4376" max="4378" width="6.375" style="2" customWidth="1"/>
    <col min="4379" max="4380" width="5.125" style="2" customWidth="1"/>
    <col min="4381" max="4383" width="8.875" style="2" customWidth="1"/>
    <col min="4384" max="4608" width="11.25" style="2"/>
    <col min="4609" max="4609" width="1.125" style="2" customWidth="1"/>
    <col min="4610" max="4610" width="1.375" style="2" customWidth="1"/>
    <col min="4611" max="4611" width="7.125" style="2" customWidth="1"/>
    <col min="4612" max="4612" width="0.625" style="2" customWidth="1"/>
    <col min="4613" max="4613" width="6.25" style="2" customWidth="1"/>
    <col min="4614" max="4615" width="5.75" style="2" customWidth="1"/>
    <col min="4616" max="4616" width="5.875" style="2" customWidth="1"/>
    <col min="4617" max="4617" width="7" style="2" customWidth="1"/>
    <col min="4618" max="4625" width="5.75" style="2" customWidth="1"/>
    <col min="4626" max="4626" width="6.5" style="2" customWidth="1"/>
    <col min="4627" max="4627" width="5.125" style="2" customWidth="1"/>
    <col min="4628" max="4631" width="4.875" style="2" customWidth="1"/>
    <col min="4632" max="4634" width="6.375" style="2" customWidth="1"/>
    <col min="4635" max="4636" width="5.125" style="2" customWidth="1"/>
    <col min="4637" max="4639" width="8.875" style="2" customWidth="1"/>
    <col min="4640" max="4864" width="11.25" style="2"/>
    <col min="4865" max="4865" width="1.125" style="2" customWidth="1"/>
    <col min="4866" max="4866" width="1.375" style="2" customWidth="1"/>
    <col min="4867" max="4867" width="7.125" style="2" customWidth="1"/>
    <col min="4868" max="4868" width="0.625" style="2" customWidth="1"/>
    <col min="4869" max="4869" width="6.25" style="2" customWidth="1"/>
    <col min="4870" max="4871" width="5.75" style="2" customWidth="1"/>
    <col min="4872" max="4872" width="5.875" style="2" customWidth="1"/>
    <col min="4873" max="4873" width="7" style="2" customWidth="1"/>
    <col min="4874" max="4881" width="5.75" style="2" customWidth="1"/>
    <col min="4882" max="4882" width="6.5" style="2" customWidth="1"/>
    <col min="4883" max="4883" width="5.125" style="2" customWidth="1"/>
    <col min="4884" max="4887" width="4.875" style="2" customWidth="1"/>
    <col min="4888" max="4890" width="6.375" style="2" customWidth="1"/>
    <col min="4891" max="4892" width="5.125" style="2" customWidth="1"/>
    <col min="4893" max="4895" width="8.875" style="2" customWidth="1"/>
    <col min="4896" max="5120" width="11.25" style="2"/>
    <col min="5121" max="5121" width="1.125" style="2" customWidth="1"/>
    <col min="5122" max="5122" width="1.375" style="2" customWidth="1"/>
    <col min="5123" max="5123" width="7.125" style="2" customWidth="1"/>
    <col min="5124" max="5124" width="0.625" style="2" customWidth="1"/>
    <col min="5125" max="5125" width="6.25" style="2" customWidth="1"/>
    <col min="5126" max="5127" width="5.75" style="2" customWidth="1"/>
    <col min="5128" max="5128" width="5.875" style="2" customWidth="1"/>
    <col min="5129" max="5129" width="7" style="2" customWidth="1"/>
    <col min="5130" max="5137" width="5.75" style="2" customWidth="1"/>
    <col min="5138" max="5138" width="6.5" style="2" customWidth="1"/>
    <col min="5139" max="5139" width="5.125" style="2" customWidth="1"/>
    <col min="5140" max="5143" width="4.875" style="2" customWidth="1"/>
    <col min="5144" max="5146" width="6.375" style="2" customWidth="1"/>
    <col min="5147" max="5148" width="5.125" style="2" customWidth="1"/>
    <col min="5149" max="5151" width="8.875" style="2" customWidth="1"/>
    <col min="5152" max="5376" width="11.25" style="2"/>
    <col min="5377" max="5377" width="1.125" style="2" customWidth="1"/>
    <col min="5378" max="5378" width="1.375" style="2" customWidth="1"/>
    <col min="5379" max="5379" width="7.125" style="2" customWidth="1"/>
    <col min="5380" max="5380" width="0.625" style="2" customWidth="1"/>
    <col min="5381" max="5381" width="6.25" style="2" customWidth="1"/>
    <col min="5382" max="5383" width="5.75" style="2" customWidth="1"/>
    <col min="5384" max="5384" width="5.875" style="2" customWidth="1"/>
    <col min="5385" max="5385" width="7" style="2" customWidth="1"/>
    <col min="5386" max="5393" width="5.75" style="2" customWidth="1"/>
    <col min="5394" max="5394" width="6.5" style="2" customWidth="1"/>
    <col min="5395" max="5395" width="5.125" style="2" customWidth="1"/>
    <col min="5396" max="5399" width="4.875" style="2" customWidth="1"/>
    <col min="5400" max="5402" width="6.375" style="2" customWidth="1"/>
    <col min="5403" max="5404" width="5.125" style="2" customWidth="1"/>
    <col min="5405" max="5407" width="8.875" style="2" customWidth="1"/>
    <col min="5408" max="5632" width="11.25" style="2"/>
    <col min="5633" max="5633" width="1.125" style="2" customWidth="1"/>
    <col min="5634" max="5634" width="1.375" style="2" customWidth="1"/>
    <col min="5635" max="5635" width="7.125" style="2" customWidth="1"/>
    <col min="5636" max="5636" width="0.625" style="2" customWidth="1"/>
    <col min="5637" max="5637" width="6.25" style="2" customWidth="1"/>
    <col min="5638" max="5639" width="5.75" style="2" customWidth="1"/>
    <col min="5640" max="5640" width="5.875" style="2" customWidth="1"/>
    <col min="5641" max="5641" width="7" style="2" customWidth="1"/>
    <col min="5642" max="5649" width="5.75" style="2" customWidth="1"/>
    <col min="5650" max="5650" width="6.5" style="2" customWidth="1"/>
    <col min="5651" max="5651" width="5.125" style="2" customWidth="1"/>
    <col min="5652" max="5655" width="4.875" style="2" customWidth="1"/>
    <col min="5656" max="5658" width="6.375" style="2" customWidth="1"/>
    <col min="5659" max="5660" width="5.125" style="2" customWidth="1"/>
    <col min="5661" max="5663" width="8.875" style="2" customWidth="1"/>
    <col min="5664" max="5888" width="11.25" style="2"/>
    <col min="5889" max="5889" width="1.125" style="2" customWidth="1"/>
    <col min="5890" max="5890" width="1.375" style="2" customWidth="1"/>
    <col min="5891" max="5891" width="7.125" style="2" customWidth="1"/>
    <col min="5892" max="5892" width="0.625" style="2" customWidth="1"/>
    <col min="5893" max="5893" width="6.25" style="2" customWidth="1"/>
    <col min="5894" max="5895" width="5.75" style="2" customWidth="1"/>
    <col min="5896" max="5896" width="5.875" style="2" customWidth="1"/>
    <col min="5897" max="5897" width="7" style="2" customWidth="1"/>
    <col min="5898" max="5905" width="5.75" style="2" customWidth="1"/>
    <col min="5906" max="5906" width="6.5" style="2" customWidth="1"/>
    <col min="5907" max="5907" width="5.125" style="2" customWidth="1"/>
    <col min="5908" max="5911" width="4.875" style="2" customWidth="1"/>
    <col min="5912" max="5914" width="6.375" style="2" customWidth="1"/>
    <col min="5915" max="5916" width="5.125" style="2" customWidth="1"/>
    <col min="5917" max="5919" width="8.875" style="2" customWidth="1"/>
    <col min="5920" max="6144" width="11.25" style="2"/>
    <col min="6145" max="6145" width="1.125" style="2" customWidth="1"/>
    <col min="6146" max="6146" width="1.375" style="2" customWidth="1"/>
    <col min="6147" max="6147" width="7.125" style="2" customWidth="1"/>
    <col min="6148" max="6148" width="0.625" style="2" customWidth="1"/>
    <col min="6149" max="6149" width="6.25" style="2" customWidth="1"/>
    <col min="6150" max="6151" width="5.75" style="2" customWidth="1"/>
    <col min="6152" max="6152" width="5.875" style="2" customWidth="1"/>
    <col min="6153" max="6153" width="7" style="2" customWidth="1"/>
    <col min="6154" max="6161" width="5.75" style="2" customWidth="1"/>
    <col min="6162" max="6162" width="6.5" style="2" customWidth="1"/>
    <col min="6163" max="6163" width="5.125" style="2" customWidth="1"/>
    <col min="6164" max="6167" width="4.875" style="2" customWidth="1"/>
    <col min="6168" max="6170" width="6.375" style="2" customWidth="1"/>
    <col min="6171" max="6172" width="5.125" style="2" customWidth="1"/>
    <col min="6173" max="6175" width="8.875" style="2" customWidth="1"/>
    <col min="6176" max="6400" width="11.25" style="2"/>
    <col min="6401" max="6401" width="1.125" style="2" customWidth="1"/>
    <col min="6402" max="6402" width="1.375" style="2" customWidth="1"/>
    <col min="6403" max="6403" width="7.125" style="2" customWidth="1"/>
    <col min="6404" max="6404" width="0.625" style="2" customWidth="1"/>
    <col min="6405" max="6405" width="6.25" style="2" customWidth="1"/>
    <col min="6406" max="6407" width="5.75" style="2" customWidth="1"/>
    <col min="6408" max="6408" width="5.875" style="2" customWidth="1"/>
    <col min="6409" max="6409" width="7" style="2" customWidth="1"/>
    <col min="6410" max="6417" width="5.75" style="2" customWidth="1"/>
    <col min="6418" max="6418" width="6.5" style="2" customWidth="1"/>
    <col min="6419" max="6419" width="5.125" style="2" customWidth="1"/>
    <col min="6420" max="6423" width="4.875" style="2" customWidth="1"/>
    <col min="6424" max="6426" width="6.375" style="2" customWidth="1"/>
    <col min="6427" max="6428" width="5.125" style="2" customWidth="1"/>
    <col min="6429" max="6431" width="8.875" style="2" customWidth="1"/>
    <col min="6432" max="6656" width="11.25" style="2"/>
    <col min="6657" max="6657" width="1.125" style="2" customWidth="1"/>
    <col min="6658" max="6658" width="1.375" style="2" customWidth="1"/>
    <col min="6659" max="6659" width="7.125" style="2" customWidth="1"/>
    <col min="6660" max="6660" width="0.625" style="2" customWidth="1"/>
    <col min="6661" max="6661" width="6.25" style="2" customWidth="1"/>
    <col min="6662" max="6663" width="5.75" style="2" customWidth="1"/>
    <col min="6664" max="6664" width="5.875" style="2" customWidth="1"/>
    <col min="6665" max="6665" width="7" style="2" customWidth="1"/>
    <col min="6666" max="6673" width="5.75" style="2" customWidth="1"/>
    <col min="6674" max="6674" width="6.5" style="2" customWidth="1"/>
    <col min="6675" max="6675" width="5.125" style="2" customWidth="1"/>
    <col min="6676" max="6679" width="4.875" style="2" customWidth="1"/>
    <col min="6680" max="6682" width="6.375" style="2" customWidth="1"/>
    <col min="6683" max="6684" width="5.125" style="2" customWidth="1"/>
    <col min="6685" max="6687" width="8.875" style="2" customWidth="1"/>
    <col min="6688" max="6912" width="11.25" style="2"/>
    <col min="6913" max="6913" width="1.125" style="2" customWidth="1"/>
    <col min="6914" max="6914" width="1.375" style="2" customWidth="1"/>
    <col min="6915" max="6915" width="7.125" style="2" customWidth="1"/>
    <col min="6916" max="6916" width="0.625" style="2" customWidth="1"/>
    <col min="6917" max="6917" width="6.25" style="2" customWidth="1"/>
    <col min="6918" max="6919" width="5.75" style="2" customWidth="1"/>
    <col min="6920" max="6920" width="5.875" style="2" customWidth="1"/>
    <col min="6921" max="6921" width="7" style="2" customWidth="1"/>
    <col min="6922" max="6929" width="5.75" style="2" customWidth="1"/>
    <col min="6930" max="6930" width="6.5" style="2" customWidth="1"/>
    <col min="6931" max="6931" width="5.125" style="2" customWidth="1"/>
    <col min="6932" max="6935" width="4.875" style="2" customWidth="1"/>
    <col min="6936" max="6938" width="6.375" style="2" customWidth="1"/>
    <col min="6939" max="6940" width="5.125" style="2" customWidth="1"/>
    <col min="6941" max="6943" width="8.875" style="2" customWidth="1"/>
    <col min="6944" max="7168" width="11.25" style="2"/>
    <col min="7169" max="7169" width="1.125" style="2" customWidth="1"/>
    <col min="7170" max="7170" width="1.375" style="2" customWidth="1"/>
    <col min="7171" max="7171" width="7.125" style="2" customWidth="1"/>
    <col min="7172" max="7172" width="0.625" style="2" customWidth="1"/>
    <col min="7173" max="7173" width="6.25" style="2" customWidth="1"/>
    <col min="7174" max="7175" width="5.75" style="2" customWidth="1"/>
    <col min="7176" max="7176" width="5.875" style="2" customWidth="1"/>
    <col min="7177" max="7177" width="7" style="2" customWidth="1"/>
    <col min="7178" max="7185" width="5.75" style="2" customWidth="1"/>
    <col min="7186" max="7186" width="6.5" style="2" customWidth="1"/>
    <col min="7187" max="7187" width="5.125" style="2" customWidth="1"/>
    <col min="7188" max="7191" width="4.875" style="2" customWidth="1"/>
    <col min="7192" max="7194" width="6.375" style="2" customWidth="1"/>
    <col min="7195" max="7196" width="5.125" style="2" customWidth="1"/>
    <col min="7197" max="7199" width="8.875" style="2" customWidth="1"/>
    <col min="7200" max="7424" width="11.25" style="2"/>
    <col min="7425" max="7425" width="1.125" style="2" customWidth="1"/>
    <col min="7426" max="7426" width="1.375" style="2" customWidth="1"/>
    <col min="7427" max="7427" width="7.125" style="2" customWidth="1"/>
    <col min="7428" max="7428" width="0.625" style="2" customWidth="1"/>
    <col min="7429" max="7429" width="6.25" style="2" customWidth="1"/>
    <col min="7430" max="7431" width="5.75" style="2" customWidth="1"/>
    <col min="7432" max="7432" width="5.875" style="2" customWidth="1"/>
    <col min="7433" max="7433" width="7" style="2" customWidth="1"/>
    <col min="7434" max="7441" width="5.75" style="2" customWidth="1"/>
    <col min="7442" max="7442" width="6.5" style="2" customWidth="1"/>
    <col min="7443" max="7443" width="5.125" style="2" customWidth="1"/>
    <col min="7444" max="7447" width="4.875" style="2" customWidth="1"/>
    <col min="7448" max="7450" width="6.375" style="2" customWidth="1"/>
    <col min="7451" max="7452" width="5.125" style="2" customWidth="1"/>
    <col min="7453" max="7455" width="8.875" style="2" customWidth="1"/>
    <col min="7456" max="7680" width="11.25" style="2"/>
    <col min="7681" max="7681" width="1.125" style="2" customWidth="1"/>
    <col min="7682" max="7682" width="1.375" style="2" customWidth="1"/>
    <col min="7683" max="7683" width="7.125" style="2" customWidth="1"/>
    <col min="7684" max="7684" width="0.625" style="2" customWidth="1"/>
    <col min="7685" max="7685" width="6.25" style="2" customWidth="1"/>
    <col min="7686" max="7687" width="5.75" style="2" customWidth="1"/>
    <col min="7688" max="7688" width="5.875" style="2" customWidth="1"/>
    <col min="7689" max="7689" width="7" style="2" customWidth="1"/>
    <col min="7690" max="7697" width="5.75" style="2" customWidth="1"/>
    <col min="7698" max="7698" width="6.5" style="2" customWidth="1"/>
    <col min="7699" max="7699" width="5.125" style="2" customWidth="1"/>
    <col min="7700" max="7703" width="4.875" style="2" customWidth="1"/>
    <col min="7704" max="7706" width="6.375" style="2" customWidth="1"/>
    <col min="7707" max="7708" width="5.125" style="2" customWidth="1"/>
    <col min="7709" max="7711" width="8.875" style="2" customWidth="1"/>
    <col min="7712" max="7936" width="11.25" style="2"/>
    <col min="7937" max="7937" width="1.125" style="2" customWidth="1"/>
    <col min="7938" max="7938" width="1.375" style="2" customWidth="1"/>
    <col min="7939" max="7939" width="7.125" style="2" customWidth="1"/>
    <col min="7940" max="7940" width="0.625" style="2" customWidth="1"/>
    <col min="7941" max="7941" width="6.25" style="2" customWidth="1"/>
    <col min="7942" max="7943" width="5.75" style="2" customWidth="1"/>
    <col min="7944" max="7944" width="5.875" style="2" customWidth="1"/>
    <col min="7945" max="7945" width="7" style="2" customWidth="1"/>
    <col min="7946" max="7953" width="5.75" style="2" customWidth="1"/>
    <col min="7954" max="7954" width="6.5" style="2" customWidth="1"/>
    <col min="7955" max="7955" width="5.125" style="2" customWidth="1"/>
    <col min="7956" max="7959" width="4.875" style="2" customWidth="1"/>
    <col min="7960" max="7962" width="6.375" style="2" customWidth="1"/>
    <col min="7963" max="7964" width="5.125" style="2" customWidth="1"/>
    <col min="7965" max="7967" width="8.875" style="2" customWidth="1"/>
    <col min="7968" max="8192" width="11.25" style="2"/>
    <col min="8193" max="8193" width="1.125" style="2" customWidth="1"/>
    <col min="8194" max="8194" width="1.375" style="2" customWidth="1"/>
    <col min="8195" max="8195" width="7.125" style="2" customWidth="1"/>
    <col min="8196" max="8196" width="0.625" style="2" customWidth="1"/>
    <col min="8197" max="8197" width="6.25" style="2" customWidth="1"/>
    <col min="8198" max="8199" width="5.75" style="2" customWidth="1"/>
    <col min="8200" max="8200" width="5.875" style="2" customWidth="1"/>
    <col min="8201" max="8201" width="7" style="2" customWidth="1"/>
    <col min="8202" max="8209" width="5.75" style="2" customWidth="1"/>
    <col min="8210" max="8210" width="6.5" style="2" customWidth="1"/>
    <col min="8211" max="8211" width="5.125" style="2" customWidth="1"/>
    <col min="8212" max="8215" width="4.875" style="2" customWidth="1"/>
    <col min="8216" max="8218" width="6.375" style="2" customWidth="1"/>
    <col min="8219" max="8220" width="5.125" style="2" customWidth="1"/>
    <col min="8221" max="8223" width="8.875" style="2" customWidth="1"/>
    <col min="8224" max="8448" width="11.25" style="2"/>
    <col min="8449" max="8449" width="1.125" style="2" customWidth="1"/>
    <col min="8450" max="8450" width="1.375" style="2" customWidth="1"/>
    <col min="8451" max="8451" width="7.125" style="2" customWidth="1"/>
    <col min="8452" max="8452" width="0.625" style="2" customWidth="1"/>
    <col min="8453" max="8453" width="6.25" style="2" customWidth="1"/>
    <col min="8454" max="8455" width="5.75" style="2" customWidth="1"/>
    <col min="8456" max="8456" width="5.875" style="2" customWidth="1"/>
    <col min="8457" max="8457" width="7" style="2" customWidth="1"/>
    <col min="8458" max="8465" width="5.75" style="2" customWidth="1"/>
    <col min="8466" max="8466" width="6.5" style="2" customWidth="1"/>
    <col min="8467" max="8467" width="5.125" style="2" customWidth="1"/>
    <col min="8468" max="8471" width="4.875" style="2" customWidth="1"/>
    <col min="8472" max="8474" width="6.375" style="2" customWidth="1"/>
    <col min="8475" max="8476" width="5.125" style="2" customWidth="1"/>
    <col min="8477" max="8479" width="8.875" style="2" customWidth="1"/>
    <col min="8480" max="8704" width="11.25" style="2"/>
    <col min="8705" max="8705" width="1.125" style="2" customWidth="1"/>
    <col min="8706" max="8706" width="1.375" style="2" customWidth="1"/>
    <col min="8707" max="8707" width="7.125" style="2" customWidth="1"/>
    <col min="8708" max="8708" width="0.625" style="2" customWidth="1"/>
    <col min="8709" max="8709" width="6.25" style="2" customWidth="1"/>
    <col min="8710" max="8711" width="5.75" style="2" customWidth="1"/>
    <col min="8712" max="8712" width="5.875" style="2" customWidth="1"/>
    <col min="8713" max="8713" width="7" style="2" customWidth="1"/>
    <col min="8714" max="8721" width="5.75" style="2" customWidth="1"/>
    <col min="8722" max="8722" width="6.5" style="2" customWidth="1"/>
    <col min="8723" max="8723" width="5.125" style="2" customWidth="1"/>
    <col min="8724" max="8727" width="4.875" style="2" customWidth="1"/>
    <col min="8728" max="8730" width="6.375" style="2" customWidth="1"/>
    <col min="8731" max="8732" width="5.125" style="2" customWidth="1"/>
    <col min="8733" max="8735" width="8.875" style="2" customWidth="1"/>
    <col min="8736" max="8960" width="11.25" style="2"/>
    <col min="8961" max="8961" width="1.125" style="2" customWidth="1"/>
    <col min="8962" max="8962" width="1.375" style="2" customWidth="1"/>
    <col min="8963" max="8963" width="7.125" style="2" customWidth="1"/>
    <col min="8964" max="8964" width="0.625" style="2" customWidth="1"/>
    <col min="8965" max="8965" width="6.25" style="2" customWidth="1"/>
    <col min="8966" max="8967" width="5.75" style="2" customWidth="1"/>
    <col min="8968" max="8968" width="5.875" style="2" customWidth="1"/>
    <col min="8969" max="8969" width="7" style="2" customWidth="1"/>
    <col min="8970" max="8977" width="5.75" style="2" customWidth="1"/>
    <col min="8978" max="8978" width="6.5" style="2" customWidth="1"/>
    <col min="8979" max="8979" width="5.125" style="2" customWidth="1"/>
    <col min="8980" max="8983" width="4.875" style="2" customWidth="1"/>
    <col min="8984" max="8986" width="6.375" style="2" customWidth="1"/>
    <col min="8987" max="8988" width="5.125" style="2" customWidth="1"/>
    <col min="8989" max="8991" width="8.875" style="2" customWidth="1"/>
    <col min="8992" max="9216" width="11.25" style="2"/>
    <col min="9217" max="9217" width="1.125" style="2" customWidth="1"/>
    <col min="9218" max="9218" width="1.375" style="2" customWidth="1"/>
    <col min="9219" max="9219" width="7.125" style="2" customWidth="1"/>
    <col min="9220" max="9220" width="0.625" style="2" customWidth="1"/>
    <col min="9221" max="9221" width="6.25" style="2" customWidth="1"/>
    <col min="9222" max="9223" width="5.75" style="2" customWidth="1"/>
    <col min="9224" max="9224" width="5.875" style="2" customWidth="1"/>
    <col min="9225" max="9225" width="7" style="2" customWidth="1"/>
    <col min="9226" max="9233" width="5.75" style="2" customWidth="1"/>
    <col min="9234" max="9234" width="6.5" style="2" customWidth="1"/>
    <col min="9235" max="9235" width="5.125" style="2" customWidth="1"/>
    <col min="9236" max="9239" width="4.875" style="2" customWidth="1"/>
    <col min="9240" max="9242" width="6.375" style="2" customWidth="1"/>
    <col min="9243" max="9244" width="5.125" style="2" customWidth="1"/>
    <col min="9245" max="9247" width="8.875" style="2" customWidth="1"/>
    <col min="9248" max="9472" width="11.25" style="2"/>
    <col min="9473" max="9473" width="1.125" style="2" customWidth="1"/>
    <col min="9474" max="9474" width="1.375" style="2" customWidth="1"/>
    <col min="9475" max="9475" width="7.125" style="2" customWidth="1"/>
    <col min="9476" max="9476" width="0.625" style="2" customWidth="1"/>
    <col min="9477" max="9477" width="6.25" style="2" customWidth="1"/>
    <col min="9478" max="9479" width="5.75" style="2" customWidth="1"/>
    <col min="9480" max="9480" width="5.875" style="2" customWidth="1"/>
    <col min="9481" max="9481" width="7" style="2" customWidth="1"/>
    <col min="9482" max="9489" width="5.75" style="2" customWidth="1"/>
    <col min="9490" max="9490" width="6.5" style="2" customWidth="1"/>
    <col min="9491" max="9491" width="5.125" style="2" customWidth="1"/>
    <col min="9492" max="9495" width="4.875" style="2" customWidth="1"/>
    <col min="9496" max="9498" width="6.375" style="2" customWidth="1"/>
    <col min="9499" max="9500" width="5.125" style="2" customWidth="1"/>
    <col min="9501" max="9503" width="8.875" style="2" customWidth="1"/>
    <col min="9504" max="9728" width="11.25" style="2"/>
    <col min="9729" max="9729" width="1.125" style="2" customWidth="1"/>
    <col min="9730" max="9730" width="1.375" style="2" customWidth="1"/>
    <col min="9731" max="9731" width="7.125" style="2" customWidth="1"/>
    <col min="9732" max="9732" width="0.625" style="2" customWidth="1"/>
    <col min="9733" max="9733" width="6.25" style="2" customWidth="1"/>
    <col min="9734" max="9735" width="5.75" style="2" customWidth="1"/>
    <col min="9736" max="9736" width="5.875" style="2" customWidth="1"/>
    <col min="9737" max="9737" width="7" style="2" customWidth="1"/>
    <col min="9738" max="9745" width="5.75" style="2" customWidth="1"/>
    <col min="9746" max="9746" width="6.5" style="2" customWidth="1"/>
    <col min="9747" max="9747" width="5.125" style="2" customWidth="1"/>
    <col min="9748" max="9751" width="4.875" style="2" customWidth="1"/>
    <col min="9752" max="9754" width="6.375" style="2" customWidth="1"/>
    <col min="9755" max="9756" width="5.125" style="2" customWidth="1"/>
    <col min="9757" max="9759" width="8.875" style="2" customWidth="1"/>
    <col min="9760" max="9984" width="11.25" style="2"/>
    <col min="9985" max="9985" width="1.125" style="2" customWidth="1"/>
    <col min="9986" max="9986" width="1.375" style="2" customWidth="1"/>
    <col min="9987" max="9987" width="7.125" style="2" customWidth="1"/>
    <col min="9988" max="9988" width="0.625" style="2" customWidth="1"/>
    <col min="9989" max="9989" width="6.25" style="2" customWidth="1"/>
    <col min="9990" max="9991" width="5.75" style="2" customWidth="1"/>
    <col min="9992" max="9992" width="5.875" style="2" customWidth="1"/>
    <col min="9993" max="9993" width="7" style="2" customWidth="1"/>
    <col min="9994" max="10001" width="5.75" style="2" customWidth="1"/>
    <col min="10002" max="10002" width="6.5" style="2" customWidth="1"/>
    <col min="10003" max="10003" width="5.125" style="2" customWidth="1"/>
    <col min="10004" max="10007" width="4.875" style="2" customWidth="1"/>
    <col min="10008" max="10010" width="6.375" style="2" customWidth="1"/>
    <col min="10011" max="10012" width="5.125" style="2" customWidth="1"/>
    <col min="10013" max="10015" width="8.875" style="2" customWidth="1"/>
    <col min="10016" max="10240" width="11.25" style="2"/>
    <col min="10241" max="10241" width="1.125" style="2" customWidth="1"/>
    <col min="10242" max="10242" width="1.375" style="2" customWidth="1"/>
    <col min="10243" max="10243" width="7.125" style="2" customWidth="1"/>
    <col min="10244" max="10244" width="0.625" style="2" customWidth="1"/>
    <col min="10245" max="10245" width="6.25" style="2" customWidth="1"/>
    <col min="10246" max="10247" width="5.75" style="2" customWidth="1"/>
    <col min="10248" max="10248" width="5.875" style="2" customWidth="1"/>
    <col min="10249" max="10249" width="7" style="2" customWidth="1"/>
    <col min="10250" max="10257" width="5.75" style="2" customWidth="1"/>
    <col min="10258" max="10258" width="6.5" style="2" customWidth="1"/>
    <col min="10259" max="10259" width="5.125" style="2" customWidth="1"/>
    <col min="10260" max="10263" width="4.875" style="2" customWidth="1"/>
    <col min="10264" max="10266" width="6.375" style="2" customWidth="1"/>
    <col min="10267" max="10268" width="5.125" style="2" customWidth="1"/>
    <col min="10269" max="10271" width="8.875" style="2" customWidth="1"/>
    <col min="10272" max="10496" width="11.25" style="2"/>
    <col min="10497" max="10497" width="1.125" style="2" customWidth="1"/>
    <col min="10498" max="10498" width="1.375" style="2" customWidth="1"/>
    <col min="10499" max="10499" width="7.125" style="2" customWidth="1"/>
    <col min="10500" max="10500" width="0.625" style="2" customWidth="1"/>
    <col min="10501" max="10501" width="6.25" style="2" customWidth="1"/>
    <col min="10502" max="10503" width="5.75" style="2" customWidth="1"/>
    <col min="10504" max="10504" width="5.875" style="2" customWidth="1"/>
    <col min="10505" max="10505" width="7" style="2" customWidth="1"/>
    <col min="10506" max="10513" width="5.75" style="2" customWidth="1"/>
    <col min="10514" max="10514" width="6.5" style="2" customWidth="1"/>
    <col min="10515" max="10515" width="5.125" style="2" customWidth="1"/>
    <col min="10516" max="10519" width="4.875" style="2" customWidth="1"/>
    <col min="10520" max="10522" width="6.375" style="2" customWidth="1"/>
    <col min="10523" max="10524" width="5.125" style="2" customWidth="1"/>
    <col min="10525" max="10527" width="8.875" style="2" customWidth="1"/>
    <col min="10528" max="10752" width="11.25" style="2"/>
    <col min="10753" max="10753" width="1.125" style="2" customWidth="1"/>
    <col min="10754" max="10754" width="1.375" style="2" customWidth="1"/>
    <col min="10755" max="10755" width="7.125" style="2" customWidth="1"/>
    <col min="10756" max="10756" width="0.625" style="2" customWidth="1"/>
    <col min="10757" max="10757" width="6.25" style="2" customWidth="1"/>
    <col min="10758" max="10759" width="5.75" style="2" customWidth="1"/>
    <col min="10760" max="10760" width="5.875" style="2" customWidth="1"/>
    <col min="10761" max="10761" width="7" style="2" customWidth="1"/>
    <col min="10762" max="10769" width="5.75" style="2" customWidth="1"/>
    <col min="10770" max="10770" width="6.5" style="2" customWidth="1"/>
    <col min="10771" max="10771" width="5.125" style="2" customWidth="1"/>
    <col min="10772" max="10775" width="4.875" style="2" customWidth="1"/>
    <col min="10776" max="10778" width="6.375" style="2" customWidth="1"/>
    <col min="10779" max="10780" width="5.125" style="2" customWidth="1"/>
    <col min="10781" max="10783" width="8.875" style="2" customWidth="1"/>
    <col min="10784" max="11008" width="11.25" style="2"/>
    <col min="11009" max="11009" width="1.125" style="2" customWidth="1"/>
    <col min="11010" max="11010" width="1.375" style="2" customWidth="1"/>
    <col min="11011" max="11011" width="7.125" style="2" customWidth="1"/>
    <col min="11012" max="11012" width="0.625" style="2" customWidth="1"/>
    <col min="11013" max="11013" width="6.25" style="2" customWidth="1"/>
    <col min="11014" max="11015" width="5.75" style="2" customWidth="1"/>
    <col min="11016" max="11016" width="5.875" style="2" customWidth="1"/>
    <col min="11017" max="11017" width="7" style="2" customWidth="1"/>
    <col min="11018" max="11025" width="5.75" style="2" customWidth="1"/>
    <col min="11026" max="11026" width="6.5" style="2" customWidth="1"/>
    <col min="11027" max="11027" width="5.125" style="2" customWidth="1"/>
    <col min="11028" max="11031" width="4.875" style="2" customWidth="1"/>
    <col min="11032" max="11034" width="6.375" style="2" customWidth="1"/>
    <col min="11035" max="11036" width="5.125" style="2" customWidth="1"/>
    <col min="11037" max="11039" width="8.875" style="2" customWidth="1"/>
    <col min="11040" max="11264" width="11.25" style="2"/>
    <col min="11265" max="11265" width="1.125" style="2" customWidth="1"/>
    <col min="11266" max="11266" width="1.375" style="2" customWidth="1"/>
    <col min="11267" max="11267" width="7.125" style="2" customWidth="1"/>
    <col min="11268" max="11268" width="0.625" style="2" customWidth="1"/>
    <col min="11269" max="11269" width="6.25" style="2" customWidth="1"/>
    <col min="11270" max="11271" width="5.75" style="2" customWidth="1"/>
    <col min="11272" max="11272" width="5.875" style="2" customWidth="1"/>
    <col min="11273" max="11273" width="7" style="2" customWidth="1"/>
    <col min="11274" max="11281" width="5.75" style="2" customWidth="1"/>
    <col min="11282" max="11282" width="6.5" style="2" customWidth="1"/>
    <col min="11283" max="11283" width="5.125" style="2" customWidth="1"/>
    <col min="11284" max="11287" width="4.875" style="2" customWidth="1"/>
    <col min="11288" max="11290" width="6.375" style="2" customWidth="1"/>
    <col min="11291" max="11292" width="5.125" style="2" customWidth="1"/>
    <col min="11293" max="11295" width="8.875" style="2" customWidth="1"/>
    <col min="11296" max="11520" width="11.25" style="2"/>
    <col min="11521" max="11521" width="1.125" style="2" customWidth="1"/>
    <col min="11522" max="11522" width="1.375" style="2" customWidth="1"/>
    <col min="11523" max="11523" width="7.125" style="2" customWidth="1"/>
    <col min="11524" max="11524" width="0.625" style="2" customWidth="1"/>
    <col min="11525" max="11525" width="6.25" style="2" customWidth="1"/>
    <col min="11526" max="11527" width="5.75" style="2" customWidth="1"/>
    <col min="11528" max="11528" width="5.875" style="2" customWidth="1"/>
    <col min="11529" max="11529" width="7" style="2" customWidth="1"/>
    <col min="11530" max="11537" width="5.75" style="2" customWidth="1"/>
    <col min="11538" max="11538" width="6.5" style="2" customWidth="1"/>
    <col min="11539" max="11539" width="5.125" style="2" customWidth="1"/>
    <col min="11540" max="11543" width="4.875" style="2" customWidth="1"/>
    <col min="11544" max="11546" width="6.375" style="2" customWidth="1"/>
    <col min="11547" max="11548" width="5.125" style="2" customWidth="1"/>
    <col min="11549" max="11551" width="8.875" style="2" customWidth="1"/>
    <col min="11552" max="11776" width="11.25" style="2"/>
    <col min="11777" max="11777" width="1.125" style="2" customWidth="1"/>
    <col min="11778" max="11778" width="1.375" style="2" customWidth="1"/>
    <col min="11779" max="11779" width="7.125" style="2" customWidth="1"/>
    <col min="11780" max="11780" width="0.625" style="2" customWidth="1"/>
    <col min="11781" max="11781" width="6.25" style="2" customWidth="1"/>
    <col min="11782" max="11783" width="5.75" style="2" customWidth="1"/>
    <col min="11784" max="11784" width="5.875" style="2" customWidth="1"/>
    <col min="11785" max="11785" width="7" style="2" customWidth="1"/>
    <col min="11786" max="11793" width="5.75" style="2" customWidth="1"/>
    <col min="11794" max="11794" width="6.5" style="2" customWidth="1"/>
    <col min="11795" max="11795" width="5.125" style="2" customWidth="1"/>
    <col min="11796" max="11799" width="4.875" style="2" customWidth="1"/>
    <col min="11800" max="11802" width="6.375" style="2" customWidth="1"/>
    <col min="11803" max="11804" width="5.125" style="2" customWidth="1"/>
    <col min="11805" max="11807" width="8.875" style="2" customWidth="1"/>
    <col min="11808" max="12032" width="11.25" style="2"/>
    <col min="12033" max="12033" width="1.125" style="2" customWidth="1"/>
    <col min="12034" max="12034" width="1.375" style="2" customWidth="1"/>
    <col min="12035" max="12035" width="7.125" style="2" customWidth="1"/>
    <col min="12036" max="12036" width="0.625" style="2" customWidth="1"/>
    <col min="12037" max="12037" width="6.25" style="2" customWidth="1"/>
    <col min="12038" max="12039" width="5.75" style="2" customWidth="1"/>
    <col min="12040" max="12040" width="5.875" style="2" customWidth="1"/>
    <col min="12041" max="12041" width="7" style="2" customWidth="1"/>
    <col min="12042" max="12049" width="5.75" style="2" customWidth="1"/>
    <col min="12050" max="12050" width="6.5" style="2" customWidth="1"/>
    <col min="12051" max="12051" width="5.125" style="2" customWidth="1"/>
    <col min="12052" max="12055" width="4.875" style="2" customWidth="1"/>
    <col min="12056" max="12058" width="6.375" style="2" customWidth="1"/>
    <col min="12059" max="12060" width="5.125" style="2" customWidth="1"/>
    <col min="12061" max="12063" width="8.875" style="2" customWidth="1"/>
    <col min="12064" max="12288" width="11.25" style="2"/>
    <col min="12289" max="12289" width="1.125" style="2" customWidth="1"/>
    <col min="12290" max="12290" width="1.375" style="2" customWidth="1"/>
    <col min="12291" max="12291" width="7.125" style="2" customWidth="1"/>
    <col min="12292" max="12292" width="0.625" style="2" customWidth="1"/>
    <col min="12293" max="12293" width="6.25" style="2" customWidth="1"/>
    <col min="12294" max="12295" width="5.75" style="2" customWidth="1"/>
    <col min="12296" max="12296" width="5.875" style="2" customWidth="1"/>
    <col min="12297" max="12297" width="7" style="2" customWidth="1"/>
    <col min="12298" max="12305" width="5.75" style="2" customWidth="1"/>
    <col min="12306" max="12306" width="6.5" style="2" customWidth="1"/>
    <col min="12307" max="12307" width="5.125" style="2" customWidth="1"/>
    <col min="12308" max="12311" width="4.875" style="2" customWidth="1"/>
    <col min="12312" max="12314" width="6.375" style="2" customWidth="1"/>
    <col min="12315" max="12316" width="5.125" style="2" customWidth="1"/>
    <col min="12317" max="12319" width="8.875" style="2" customWidth="1"/>
    <col min="12320" max="12544" width="11.25" style="2"/>
    <col min="12545" max="12545" width="1.125" style="2" customWidth="1"/>
    <col min="12546" max="12546" width="1.375" style="2" customWidth="1"/>
    <col min="12547" max="12547" width="7.125" style="2" customWidth="1"/>
    <col min="12548" max="12548" width="0.625" style="2" customWidth="1"/>
    <col min="12549" max="12549" width="6.25" style="2" customWidth="1"/>
    <col min="12550" max="12551" width="5.75" style="2" customWidth="1"/>
    <col min="12552" max="12552" width="5.875" style="2" customWidth="1"/>
    <col min="12553" max="12553" width="7" style="2" customWidth="1"/>
    <col min="12554" max="12561" width="5.75" style="2" customWidth="1"/>
    <col min="12562" max="12562" width="6.5" style="2" customWidth="1"/>
    <col min="12563" max="12563" width="5.125" style="2" customWidth="1"/>
    <col min="12564" max="12567" width="4.875" style="2" customWidth="1"/>
    <col min="12568" max="12570" width="6.375" style="2" customWidth="1"/>
    <col min="12571" max="12572" width="5.125" style="2" customWidth="1"/>
    <col min="12573" max="12575" width="8.875" style="2" customWidth="1"/>
    <col min="12576" max="12800" width="11.25" style="2"/>
    <col min="12801" max="12801" width="1.125" style="2" customWidth="1"/>
    <col min="12802" max="12802" width="1.375" style="2" customWidth="1"/>
    <col min="12803" max="12803" width="7.125" style="2" customWidth="1"/>
    <col min="12804" max="12804" width="0.625" style="2" customWidth="1"/>
    <col min="12805" max="12805" width="6.25" style="2" customWidth="1"/>
    <col min="12806" max="12807" width="5.75" style="2" customWidth="1"/>
    <col min="12808" max="12808" width="5.875" style="2" customWidth="1"/>
    <col min="12809" max="12809" width="7" style="2" customWidth="1"/>
    <col min="12810" max="12817" width="5.75" style="2" customWidth="1"/>
    <col min="12818" max="12818" width="6.5" style="2" customWidth="1"/>
    <col min="12819" max="12819" width="5.125" style="2" customWidth="1"/>
    <col min="12820" max="12823" width="4.875" style="2" customWidth="1"/>
    <col min="12824" max="12826" width="6.375" style="2" customWidth="1"/>
    <col min="12827" max="12828" width="5.125" style="2" customWidth="1"/>
    <col min="12829" max="12831" width="8.875" style="2" customWidth="1"/>
    <col min="12832" max="13056" width="11.25" style="2"/>
    <col min="13057" max="13057" width="1.125" style="2" customWidth="1"/>
    <col min="13058" max="13058" width="1.375" style="2" customWidth="1"/>
    <col min="13059" max="13059" width="7.125" style="2" customWidth="1"/>
    <col min="13060" max="13060" width="0.625" style="2" customWidth="1"/>
    <col min="13061" max="13061" width="6.25" style="2" customWidth="1"/>
    <col min="13062" max="13063" width="5.75" style="2" customWidth="1"/>
    <col min="13064" max="13064" width="5.875" style="2" customWidth="1"/>
    <col min="13065" max="13065" width="7" style="2" customWidth="1"/>
    <col min="13066" max="13073" width="5.75" style="2" customWidth="1"/>
    <col min="13074" max="13074" width="6.5" style="2" customWidth="1"/>
    <col min="13075" max="13075" width="5.125" style="2" customWidth="1"/>
    <col min="13076" max="13079" width="4.875" style="2" customWidth="1"/>
    <col min="13080" max="13082" width="6.375" style="2" customWidth="1"/>
    <col min="13083" max="13084" width="5.125" style="2" customWidth="1"/>
    <col min="13085" max="13087" width="8.875" style="2" customWidth="1"/>
    <col min="13088" max="13312" width="11.25" style="2"/>
    <col min="13313" max="13313" width="1.125" style="2" customWidth="1"/>
    <col min="13314" max="13314" width="1.375" style="2" customWidth="1"/>
    <col min="13315" max="13315" width="7.125" style="2" customWidth="1"/>
    <col min="13316" max="13316" width="0.625" style="2" customWidth="1"/>
    <col min="13317" max="13317" width="6.25" style="2" customWidth="1"/>
    <col min="13318" max="13319" width="5.75" style="2" customWidth="1"/>
    <col min="13320" max="13320" width="5.875" style="2" customWidth="1"/>
    <col min="13321" max="13321" width="7" style="2" customWidth="1"/>
    <col min="13322" max="13329" width="5.75" style="2" customWidth="1"/>
    <col min="13330" max="13330" width="6.5" style="2" customWidth="1"/>
    <col min="13331" max="13331" width="5.125" style="2" customWidth="1"/>
    <col min="13332" max="13335" width="4.875" style="2" customWidth="1"/>
    <col min="13336" max="13338" width="6.375" style="2" customWidth="1"/>
    <col min="13339" max="13340" width="5.125" style="2" customWidth="1"/>
    <col min="13341" max="13343" width="8.875" style="2" customWidth="1"/>
    <col min="13344" max="13568" width="11.25" style="2"/>
    <col min="13569" max="13569" width="1.125" style="2" customWidth="1"/>
    <col min="13570" max="13570" width="1.375" style="2" customWidth="1"/>
    <col min="13571" max="13571" width="7.125" style="2" customWidth="1"/>
    <col min="13572" max="13572" width="0.625" style="2" customWidth="1"/>
    <col min="13573" max="13573" width="6.25" style="2" customWidth="1"/>
    <col min="13574" max="13575" width="5.75" style="2" customWidth="1"/>
    <col min="13576" max="13576" width="5.875" style="2" customWidth="1"/>
    <col min="13577" max="13577" width="7" style="2" customWidth="1"/>
    <col min="13578" max="13585" width="5.75" style="2" customWidth="1"/>
    <col min="13586" max="13586" width="6.5" style="2" customWidth="1"/>
    <col min="13587" max="13587" width="5.125" style="2" customWidth="1"/>
    <col min="13588" max="13591" width="4.875" style="2" customWidth="1"/>
    <col min="13592" max="13594" width="6.375" style="2" customWidth="1"/>
    <col min="13595" max="13596" width="5.125" style="2" customWidth="1"/>
    <col min="13597" max="13599" width="8.875" style="2" customWidth="1"/>
    <col min="13600" max="13824" width="11.25" style="2"/>
    <col min="13825" max="13825" width="1.125" style="2" customWidth="1"/>
    <col min="13826" max="13826" width="1.375" style="2" customWidth="1"/>
    <col min="13827" max="13827" width="7.125" style="2" customWidth="1"/>
    <col min="13828" max="13828" width="0.625" style="2" customWidth="1"/>
    <col min="13829" max="13829" width="6.25" style="2" customWidth="1"/>
    <col min="13830" max="13831" width="5.75" style="2" customWidth="1"/>
    <col min="13832" max="13832" width="5.875" style="2" customWidth="1"/>
    <col min="13833" max="13833" width="7" style="2" customWidth="1"/>
    <col min="13834" max="13841" width="5.75" style="2" customWidth="1"/>
    <col min="13842" max="13842" width="6.5" style="2" customWidth="1"/>
    <col min="13843" max="13843" width="5.125" style="2" customWidth="1"/>
    <col min="13844" max="13847" width="4.875" style="2" customWidth="1"/>
    <col min="13848" max="13850" width="6.375" style="2" customWidth="1"/>
    <col min="13851" max="13852" width="5.125" style="2" customWidth="1"/>
    <col min="13853" max="13855" width="8.875" style="2" customWidth="1"/>
    <col min="13856" max="14080" width="11.25" style="2"/>
    <col min="14081" max="14081" width="1.125" style="2" customWidth="1"/>
    <col min="14082" max="14082" width="1.375" style="2" customWidth="1"/>
    <col min="14083" max="14083" width="7.125" style="2" customWidth="1"/>
    <col min="14084" max="14084" width="0.625" style="2" customWidth="1"/>
    <col min="14085" max="14085" width="6.25" style="2" customWidth="1"/>
    <col min="14086" max="14087" width="5.75" style="2" customWidth="1"/>
    <col min="14088" max="14088" width="5.875" style="2" customWidth="1"/>
    <col min="14089" max="14089" width="7" style="2" customWidth="1"/>
    <col min="14090" max="14097" width="5.75" style="2" customWidth="1"/>
    <col min="14098" max="14098" width="6.5" style="2" customWidth="1"/>
    <col min="14099" max="14099" width="5.125" style="2" customWidth="1"/>
    <col min="14100" max="14103" width="4.875" style="2" customWidth="1"/>
    <col min="14104" max="14106" width="6.375" style="2" customWidth="1"/>
    <col min="14107" max="14108" width="5.125" style="2" customWidth="1"/>
    <col min="14109" max="14111" width="8.875" style="2" customWidth="1"/>
    <col min="14112" max="14336" width="11.25" style="2"/>
    <col min="14337" max="14337" width="1.125" style="2" customWidth="1"/>
    <col min="14338" max="14338" width="1.375" style="2" customWidth="1"/>
    <col min="14339" max="14339" width="7.125" style="2" customWidth="1"/>
    <col min="14340" max="14340" width="0.625" style="2" customWidth="1"/>
    <col min="14341" max="14341" width="6.25" style="2" customWidth="1"/>
    <col min="14342" max="14343" width="5.75" style="2" customWidth="1"/>
    <col min="14344" max="14344" width="5.875" style="2" customWidth="1"/>
    <col min="14345" max="14345" width="7" style="2" customWidth="1"/>
    <col min="14346" max="14353" width="5.75" style="2" customWidth="1"/>
    <col min="14354" max="14354" width="6.5" style="2" customWidth="1"/>
    <col min="14355" max="14355" width="5.125" style="2" customWidth="1"/>
    <col min="14356" max="14359" width="4.875" style="2" customWidth="1"/>
    <col min="14360" max="14362" width="6.375" style="2" customWidth="1"/>
    <col min="14363" max="14364" width="5.125" style="2" customWidth="1"/>
    <col min="14365" max="14367" width="8.875" style="2" customWidth="1"/>
    <col min="14368" max="14592" width="11.25" style="2"/>
    <col min="14593" max="14593" width="1.125" style="2" customWidth="1"/>
    <col min="14594" max="14594" width="1.375" style="2" customWidth="1"/>
    <col min="14595" max="14595" width="7.125" style="2" customWidth="1"/>
    <col min="14596" max="14596" width="0.625" style="2" customWidth="1"/>
    <col min="14597" max="14597" width="6.25" style="2" customWidth="1"/>
    <col min="14598" max="14599" width="5.75" style="2" customWidth="1"/>
    <col min="14600" max="14600" width="5.875" style="2" customWidth="1"/>
    <col min="14601" max="14601" width="7" style="2" customWidth="1"/>
    <col min="14602" max="14609" width="5.75" style="2" customWidth="1"/>
    <col min="14610" max="14610" width="6.5" style="2" customWidth="1"/>
    <col min="14611" max="14611" width="5.125" style="2" customWidth="1"/>
    <col min="14612" max="14615" width="4.875" style="2" customWidth="1"/>
    <col min="14616" max="14618" width="6.375" style="2" customWidth="1"/>
    <col min="14619" max="14620" width="5.125" style="2" customWidth="1"/>
    <col min="14621" max="14623" width="8.875" style="2" customWidth="1"/>
    <col min="14624" max="14848" width="11.25" style="2"/>
    <col min="14849" max="14849" width="1.125" style="2" customWidth="1"/>
    <col min="14850" max="14850" width="1.375" style="2" customWidth="1"/>
    <col min="14851" max="14851" width="7.125" style="2" customWidth="1"/>
    <col min="14852" max="14852" width="0.625" style="2" customWidth="1"/>
    <col min="14853" max="14853" width="6.25" style="2" customWidth="1"/>
    <col min="14854" max="14855" width="5.75" style="2" customWidth="1"/>
    <col min="14856" max="14856" width="5.875" style="2" customWidth="1"/>
    <col min="14857" max="14857" width="7" style="2" customWidth="1"/>
    <col min="14858" max="14865" width="5.75" style="2" customWidth="1"/>
    <col min="14866" max="14866" width="6.5" style="2" customWidth="1"/>
    <col min="14867" max="14867" width="5.125" style="2" customWidth="1"/>
    <col min="14868" max="14871" width="4.875" style="2" customWidth="1"/>
    <col min="14872" max="14874" width="6.375" style="2" customWidth="1"/>
    <col min="14875" max="14876" width="5.125" style="2" customWidth="1"/>
    <col min="14877" max="14879" width="8.875" style="2" customWidth="1"/>
    <col min="14880" max="15104" width="11.25" style="2"/>
    <col min="15105" max="15105" width="1.125" style="2" customWidth="1"/>
    <col min="15106" max="15106" width="1.375" style="2" customWidth="1"/>
    <col min="15107" max="15107" width="7.125" style="2" customWidth="1"/>
    <col min="15108" max="15108" width="0.625" style="2" customWidth="1"/>
    <col min="15109" max="15109" width="6.25" style="2" customWidth="1"/>
    <col min="15110" max="15111" width="5.75" style="2" customWidth="1"/>
    <col min="15112" max="15112" width="5.875" style="2" customWidth="1"/>
    <col min="15113" max="15113" width="7" style="2" customWidth="1"/>
    <col min="15114" max="15121" width="5.75" style="2" customWidth="1"/>
    <col min="15122" max="15122" width="6.5" style="2" customWidth="1"/>
    <col min="15123" max="15123" width="5.125" style="2" customWidth="1"/>
    <col min="15124" max="15127" width="4.875" style="2" customWidth="1"/>
    <col min="15128" max="15130" width="6.375" style="2" customWidth="1"/>
    <col min="15131" max="15132" width="5.125" style="2" customWidth="1"/>
    <col min="15133" max="15135" width="8.875" style="2" customWidth="1"/>
    <col min="15136" max="15360" width="11.25" style="2"/>
    <col min="15361" max="15361" width="1.125" style="2" customWidth="1"/>
    <col min="15362" max="15362" width="1.375" style="2" customWidth="1"/>
    <col min="15363" max="15363" width="7.125" style="2" customWidth="1"/>
    <col min="15364" max="15364" width="0.625" style="2" customWidth="1"/>
    <col min="15365" max="15365" width="6.25" style="2" customWidth="1"/>
    <col min="15366" max="15367" width="5.75" style="2" customWidth="1"/>
    <col min="15368" max="15368" width="5.875" style="2" customWidth="1"/>
    <col min="15369" max="15369" width="7" style="2" customWidth="1"/>
    <col min="15370" max="15377" width="5.75" style="2" customWidth="1"/>
    <col min="15378" max="15378" width="6.5" style="2" customWidth="1"/>
    <col min="15379" max="15379" width="5.125" style="2" customWidth="1"/>
    <col min="15380" max="15383" width="4.875" style="2" customWidth="1"/>
    <col min="15384" max="15386" width="6.375" style="2" customWidth="1"/>
    <col min="15387" max="15388" width="5.125" style="2" customWidth="1"/>
    <col min="15389" max="15391" width="8.875" style="2" customWidth="1"/>
    <col min="15392" max="15616" width="11.25" style="2"/>
    <col min="15617" max="15617" width="1.125" style="2" customWidth="1"/>
    <col min="15618" max="15618" width="1.375" style="2" customWidth="1"/>
    <col min="15619" max="15619" width="7.125" style="2" customWidth="1"/>
    <col min="15620" max="15620" width="0.625" style="2" customWidth="1"/>
    <col min="15621" max="15621" width="6.25" style="2" customWidth="1"/>
    <col min="15622" max="15623" width="5.75" style="2" customWidth="1"/>
    <col min="15624" max="15624" width="5.875" style="2" customWidth="1"/>
    <col min="15625" max="15625" width="7" style="2" customWidth="1"/>
    <col min="15626" max="15633" width="5.75" style="2" customWidth="1"/>
    <col min="15634" max="15634" width="6.5" style="2" customWidth="1"/>
    <col min="15635" max="15635" width="5.125" style="2" customWidth="1"/>
    <col min="15636" max="15639" width="4.875" style="2" customWidth="1"/>
    <col min="15640" max="15642" width="6.375" style="2" customWidth="1"/>
    <col min="15643" max="15644" width="5.125" style="2" customWidth="1"/>
    <col min="15645" max="15647" width="8.875" style="2" customWidth="1"/>
    <col min="15648" max="15872" width="11.25" style="2"/>
    <col min="15873" max="15873" width="1.125" style="2" customWidth="1"/>
    <col min="15874" max="15874" width="1.375" style="2" customWidth="1"/>
    <col min="15875" max="15875" width="7.125" style="2" customWidth="1"/>
    <col min="15876" max="15876" width="0.625" style="2" customWidth="1"/>
    <col min="15877" max="15877" width="6.25" style="2" customWidth="1"/>
    <col min="15878" max="15879" width="5.75" style="2" customWidth="1"/>
    <col min="15880" max="15880" width="5.875" style="2" customWidth="1"/>
    <col min="15881" max="15881" width="7" style="2" customWidth="1"/>
    <col min="15882" max="15889" width="5.75" style="2" customWidth="1"/>
    <col min="15890" max="15890" width="6.5" style="2" customWidth="1"/>
    <col min="15891" max="15891" width="5.125" style="2" customWidth="1"/>
    <col min="15892" max="15895" width="4.875" style="2" customWidth="1"/>
    <col min="15896" max="15898" width="6.375" style="2" customWidth="1"/>
    <col min="15899" max="15900" width="5.125" style="2" customWidth="1"/>
    <col min="15901" max="15903" width="8.875" style="2" customWidth="1"/>
    <col min="15904" max="16128" width="11.25" style="2"/>
    <col min="16129" max="16129" width="1.125" style="2" customWidth="1"/>
    <col min="16130" max="16130" width="1.375" style="2" customWidth="1"/>
    <col min="16131" max="16131" width="7.125" style="2" customWidth="1"/>
    <col min="16132" max="16132" width="0.625" style="2" customWidth="1"/>
    <col min="16133" max="16133" width="6.25" style="2" customWidth="1"/>
    <col min="16134" max="16135" width="5.75" style="2" customWidth="1"/>
    <col min="16136" max="16136" width="5.875" style="2" customWidth="1"/>
    <col min="16137" max="16137" width="7" style="2" customWidth="1"/>
    <col min="16138" max="16145" width="5.75" style="2" customWidth="1"/>
    <col min="16146" max="16146" width="6.5" style="2" customWidth="1"/>
    <col min="16147" max="16147" width="5.125" style="2" customWidth="1"/>
    <col min="16148" max="16151" width="4.875" style="2" customWidth="1"/>
    <col min="16152" max="16154" width="6.375" style="2" customWidth="1"/>
    <col min="16155" max="16156" width="5.125" style="2" customWidth="1"/>
    <col min="16157" max="16159" width="8.875" style="2" customWidth="1"/>
    <col min="16160" max="16384" width="11.25" style="2"/>
  </cols>
  <sheetData>
    <row r="1" spans="1:31" ht="13.5">
      <c r="A1" s="4" t="s">
        <v>197</v>
      </c>
      <c r="S1" s="4"/>
    </row>
    <row r="3" spans="1:31" ht="1.5" customHeight="1"/>
    <row r="4" spans="1:31" ht="12.75" customHeight="1">
      <c r="A4" s="126"/>
      <c r="B4" s="126"/>
      <c r="C4" s="126"/>
      <c r="D4" s="126"/>
      <c r="E4" s="274" t="s">
        <v>100</v>
      </c>
      <c r="F4" s="275"/>
      <c r="G4" s="275"/>
      <c r="H4" s="275"/>
      <c r="I4" s="275"/>
      <c r="J4" s="275"/>
      <c r="K4" s="275"/>
      <c r="L4" s="275"/>
      <c r="M4" s="276"/>
      <c r="N4" s="277" t="s">
        <v>99</v>
      </c>
      <c r="O4" s="278"/>
      <c r="P4" s="278"/>
      <c r="Q4" s="279"/>
      <c r="R4" s="280" t="s">
        <v>98</v>
      </c>
      <c r="S4" s="274" t="s">
        <v>106</v>
      </c>
      <c r="T4" s="275"/>
      <c r="U4" s="275"/>
      <c r="V4" s="275"/>
      <c r="W4" s="276"/>
      <c r="X4" s="255"/>
      <c r="Y4" s="255"/>
      <c r="Z4" s="255"/>
      <c r="AA4" s="273" t="s">
        <v>96</v>
      </c>
      <c r="AB4" s="273"/>
      <c r="AC4" s="273" t="s">
        <v>95</v>
      </c>
      <c r="AD4" s="273"/>
      <c r="AE4" s="274"/>
    </row>
    <row r="5" spans="1:31" ht="12.75" customHeight="1">
      <c r="A5" s="283" t="s">
        <v>175</v>
      </c>
      <c r="B5" s="283"/>
      <c r="C5" s="283"/>
      <c r="D5" s="283"/>
      <c r="E5" s="255"/>
      <c r="F5" s="273" t="s">
        <v>94</v>
      </c>
      <c r="G5" s="273"/>
      <c r="H5" s="273"/>
      <c r="I5" s="273"/>
      <c r="J5" s="255"/>
      <c r="K5" s="255"/>
      <c r="L5" s="255"/>
      <c r="M5" s="255"/>
      <c r="N5" s="255"/>
      <c r="O5" s="255"/>
      <c r="P5" s="255"/>
      <c r="Q5" s="255"/>
      <c r="R5" s="281"/>
      <c r="S5" s="255"/>
      <c r="T5" s="255"/>
      <c r="U5" s="255"/>
      <c r="V5" s="255"/>
      <c r="W5" s="255"/>
      <c r="X5" s="134" t="s">
        <v>8</v>
      </c>
      <c r="Y5" s="134" t="s">
        <v>8</v>
      </c>
      <c r="Z5" s="134" t="s">
        <v>9</v>
      </c>
      <c r="AA5" s="255"/>
      <c r="AB5" s="255"/>
      <c r="AC5" s="255"/>
      <c r="AD5" s="255"/>
      <c r="AE5" s="256"/>
    </row>
    <row r="6" spans="1:31" ht="12.75" customHeight="1">
      <c r="A6" s="283" t="s">
        <v>176</v>
      </c>
      <c r="B6" s="283"/>
      <c r="C6" s="283"/>
      <c r="D6" s="283"/>
      <c r="E6" s="135" t="s">
        <v>11</v>
      </c>
      <c r="F6" s="273" t="s">
        <v>11</v>
      </c>
      <c r="G6" s="284" t="s">
        <v>93</v>
      </c>
      <c r="H6" s="284" t="s">
        <v>92</v>
      </c>
      <c r="I6" s="284"/>
      <c r="J6" s="135" t="s">
        <v>13</v>
      </c>
      <c r="K6" s="135" t="s">
        <v>14</v>
      </c>
      <c r="L6" s="135" t="s">
        <v>15</v>
      </c>
      <c r="M6" s="135" t="s">
        <v>16</v>
      </c>
      <c r="N6" s="135" t="s">
        <v>11</v>
      </c>
      <c r="O6" s="135" t="s">
        <v>17</v>
      </c>
      <c r="P6" s="135" t="s">
        <v>18</v>
      </c>
      <c r="Q6" s="135" t="s">
        <v>19</v>
      </c>
      <c r="R6" s="281"/>
      <c r="S6" s="135" t="s">
        <v>11</v>
      </c>
      <c r="T6" s="135" t="s">
        <v>20</v>
      </c>
      <c r="U6" s="135" t="s">
        <v>21</v>
      </c>
      <c r="V6" s="135" t="s">
        <v>22</v>
      </c>
      <c r="W6" s="135" t="s">
        <v>23</v>
      </c>
      <c r="X6" s="134" t="s">
        <v>177</v>
      </c>
      <c r="Y6" s="134" t="s">
        <v>178</v>
      </c>
      <c r="Z6" s="134" t="s">
        <v>179</v>
      </c>
      <c r="AA6" s="135" t="s">
        <v>25</v>
      </c>
      <c r="AB6" s="134" t="s">
        <v>26</v>
      </c>
      <c r="AC6" s="135" t="s">
        <v>27</v>
      </c>
      <c r="AD6" s="135" t="s">
        <v>28</v>
      </c>
      <c r="AE6" s="257" t="s">
        <v>16</v>
      </c>
    </row>
    <row r="7" spans="1:31" ht="12.75" customHeight="1">
      <c r="A7" s="106"/>
      <c r="B7" s="106"/>
      <c r="C7" s="106"/>
      <c r="D7" s="106"/>
      <c r="E7" s="258"/>
      <c r="F7" s="273"/>
      <c r="G7" s="284"/>
      <c r="H7" s="259" t="s">
        <v>29</v>
      </c>
      <c r="I7" s="259" t="s">
        <v>30</v>
      </c>
      <c r="J7" s="258"/>
      <c r="K7" s="258"/>
      <c r="L7" s="258"/>
      <c r="M7" s="258"/>
      <c r="N7" s="258"/>
      <c r="O7" s="258"/>
      <c r="P7" s="258"/>
      <c r="Q7" s="258"/>
      <c r="R7" s="282"/>
      <c r="S7" s="258"/>
      <c r="T7" s="258"/>
      <c r="U7" s="258"/>
      <c r="V7" s="258"/>
      <c r="W7" s="258"/>
      <c r="X7" s="260" t="s">
        <v>89</v>
      </c>
      <c r="Y7" s="260" t="s">
        <v>89</v>
      </c>
      <c r="Z7" s="260" t="s">
        <v>88</v>
      </c>
      <c r="AA7" s="260"/>
      <c r="AB7" s="260"/>
      <c r="AC7" s="260" t="s">
        <v>87</v>
      </c>
      <c r="AD7" s="260" t="s">
        <v>87</v>
      </c>
      <c r="AE7" s="261" t="s">
        <v>87</v>
      </c>
    </row>
    <row r="8" spans="1:31" ht="6" customHeight="1">
      <c r="B8" s="126"/>
      <c r="C8" s="126"/>
      <c r="D8" s="125"/>
    </row>
    <row r="9" spans="1:31" ht="12.75" customHeight="1">
      <c r="B9" s="285" t="s">
        <v>214</v>
      </c>
      <c r="C9" s="285"/>
      <c r="D9" s="124"/>
      <c r="E9" s="263">
        <v>569</v>
      </c>
      <c r="F9" s="263">
        <v>367</v>
      </c>
      <c r="G9" s="263">
        <v>26</v>
      </c>
      <c r="H9" s="263">
        <v>11</v>
      </c>
      <c r="I9" s="263">
        <v>330</v>
      </c>
      <c r="J9" s="263">
        <v>1</v>
      </c>
      <c r="K9" s="263">
        <v>1</v>
      </c>
      <c r="L9" s="263">
        <v>59</v>
      </c>
      <c r="M9" s="263">
        <v>141</v>
      </c>
      <c r="N9" s="263">
        <v>362</v>
      </c>
      <c r="O9" s="263">
        <v>39</v>
      </c>
      <c r="P9" s="263">
        <v>20</v>
      </c>
      <c r="Q9" s="263">
        <v>303</v>
      </c>
      <c r="R9" s="263">
        <v>726</v>
      </c>
      <c r="S9" s="263">
        <v>423</v>
      </c>
      <c r="T9" s="263">
        <v>23</v>
      </c>
      <c r="U9" s="263">
        <v>12</v>
      </c>
      <c r="V9" s="263">
        <v>144</v>
      </c>
      <c r="W9" s="263">
        <v>244</v>
      </c>
      <c r="X9" s="263">
        <v>5265</v>
      </c>
      <c r="Y9" s="263">
        <v>1106</v>
      </c>
      <c r="Z9" s="263">
        <v>2</v>
      </c>
      <c r="AA9" s="263">
        <v>21</v>
      </c>
      <c r="AB9" s="263">
        <v>115</v>
      </c>
      <c r="AC9" s="263">
        <v>619527</v>
      </c>
      <c r="AD9" s="263">
        <v>597045</v>
      </c>
      <c r="AE9" s="263">
        <v>22482</v>
      </c>
    </row>
    <row r="10" spans="1:31" ht="12.75" customHeight="1">
      <c r="B10" s="285" t="s">
        <v>213</v>
      </c>
      <c r="C10" s="285"/>
      <c r="D10" s="124"/>
      <c r="E10" s="263">
        <v>528</v>
      </c>
      <c r="F10" s="263">
        <v>340</v>
      </c>
      <c r="G10" s="263">
        <v>28</v>
      </c>
      <c r="H10" s="263">
        <v>15</v>
      </c>
      <c r="I10" s="263">
        <v>297</v>
      </c>
      <c r="J10" s="263">
        <v>2</v>
      </c>
      <c r="K10" s="263" t="s">
        <v>35</v>
      </c>
      <c r="L10" s="263">
        <v>62</v>
      </c>
      <c r="M10" s="263">
        <v>124</v>
      </c>
      <c r="N10" s="263">
        <v>266</v>
      </c>
      <c r="O10" s="263">
        <v>24</v>
      </c>
      <c r="P10" s="263">
        <v>24</v>
      </c>
      <c r="Q10" s="263">
        <v>218</v>
      </c>
      <c r="R10" s="263">
        <v>532</v>
      </c>
      <c r="S10" s="263">
        <v>388</v>
      </c>
      <c r="T10" s="263">
        <v>22</v>
      </c>
      <c r="U10" s="263">
        <v>15</v>
      </c>
      <c r="V10" s="263">
        <v>108</v>
      </c>
      <c r="W10" s="263">
        <v>243</v>
      </c>
      <c r="X10" s="263">
        <v>4087</v>
      </c>
      <c r="Y10" s="263">
        <v>718</v>
      </c>
      <c r="Z10" s="263">
        <v>2</v>
      </c>
      <c r="AA10" s="263">
        <v>22</v>
      </c>
      <c r="AB10" s="263">
        <v>110</v>
      </c>
      <c r="AC10" s="263">
        <v>333044</v>
      </c>
      <c r="AD10" s="263">
        <v>318339</v>
      </c>
      <c r="AE10" s="263">
        <v>14705</v>
      </c>
    </row>
    <row r="11" spans="1:31" ht="12.75" customHeight="1">
      <c r="B11" s="285">
        <v>2</v>
      </c>
      <c r="C11" s="285"/>
      <c r="D11" s="124"/>
      <c r="E11" s="263">
        <v>516</v>
      </c>
      <c r="F11" s="263">
        <v>318</v>
      </c>
      <c r="G11" s="263">
        <v>34</v>
      </c>
      <c r="H11" s="263">
        <v>18</v>
      </c>
      <c r="I11" s="263">
        <v>266</v>
      </c>
      <c r="J11" s="263">
        <v>2</v>
      </c>
      <c r="K11" s="263" t="s">
        <v>35</v>
      </c>
      <c r="L11" s="263">
        <v>65</v>
      </c>
      <c r="M11" s="263">
        <v>131</v>
      </c>
      <c r="N11" s="263">
        <v>317</v>
      </c>
      <c r="O11" s="263">
        <v>38</v>
      </c>
      <c r="P11" s="263">
        <v>31</v>
      </c>
      <c r="Q11" s="263">
        <v>248</v>
      </c>
      <c r="R11" s="263">
        <v>586</v>
      </c>
      <c r="S11" s="263">
        <v>385</v>
      </c>
      <c r="T11" s="263">
        <v>32</v>
      </c>
      <c r="U11" s="263">
        <v>24</v>
      </c>
      <c r="V11" s="263">
        <v>104</v>
      </c>
      <c r="W11" s="263">
        <v>225</v>
      </c>
      <c r="X11" s="263">
        <v>6139</v>
      </c>
      <c r="Y11" s="263">
        <v>987</v>
      </c>
      <c r="Z11" s="263">
        <v>61</v>
      </c>
      <c r="AA11" s="263">
        <v>11</v>
      </c>
      <c r="AB11" s="263">
        <v>99</v>
      </c>
      <c r="AC11" s="263">
        <v>487485</v>
      </c>
      <c r="AD11" s="263">
        <v>462671</v>
      </c>
      <c r="AE11" s="263">
        <v>24814</v>
      </c>
    </row>
    <row r="12" spans="1:31" ht="12.75" customHeight="1">
      <c r="B12" s="283">
        <v>3</v>
      </c>
      <c r="C12" s="283"/>
      <c r="D12" s="124"/>
      <c r="E12" s="263">
        <v>468</v>
      </c>
      <c r="F12" s="263">
        <v>289</v>
      </c>
      <c r="G12" s="263">
        <v>30</v>
      </c>
      <c r="H12" s="263">
        <v>14</v>
      </c>
      <c r="I12" s="263">
        <v>245</v>
      </c>
      <c r="J12" s="263">
        <v>1</v>
      </c>
      <c r="K12" s="263" t="s">
        <v>35</v>
      </c>
      <c r="L12" s="263">
        <v>46</v>
      </c>
      <c r="M12" s="263">
        <v>132</v>
      </c>
      <c r="N12" s="263">
        <v>271</v>
      </c>
      <c r="O12" s="263">
        <v>38</v>
      </c>
      <c r="P12" s="263">
        <v>22</v>
      </c>
      <c r="Q12" s="263">
        <v>211</v>
      </c>
      <c r="R12" s="263">
        <v>504</v>
      </c>
      <c r="S12" s="263">
        <v>347</v>
      </c>
      <c r="T12" s="263">
        <v>27</v>
      </c>
      <c r="U12" s="263">
        <v>17</v>
      </c>
      <c r="V12" s="263">
        <v>103</v>
      </c>
      <c r="W12" s="263">
        <v>200</v>
      </c>
      <c r="X12" s="263">
        <v>5628</v>
      </c>
      <c r="Y12" s="263">
        <v>1564</v>
      </c>
      <c r="Z12" s="263">
        <v>30</v>
      </c>
      <c r="AA12" s="263">
        <v>11</v>
      </c>
      <c r="AB12" s="263">
        <v>108</v>
      </c>
      <c r="AC12" s="263">
        <v>616675</v>
      </c>
      <c r="AD12" s="263">
        <v>601216</v>
      </c>
      <c r="AE12" s="263">
        <v>15459</v>
      </c>
    </row>
    <row r="13" spans="1:31" ht="12.75" customHeight="1">
      <c r="B13" s="286">
        <v>4</v>
      </c>
      <c r="C13" s="286"/>
      <c r="D13" s="27"/>
      <c r="E13" s="266">
        <v>508</v>
      </c>
      <c r="F13" s="267">
        <v>335</v>
      </c>
      <c r="G13" s="267">
        <v>20</v>
      </c>
      <c r="H13" s="267">
        <v>9</v>
      </c>
      <c r="I13" s="267">
        <v>306</v>
      </c>
      <c r="J13" s="267">
        <v>2</v>
      </c>
      <c r="K13" s="267">
        <v>1</v>
      </c>
      <c r="L13" s="267">
        <v>54</v>
      </c>
      <c r="M13" s="267">
        <v>116</v>
      </c>
      <c r="N13" s="267">
        <v>299</v>
      </c>
      <c r="O13" s="267">
        <v>25</v>
      </c>
      <c r="P13" s="267">
        <v>20</v>
      </c>
      <c r="Q13" s="267">
        <v>254</v>
      </c>
      <c r="R13" s="267">
        <v>568</v>
      </c>
      <c r="S13" s="267">
        <v>369</v>
      </c>
      <c r="T13" s="267">
        <v>16</v>
      </c>
      <c r="U13" s="267">
        <v>13</v>
      </c>
      <c r="V13" s="267">
        <v>101</v>
      </c>
      <c r="W13" s="267">
        <v>239</v>
      </c>
      <c r="X13" s="267">
        <v>3711</v>
      </c>
      <c r="Y13" s="267">
        <v>688</v>
      </c>
      <c r="Z13" s="267">
        <v>33</v>
      </c>
      <c r="AA13" s="267">
        <v>17</v>
      </c>
      <c r="AB13" s="267">
        <v>123</v>
      </c>
      <c r="AC13" s="267">
        <v>458422</v>
      </c>
      <c r="AD13" s="267">
        <v>426450</v>
      </c>
      <c r="AE13" s="267">
        <v>31972</v>
      </c>
    </row>
    <row r="14" spans="1:31" ht="18.75" customHeight="1">
      <c r="C14" s="272" t="s">
        <v>211</v>
      </c>
      <c r="E14" s="268">
        <v>50</v>
      </c>
      <c r="F14" s="263">
        <v>39</v>
      </c>
      <c r="G14" s="263">
        <v>2</v>
      </c>
      <c r="H14" s="263">
        <v>1</v>
      </c>
      <c r="I14" s="263">
        <v>36</v>
      </c>
      <c r="J14" s="263">
        <v>1</v>
      </c>
      <c r="K14" s="263" t="s">
        <v>35</v>
      </c>
      <c r="L14" s="263">
        <v>1</v>
      </c>
      <c r="M14" s="263">
        <v>9</v>
      </c>
      <c r="N14" s="263">
        <v>33</v>
      </c>
      <c r="O14" s="263">
        <v>4</v>
      </c>
      <c r="P14" s="263">
        <v>1</v>
      </c>
      <c r="Q14" s="263">
        <v>28</v>
      </c>
      <c r="R14" s="263">
        <v>65</v>
      </c>
      <c r="S14" s="263">
        <v>41</v>
      </c>
      <c r="T14" s="263">
        <v>1</v>
      </c>
      <c r="U14" s="263">
        <v>1</v>
      </c>
      <c r="V14" s="263">
        <v>14</v>
      </c>
      <c r="W14" s="263">
        <v>25</v>
      </c>
      <c r="X14" s="263">
        <v>394</v>
      </c>
      <c r="Y14" s="263">
        <v>121</v>
      </c>
      <c r="Z14" s="263">
        <v>30</v>
      </c>
      <c r="AA14" s="263">
        <v>3</v>
      </c>
      <c r="AB14" s="263">
        <v>14</v>
      </c>
      <c r="AC14" s="263">
        <v>47702</v>
      </c>
      <c r="AD14" s="263">
        <v>41743</v>
      </c>
      <c r="AE14" s="263">
        <v>5959</v>
      </c>
    </row>
    <row r="15" spans="1:31" ht="12.75" customHeight="1">
      <c r="C15" s="272" t="s">
        <v>210</v>
      </c>
      <c r="E15" s="268">
        <v>48</v>
      </c>
      <c r="F15" s="263">
        <v>32</v>
      </c>
      <c r="G15" s="263">
        <v>3</v>
      </c>
      <c r="H15" s="263">
        <v>0</v>
      </c>
      <c r="I15" s="263">
        <v>29</v>
      </c>
      <c r="J15" s="263" t="s">
        <v>35</v>
      </c>
      <c r="K15" s="263" t="s">
        <v>35</v>
      </c>
      <c r="L15" s="263">
        <v>3</v>
      </c>
      <c r="M15" s="263">
        <v>13</v>
      </c>
      <c r="N15" s="263">
        <v>36</v>
      </c>
      <c r="O15" s="263">
        <v>2</v>
      </c>
      <c r="P15" s="263">
        <v>4</v>
      </c>
      <c r="Q15" s="263">
        <v>30</v>
      </c>
      <c r="R15" s="263">
        <v>58</v>
      </c>
      <c r="S15" s="263">
        <v>36</v>
      </c>
      <c r="T15" s="263">
        <v>1</v>
      </c>
      <c r="U15" s="263">
        <v>2</v>
      </c>
      <c r="V15" s="263">
        <v>8</v>
      </c>
      <c r="W15" s="263">
        <v>25</v>
      </c>
      <c r="X15" s="263">
        <v>345</v>
      </c>
      <c r="Y15" s="263">
        <v>35</v>
      </c>
      <c r="Z15" s="263">
        <v>0</v>
      </c>
      <c r="AA15" s="263">
        <v>1</v>
      </c>
      <c r="AB15" s="263">
        <v>14</v>
      </c>
      <c r="AC15" s="263">
        <v>38519</v>
      </c>
      <c r="AD15" s="263">
        <v>37896</v>
      </c>
      <c r="AE15" s="263">
        <v>623</v>
      </c>
    </row>
    <row r="16" spans="1:31" ht="12.75" customHeight="1">
      <c r="C16" s="272" t="s">
        <v>209</v>
      </c>
      <c r="E16" s="268">
        <v>41</v>
      </c>
      <c r="F16" s="263">
        <v>28</v>
      </c>
      <c r="G16" s="263">
        <v>2</v>
      </c>
      <c r="H16" s="263">
        <v>0</v>
      </c>
      <c r="I16" s="263">
        <v>26</v>
      </c>
      <c r="J16" s="263">
        <v>1</v>
      </c>
      <c r="K16" s="263" t="s">
        <v>35</v>
      </c>
      <c r="L16" s="263">
        <v>7</v>
      </c>
      <c r="M16" s="263">
        <v>5</v>
      </c>
      <c r="N16" s="263">
        <v>36</v>
      </c>
      <c r="O16" s="263">
        <v>1</v>
      </c>
      <c r="P16" s="263">
        <v>1</v>
      </c>
      <c r="Q16" s="263">
        <v>34</v>
      </c>
      <c r="R16" s="263">
        <v>53</v>
      </c>
      <c r="S16" s="263">
        <v>32</v>
      </c>
      <c r="T16" s="263">
        <v>1</v>
      </c>
      <c r="U16" s="263">
        <v>0</v>
      </c>
      <c r="V16" s="263">
        <v>11</v>
      </c>
      <c r="W16" s="263">
        <v>20</v>
      </c>
      <c r="X16" s="263">
        <v>645</v>
      </c>
      <c r="Y16" s="263">
        <v>48</v>
      </c>
      <c r="Z16" s="263">
        <v>3</v>
      </c>
      <c r="AA16" s="263">
        <v>1</v>
      </c>
      <c r="AB16" s="263">
        <v>5</v>
      </c>
      <c r="AC16" s="263">
        <v>17214</v>
      </c>
      <c r="AD16" s="263">
        <v>16961</v>
      </c>
      <c r="AE16" s="263">
        <v>253</v>
      </c>
    </row>
    <row r="17" spans="3:31" ht="12.75" customHeight="1">
      <c r="C17" s="272" t="s">
        <v>208</v>
      </c>
      <c r="E17" s="268">
        <v>40</v>
      </c>
      <c r="F17" s="263">
        <v>24</v>
      </c>
      <c r="G17" s="263">
        <v>2</v>
      </c>
      <c r="H17" s="263">
        <v>1</v>
      </c>
      <c r="I17" s="263">
        <v>21</v>
      </c>
      <c r="J17" s="263" t="s">
        <v>35</v>
      </c>
      <c r="K17" s="263" t="s">
        <v>35</v>
      </c>
      <c r="L17" s="263">
        <v>5</v>
      </c>
      <c r="M17" s="263">
        <v>11</v>
      </c>
      <c r="N17" s="263">
        <v>31</v>
      </c>
      <c r="O17" s="263">
        <v>3</v>
      </c>
      <c r="P17" s="263">
        <v>0</v>
      </c>
      <c r="Q17" s="263">
        <v>28</v>
      </c>
      <c r="R17" s="263">
        <v>56</v>
      </c>
      <c r="S17" s="263">
        <v>28</v>
      </c>
      <c r="T17" s="263">
        <v>2</v>
      </c>
      <c r="U17" s="263">
        <v>1</v>
      </c>
      <c r="V17" s="263">
        <v>8</v>
      </c>
      <c r="W17" s="263">
        <v>17</v>
      </c>
      <c r="X17" s="263">
        <v>452</v>
      </c>
      <c r="Y17" s="263">
        <v>48</v>
      </c>
      <c r="Z17" s="263">
        <v>0</v>
      </c>
      <c r="AA17" s="263">
        <v>3</v>
      </c>
      <c r="AB17" s="263">
        <v>8</v>
      </c>
      <c r="AC17" s="263">
        <v>187076</v>
      </c>
      <c r="AD17" s="263">
        <v>186607</v>
      </c>
      <c r="AE17" s="263">
        <v>469</v>
      </c>
    </row>
    <row r="18" spans="3:31" ht="12.75" customHeight="1">
      <c r="C18" s="272" t="s">
        <v>207</v>
      </c>
      <c r="E18" s="268">
        <v>48</v>
      </c>
      <c r="F18" s="263">
        <v>34</v>
      </c>
      <c r="G18" s="263">
        <v>2</v>
      </c>
      <c r="H18" s="263">
        <v>2</v>
      </c>
      <c r="I18" s="263">
        <v>30</v>
      </c>
      <c r="J18" s="263" t="s">
        <v>35</v>
      </c>
      <c r="K18" s="263">
        <v>1</v>
      </c>
      <c r="L18" s="263">
        <v>4</v>
      </c>
      <c r="M18" s="263">
        <v>9</v>
      </c>
      <c r="N18" s="263">
        <v>34</v>
      </c>
      <c r="O18" s="263">
        <v>5</v>
      </c>
      <c r="P18" s="263">
        <v>3</v>
      </c>
      <c r="Q18" s="263">
        <v>26</v>
      </c>
      <c r="R18" s="263">
        <v>55</v>
      </c>
      <c r="S18" s="263">
        <v>39</v>
      </c>
      <c r="T18" s="263">
        <v>2</v>
      </c>
      <c r="U18" s="263">
        <v>3</v>
      </c>
      <c r="V18" s="263">
        <v>12</v>
      </c>
      <c r="W18" s="263">
        <v>22</v>
      </c>
      <c r="X18" s="263">
        <v>424</v>
      </c>
      <c r="Y18" s="263">
        <v>104</v>
      </c>
      <c r="Z18" s="263">
        <v>0</v>
      </c>
      <c r="AA18" s="263">
        <v>1</v>
      </c>
      <c r="AB18" s="263">
        <v>19</v>
      </c>
      <c r="AC18" s="263">
        <v>31457</v>
      </c>
      <c r="AD18" s="263">
        <v>29869</v>
      </c>
      <c r="AE18" s="263">
        <v>1588</v>
      </c>
    </row>
    <row r="19" spans="3:31" ht="12.75" customHeight="1">
      <c r="C19" s="272" t="s">
        <v>206</v>
      </c>
      <c r="E19" s="268">
        <v>42</v>
      </c>
      <c r="F19" s="263">
        <v>31</v>
      </c>
      <c r="G19" s="263">
        <v>4</v>
      </c>
      <c r="H19" s="263">
        <v>0</v>
      </c>
      <c r="I19" s="263">
        <v>27</v>
      </c>
      <c r="J19" s="263" t="s">
        <v>35</v>
      </c>
      <c r="K19" s="263" t="s">
        <v>35</v>
      </c>
      <c r="L19" s="263">
        <v>5</v>
      </c>
      <c r="M19" s="263">
        <v>6</v>
      </c>
      <c r="N19" s="263">
        <v>25</v>
      </c>
      <c r="O19" s="263">
        <v>3</v>
      </c>
      <c r="P19" s="263">
        <v>0</v>
      </c>
      <c r="Q19" s="263">
        <v>22</v>
      </c>
      <c r="R19" s="263">
        <v>48</v>
      </c>
      <c r="S19" s="263">
        <v>39</v>
      </c>
      <c r="T19" s="263">
        <v>5</v>
      </c>
      <c r="U19" s="263">
        <v>0</v>
      </c>
      <c r="V19" s="263">
        <v>11</v>
      </c>
      <c r="W19" s="263">
        <v>23</v>
      </c>
      <c r="X19" s="263">
        <v>477</v>
      </c>
      <c r="Y19" s="263">
        <v>67</v>
      </c>
      <c r="Z19" s="263">
        <v>0</v>
      </c>
      <c r="AA19" s="263">
        <v>0</v>
      </c>
      <c r="AB19" s="263">
        <v>12</v>
      </c>
      <c r="AC19" s="263">
        <v>19047</v>
      </c>
      <c r="AD19" s="263">
        <v>18172</v>
      </c>
      <c r="AE19" s="263">
        <v>875</v>
      </c>
    </row>
    <row r="20" spans="3:31" ht="18.75" customHeight="1">
      <c r="C20" s="272" t="s">
        <v>205</v>
      </c>
      <c r="E20" s="268">
        <v>49</v>
      </c>
      <c r="F20" s="263">
        <v>21</v>
      </c>
      <c r="G20" s="263">
        <v>1</v>
      </c>
      <c r="H20" s="263">
        <v>1</v>
      </c>
      <c r="I20" s="263">
        <v>19</v>
      </c>
      <c r="J20" s="263" t="s">
        <v>35</v>
      </c>
      <c r="K20" s="263" t="s">
        <v>35</v>
      </c>
      <c r="L20" s="263">
        <v>10</v>
      </c>
      <c r="M20" s="263">
        <v>18</v>
      </c>
      <c r="N20" s="263">
        <v>13</v>
      </c>
      <c r="O20" s="263">
        <v>2</v>
      </c>
      <c r="P20" s="263">
        <v>0</v>
      </c>
      <c r="Q20" s="263">
        <v>11</v>
      </c>
      <c r="R20" s="263">
        <v>27</v>
      </c>
      <c r="S20" s="263">
        <v>23</v>
      </c>
      <c r="T20" s="263">
        <v>1</v>
      </c>
      <c r="U20" s="263">
        <v>1</v>
      </c>
      <c r="V20" s="263">
        <v>5</v>
      </c>
      <c r="W20" s="263">
        <v>16</v>
      </c>
      <c r="X20" s="263">
        <v>208</v>
      </c>
      <c r="Y20" s="263">
        <v>45</v>
      </c>
      <c r="Z20" s="263">
        <v>0</v>
      </c>
      <c r="AA20" s="263">
        <v>1</v>
      </c>
      <c r="AB20" s="263">
        <v>6</v>
      </c>
      <c r="AC20" s="263">
        <v>32826</v>
      </c>
      <c r="AD20" s="263">
        <v>23429</v>
      </c>
      <c r="AE20" s="263">
        <v>9397</v>
      </c>
    </row>
    <row r="21" spans="3:31" ht="12.75" customHeight="1">
      <c r="C21" s="272" t="s">
        <v>204</v>
      </c>
      <c r="E21" s="268">
        <v>29</v>
      </c>
      <c r="F21" s="263">
        <v>21</v>
      </c>
      <c r="G21" s="263">
        <v>1</v>
      </c>
      <c r="H21" s="263">
        <v>0</v>
      </c>
      <c r="I21" s="263">
        <v>20</v>
      </c>
      <c r="J21" s="263" t="s">
        <v>35</v>
      </c>
      <c r="K21" s="263" t="s">
        <v>35</v>
      </c>
      <c r="L21" s="263">
        <v>4</v>
      </c>
      <c r="M21" s="263">
        <v>4</v>
      </c>
      <c r="N21" s="263">
        <v>20</v>
      </c>
      <c r="O21" s="263">
        <v>2</v>
      </c>
      <c r="P21" s="263">
        <v>2</v>
      </c>
      <c r="Q21" s="263">
        <v>16</v>
      </c>
      <c r="R21" s="263">
        <v>40</v>
      </c>
      <c r="S21" s="263">
        <v>22</v>
      </c>
      <c r="T21" s="263">
        <v>0</v>
      </c>
      <c r="U21" s="263">
        <v>1</v>
      </c>
      <c r="V21" s="263">
        <v>8</v>
      </c>
      <c r="W21" s="263">
        <v>13</v>
      </c>
      <c r="X21" s="263">
        <v>116</v>
      </c>
      <c r="Y21" s="263">
        <v>76</v>
      </c>
      <c r="Z21" s="263">
        <v>0</v>
      </c>
      <c r="AA21" s="263">
        <v>2</v>
      </c>
      <c r="AB21" s="263">
        <v>8</v>
      </c>
      <c r="AC21" s="263">
        <v>26170</v>
      </c>
      <c r="AD21" s="263">
        <v>20324</v>
      </c>
      <c r="AE21" s="263">
        <v>5846</v>
      </c>
    </row>
    <row r="22" spans="3:31" ht="12.75" customHeight="1">
      <c r="C22" s="272" t="s">
        <v>203</v>
      </c>
      <c r="E22" s="268">
        <v>34</v>
      </c>
      <c r="F22" s="263">
        <v>26</v>
      </c>
      <c r="G22" s="263">
        <v>2</v>
      </c>
      <c r="H22" s="263">
        <v>3</v>
      </c>
      <c r="I22" s="263">
        <v>21</v>
      </c>
      <c r="J22" s="263" t="s">
        <v>35</v>
      </c>
      <c r="K22" s="263" t="s">
        <v>35</v>
      </c>
      <c r="L22" s="263">
        <v>3</v>
      </c>
      <c r="M22" s="263">
        <v>5</v>
      </c>
      <c r="N22" s="263">
        <v>18</v>
      </c>
      <c r="O22" s="263">
        <v>1</v>
      </c>
      <c r="P22" s="263">
        <v>4</v>
      </c>
      <c r="Q22" s="263">
        <v>13</v>
      </c>
      <c r="R22" s="263">
        <v>43</v>
      </c>
      <c r="S22" s="263">
        <v>29</v>
      </c>
      <c r="T22" s="263">
        <v>2</v>
      </c>
      <c r="U22" s="263">
        <v>3</v>
      </c>
      <c r="V22" s="263">
        <v>8</v>
      </c>
      <c r="W22" s="263">
        <v>16</v>
      </c>
      <c r="X22" s="263">
        <v>291</v>
      </c>
      <c r="Y22" s="263">
        <v>36</v>
      </c>
      <c r="Z22" s="263">
        <v>0</v>
      </c>
      <c r="AA22" s="263">
        <v>1</v>
      </c>
      <c r="AB22" s="263">
        <v>12</v>
      </c>
      <c r="AC22" s="263">
        <v>16129</v>
      </c>
      <c r="AD22" s="263">
        <v>15930</v>
      </c>
      <c r="AE22" s="263">
        <v>199</v>
      </c>
    </row>
    <row r="23" spans="3:31" ht="12.75" customHeight="1">
      <c r="C23" s="272" t="s">
        <v>75</v>
      </c>
      <c r="E23" s="268">
        <v>44</v>
      </c>
      <c r="F23" s="263">
        <v>27</v>
      </c>
      <c r="G23" s="263">
        <v>1</v>
      </c>
      <c r="H23" s="263">
        <v>0</v>
      </c>
      <c r="I23" s="263">
        <v>26</v>
      </c>
      <c r="J23" s="263" t="s">
        <v>35</v>
      </c>
      <c r="K23" s="263" t="s">
        <v>35</v>
      </c>
      <c r="L23" s="263">
        <v>4</v>
      </c>
      <c r="M23" s="263">
        <v>13</v>
      </c>
      <c r="N23" s="263">
        <v>19</v>
      </c>
      <c r="O23" s="263">
        <v>1</v>
      </c>
      <c r="P23" s="263">
        <v>2</v>
      </c>
      <c r="Q23" s="263">
        <v>16</v>
      </c>
      <c r="R23" s="263">
        <v>55</v>
      </c>
      <c r="S23" s="263">
        <v>28</v>
      </c>
      <c r="T23" s="263">
        <v>1</v>
      </c>
      <c r="U23" s="263">
        <v>0</v>
      </c>
      <c r="V23" s="263">
        <v>8</v>
      </c>
      <c r="W23" s="263">
        <v>19</v>
      </c>
      <c r="X23" s="263">
        <v>184</v>
      </c>
      <c r="Y23" s="263">
        <v>49</v>
      </c>
      <c r="Z23" s="263">
        <v>0</v>
      </c>
      <c r="AA23" s="263">
        <v>1</v>
      </c>
      <c r="AB23" s="263">
        <v>6</v>
      </c>
      <c r="AC23" s="263">
        <v>23998</v>
      </c>
      <c r="AD23" s="263">
        <v>18723</v>
      </c>
      <c r="AE23" s="263">
        <v>5275</v>
      </c>
    </row>
    <row r="24" spans="3:31" ht="12.75" customHeight="1">
      <c r="C24" s="272" t="s">
        <v>74</v>
      </c>
      <c r="E24" s="268">
        <v>37</v>
      </c>
      <c r="F24" s="263">
        <v>26</v>
      </c>
      <c r="G24" s="263">
        <v>0</v>
      </c>
      <c r="H24" s="263">
        <v>1</v>
      </c>
      <c r="I24" s="263">
        <v>25</v>
      </c>
      <c r="J24" s="263" t="s">
        <v>35</v>
      </c>
      <c r="K24" s="263" t="s">
        <v>35</v>
      </c>
      <c r="L24" s="263">
        <v>6</v>
      </c>
      <c r="M24" s="263">
        <v>5</v>
      </c>
      <c r="N24" s="263">
        <v>16</v>
      </c>
      <c r="O24" s="263">
        <v>0</v>
      </c>
      <c r="P24" s="263">
        <v>2</v>
      </c>
      <c r="Q24" s="263">
        <v>14</v>
      </c>
      <c r="R24" s="263">
        <v>28</v>
      </c>
      <c r="S24" s="263">
        <v>26</v>
      </c>
      <c r="T24" s="263">
        <v>0</v>
      </c>
      <c r="U24" s="263">
        <v>1</v>
      </c>
      <c r="V24" s="263">
        <v>4</v>
      </c>
      <c r="W24" s="263">
        <v>21</v>
      </c>
      <c r="X24" s="263">
        <v>108</v>
      </c>
      <c r="Y24" s="263">
        <v>38</v>
      </c>
      <c r="Z24" s="263">
        <v>0</v>
      </c>
      <c r="AA24" s="263">
        <v>1</v>
      </c>
      <c r="AB24" s="263">
        <v>9</v>
      </c>
      <c r="AC24" s="263">
        <v>10858</v>
      </c>
      <c r="AD24" s="263">
        <v>9468</v>
      </c>
      <c r="AE24" s="263">
        <v>1390</v>
      </c>
    </row>
    <row r="25" spans="3:31" ht="12.75" customHeight="1">
      <c r="C25" s="272" t="s">
        <v>201</v>
      </c>
      <c r="E25" s="268">
        <v>46</v>
      </c>
      <c r="F25" s="263">
        <v>26</v>
      </c>
      <c r="G25" s="263">
        <v>0</v>
      </c>
      <c r="H25" s="263">
        <v>0</v>
      </c>
      <c r="I25" s="263">
        <v>26</v>
      </c>
      <c r="J25" s="263" t="s">
        <v>35</v>
      </c>
      <c r="K25" s="263" t="s">
        <v>35</v>
      </c>
      <c r="L25" s="263">
        <v>2</v>
      </c>
      <c r="M25" s="263">
        <v>18</v>
      </c>
      <c r="N25" s="263">
        <v>18</v>
      </c>
      <c r="O25" s="263">
        <v>1</v>
      </c>
      <c r="P25" s="263">
        <v>1</v>
      </c>
      <c r="Q25" s="263">
        <v>16</v>
      </c>
      <c r="R25" s="263">
        <v>40</v>
      </c>
      <c r="S25" s="263">
        <v>26</v>
      </c>
      <c r="T25" s="263">
        <v>0</v>
      </c>
      <c r="U25" s="263">
        <v>0</v>
      </c>
      <c r="V25" s="263">
        <v>4</v>
      </c>
      <c r="W25" s="263">
        <v>22</v>
      </c>
      <c r="X25" s="263">
        <v>67</v>
      </c>
      <c r="Y25" s="263">
        <v>21</v>
      </c>
      <c r="Z25" s="263">
        <v>0</v>
      </c>
      <c r="AA25" s="263">
        <v>2</v>
      </c>
      <c r="AB25" s="263">
        <v>10</v>
      </c>
      <c r="AC25" s="263">
        <v>7426</v>
      </c>
      <c r="AD25" s="263">
        <v>7328</v>
      </c>
      <c r="AE25" s="263">
        <v>98</v>
      </c>
    </row>
    <row r="26" spans="3:31" ht="18.75" customHeight="1">
      <c r="C26" s="269" t="s">
        <v>202</v>
      </c>
      <c r="E26" s="268">
        <v>27</v>
      </c>
      <c r="F26" s="263">
        <v>19</v>
      </c>
      <c r="G26" s="263">
        <v>1</v>
      </c>
      <c r="H26" s="263">
        <v>0</v>
      </c>
      <c r="I26" s="263">
        <v>18</v>
      </c>
      <c r="J26" s="263" t="s">
        <v>35</v>
      </c>
      <c r="K26" s="263" t="s">
        <v>35</v>
      </c>
      <c r="L26" s="263">
        <v>2</v>
      </c>
      <c r="M26" s="263">
        <v>6</v>
      </c>
      <c r="N26" s="263">
        <v>15</v>
      </c>
      <c r="O26" s="263">
        <v>0</v>
      </c>
      <c r="P26" s="263">
        <v>0</v>
      </c>
      <c r="Q26" s="263">
        <v>15</v>
      </c>
      <c r="R26" s="263">
        <v>24</v>
      </c>
      <c r="S26" s="263">
        <v>20</v>
      </c>
      <c r="T26" s="263">
        <v>0</v>
      </c>
      <c r="U26" s="263">
        <v>0</v>
      </c>
      <c r="V26" s="263">
        <v>5</v>
      </c>
      <c r="W26" s="263">
        <v>15</v>
      </c>
      <c r="X26" s="263">
        <v>50</v>
      </c>
      <c r="Y26" s="263">
        <v>41</v>
      </c>
      <c r="Z26" s="263">
        <v>0</v>
      </c>
      <c r="AA26" s="263">
        <v>1</v>
      </c>
      <c r="AB26" s="263">
        <v>8</v>
      </c>
      <c r="AC26" s="263">
        <v>26427</v>
      </c>
      <c r="AD26" s="263">
        <v>20845</v>
      </c>
      <c r="AE26" s="263">
        <v>5582</v>
      </c>
    </row>
    <row r="27" spans="3:31" ht="12.75" customHeight="1">
      <c r="C27" s="269" t="s">
        <v>53</v>
      </c>
      <c r="E27" s="268">
        <v>27</v>
      </c>
      <c r="F27" s="263">
        <v>23</v>
      </c>
      <c r="G27" s="263">
        <v>0</v>
      </c>
      <c r="H27" s="263">
        <v>0</v>
      </c>
      <c r="I27" s="263">
        <v>23</v>
      </c>
      <c r="J27" s="263" t="s">
        <v>35</v>
      </c>
      <c r="K27" s="263" t="s">
        <v>35</v>
      </c>
      <c r="L27" s="263">
        <v>1</v>
      </c>
      <c r="M27" s="263">
        <v>3</v>
      </c>
      <c r="N27" s="263">
        <v>17</v>
      </c>
      <c r="O27" s="263">
        <v>0</v>
      </c>
      <c r="P27" s="263">
        <v>1</v>
      </c>
      <c r="Q27" s="263">
        <v>16</v>
      </c>
      <c r="R27" s="263">
        <v>27</v>
      </c>
      <c r="S27" s="263">
        <v>23</v>
      </c>
      <c r="T27" s="263">
        <v>0</v>
      </c>
      <c r="U27" s="263">
        <v>0</v>
      </c>
      <c r="V27" s="263">
        <v>4</v>
      </c>
      <c r="W27" s="263">
        <v>19</v>
      </c>
      <c r="X27" s="263">
        <v>102</v>
      </c>
      <c r="Y27" s="263">
        <v>10</v>
      </c>
      <c r="Z27" s="263">
        <v>0</v>
      </c>
      <c r="AA27" s="263">
        <v>1</v>
      </c>
      <c r="AB27" s="263">
        <v>5</v>
      </c>
      <c r="AC27" s="263">
        <v>6896</v>
      </c>
      <c r="AD27" s="263">
        <v>6808</v>
      </c>
      <c r="AE27" s="263">
        <v>88</v>
      </c>
    </row>
    <row r="28" spans="3:31" ht="12.75" customHeight="1">
      <c r="C28" s="269" t="s">
        <v>54</v>
      </c>
      <c r="E28" s="268">
        <v>31</v>
      </c>
      <c r="F28" s="263">
        <v>21</v>
      </c>
      <c r="G28" s="263">
        <v>3</v>
      </c>
      <c r="H28" s="263">
        <v>0</v>
      </c>
      <c r="I28" s="263">
        <v>18</v>
      </c>
      <c r="J28" s="263" t="s">
        <v>35</v>
      </c>
      <c r="K28" s="263" t="s">
        <v>35</v>
      </c>
      <c r="L28" s="263">
        <v>3</v>
      </c>
      <c r="M28" s="263">
        <v>7</v>
      </c>
      <c r="N28" s="263">
        <v>34</v>
      </c>
      <c r="O28" s="263">
        <v>3</v>
      </c>
      <c r="P28" s="263">
        <v>3</v>
      </c>
      <c r="Q28" s="263">
        <v>28</v>
      </c>
      <c r="R28" s="263">
        <v>57</v>
      </c>
      <c r="S28" s="263">
        <v>28</v>
      </c>
      <c r="T28" s="263">
        <v>3</v>
      </c>
      <c r="U28" s="263">
        <v>1</v>
      </c>
      <c r="V28" s="263">
        <v>11</v>
      </c>
      <c r="W28" s="263">
        <v>13</v>
      </c>
      <c r="X28" s="263">
        <v>262</v>
      </c>
      <c r="Y28" s="263">
        <v>68</v>
      </c>
      <c r="Z28" s="263">
        <v>0</v>
      </c>
      <c r="AA28" s="263">
        <v>3</v>
      </c>
      <c r="AB28" s="263">
        <v>13</v>
      </c>
      <c r="AC28" s="263">
        <v>23834</v>
      </c>
      <c r="AD28" s="263">
        <v>17571</v>
      </c>
      <c r="AE28" s="263">
        <v>6263</v>
      </c>
    </row>
    <row r="29" spans="3:31" ht="12.75" customHeight="1">
      <c r="C29" s="269" t="s">
        <v>55</v>
      </c>
      <c r="E29" s="268">
        <v>28</v>
      </c>
      <c r="F29" s="263">
        <v>19</v>
      </c>
      <c r="G29" s="263">
        <v>0</v>
      </c>
      <c r="H29" s="263">
        <v>0</v>
      </c>
      <c r="I29" s="263">
        <v>19</v>
      </c>
      <c r="J29" s="263" t="s">
        <v>35</v>
      </c>
      <c r="K29" s="263" t="s">
        <v>35</v>
      </c>
      <c r="L29" s="263">
        <v>4</v>
      </c>
      <c r="M29" s="263">
        <v>5</v>
      </c>
      <c r="N29" s="263">
        <v>12</v>
      </c>
      <c r="O29" s="263">
        <v>0</v>
      </c>
      <c r="P29" s="263">
        <v>0</v>
      </c>
      <c r="Q29" s="263">
        <v>12</v>
      </c>
      <c r="R29" s="263">
        <v>26</v>
      </c>
      <c r="S29" s="263">
        <v>19</v>
      </c>
      <c r="T29" s="263">
        <v>0</v>
      </c>
      <c r="U29" s="263">
        <v>0</v>
      </c>
      <c r="V29" s="263">
        <v>2</v>
      </c>
      <c r="W29" s="263">
        <v>17</v>
      </c>
      <c r="X29" s="263">
        <v>12</v>
      </c>
      <c r="Y29" s="263">
        <v>21</v>
      </c>
      <c r="Z29" s="263">
        <v>0</v>
      </c>
      <c r="AA29" s="263">
        <v>0</v>
      </c>
      <c r="AB29" s="263">
        <v>6</v>
      </c>
      <c r="AC29" s="263">
        <v>2248</v>
      </c>
      <c r="AD29" s="263">
        <v>981</v>
      </c>
      <c r="AE29" s="263">
        <v>1267</v>
      </c>
    </row>
    <row r="30" spans="3:31" ht="12.75" customHeight="1">
      <c r="C30" s="269" t="s">
        <v>56</v>
      </c>
      <c r="E30" s="268">
        <v>43</v>
      </c>
      <c r="F30" s="263">
        <v>32</v>
      </c>
      <c r="G30" s="263">
        <v>2</v>
      </c>
      <c r="H30" s="263">
        <v>0</v>
      </c>
      <c r="I30" s="263">
        <v>30</v>
      </c>
      <c r="J30" s="263" t="s">
        <v>35</v>
      </c>
      <c r="K30" s="263" t="s">
        <v>35</v>
      </c>
      <c r="L30" s="263">
        <v>2</v>
      </c>
      <c r="M30" s="263">
        <v>9</v>
      </c>
      <c r="N30" s="263">
        <v>26</v>
      </c>
      <c r="O30" s="263">
        <v>3</v>
      </c>
      <c r="P30" s="263">
        <v>1</v>
      </c>
      <c r="Q30" s="263">
        <v>22</v>
      </c>
      <c r="R30" s="263">
        <v>38</v>
      </c>
      <c r="S30" s="263">
        <v>36</v>
      </c>
      <c r="T30" s="263">
        <v>1</v>
      </c>
      <c r="U30" s="263">
        <v>0</v>
      </c>
      <c r="V30" s="263">
        <v>14</v>
      </c>
      <c r="W30" s="263">
        <v>21</v>
      </c>
      <c r="X30" s="263">
        <v>267</v>
      </c>
      <c r="Y30" s="263">
        <v>119</v>
      </c>
      <c r="Z30" s="263">
        <v>0</v>
      </c>
      <c r="AA30" s="263">
        <v>1</v>
      </c>
      <c r="AB30" s="263">
        <v>13</v>
      </c>
      <c r="AC30" s="263">
        <v>10861</v>
      </c>
      <c r="AD30" s="263">
        <v>10416</v>
      </c>
      <c r="AE30" s="263">
        <v>445</v>
      </c>
    </row>
    <row r="31" spans="3:31" ht="12.75" customHeight="1">
      <c r="C31" s="269" t="s">
        <v>57</v>
      </c>
      <c r="E31" s="268">
        <v>57</v>
      </c>
      <c r="F31" s="263">
        <v>43</v>
      </c>
      <c r="G31" s="263">
        <v>1</v>
      </c>
      <c r="H31" s="263">
        <v>0</v>
      </c>
      <c r="I31" s="263">
        <v>42</v>
      </c>
      <c r="J31" s="263" t="s">
        <v>35</v>
      </c>
      <c r="K31" s="263" t="s">
        <v>35</v>
      </c>
      <c r="L31" s="263">
        <v>4</v>
      </c>
      <c r="M31" s="263">
        <v>10</v>
      </c>
      <c r="N31" s="263">
        <v>25</v>
      </c>
      <c r="O31" s="263">
        <v>2</v>
      </c>
      <c r="P31" s="263">
        <v>0</v>
      </c>
      <c r="Q31" s="263">
        <v>23</v>
      </c>
      <c r="R31" s="263">
        <v>36</v>
      </c>
      <c r="S31" s="263">
        <v>44</v>
      </c>
      <c r="T31" s="263">
        <v>0</v>
      </c>
      <c r="U31" s="263">
        <v>0</v>
      </c>
      <c r="V31" s="263">
        <v>12</v>
      </c>
      <c r="W31" s="263">
        <v>32</v>
      </c>
      <c r="X31" s="263">
        <v>101</v>
      </c>
      <c r="Y31" s="263">
        <v>132</v>
      </c>
      <c r="Z31" s="263">
        <v>0</v>
      </c>
      <c r="AA31" s="263">
        <v>0</v>
      </c>
      <c r="AB31" s="263">
        <v>7</v>
      </c>
      <c r="AC31" s="263">
        <v>6226</v>
      </c>
      <c r="AD31" s="263">
        <v>5772</v>
      </c>
      <c r="AE31" s="263">
        <v>454</v>
      </c>
    </row>
    <row r="32" spans="3:31" ht="18.75" customHeight="1">
      <c r="C32" s="269" t="s">
        <v>59</v>
      </c>
      <c r="E32" s="268">
        <v>23</v>
      </c>
      <c r="F32" s="263">
        <v>15</v>
      </c>
      <c r="G32" s="263">
        <v>3</v>
      </c>
      <c r="H32" s="263">
        <v>1</v>
      </c>
      <c r="I32" s="263">
        <v>11</v>
      </c>
      <c r="J32" s="263" t="s">
        <v>35</v>
      </c>
      <c r="K32" s="263" t="s">
        <v>35</v>
      </c>
      <c r="L32" s="263">
        <v>4</v>
      </c>
      <c r="M32" s="263">
        <v>4</v>
      </c>
      <c r="N32" s="263">
        <v>22</v>
      </c>
      <c r="O32" s="263">
        <v>1</v>
      </c>
      <c r="P32" s="263">
        <v>2</v>
      </c>
      <c r="Q32" s="263">
        <v>19</v>
      </c>
      <c r="R32" s="263">
        <v>57</v>
      </c>
      <c r="S32" s="263">
        <v>22</v>
      </c>
      <c r="T32" s="263">
        <v>1</v>
      </c>
      <c r="U32" s="263">
        <v>3</v>
      </c>
      <c r="V32" s="263">
        <v>5</v>
      </c>
      <c r="W32" s="263">
        <v>13</v>
      </c>
      <c r="X32" s="263">
        <v>343</v>
      </c>
      <c r="Y32" s="263">
        <v>18</v>
      </c>
      <c r="Z32" s="263">
        <v>0</v>
      </c>
      <c r="AA32" s="263">
        <v>1</v>
      </c>
      <c r="AB32" s="263">
        <v>8</v>
      </c>
      <c r="AC32" s="263">
        <v>19969</v>
      </c>
      <c r="AD32" s="263">
        <v>19483</v>
      </c>
      <c r="AE32" s="263">
        <v>486</v>
      </c>
    </row>
    <row r="33" spans="1:31" ht="12.75" customHeight="1">
      <c r="C33" s="269" t="s">
        <v>60</v>
      </c>
      <c r="E33" s="268">
        <v>21</v>
      </c>
      <c r="F33" s="263">
        <v>15</v>
      </c>
      <c r="G33" s="263">
        <v>0</v>
      </c>
      <c r="H33" s="263">
        <v>2</v>
      </c>
      <c r="I33" s="263">
        <v>13</v>
      </c>
      <c r="J33" s="263" t="s">
        <v>35</v>
      </c>
      <c r="K33" s="263" t="s">
        <v>35</v>
      </c>
      <c r="L33" s="263">
        <v>3</v>
      </c>
      <c r="M33" s="263">
        <v>3</v>
      </c>
      <c r="N33" s="263">
        <v>15</v>
      </c>
      <c r="O33" s="263">
        <v>1</v>
      </c>
      <c r="P33" s="263">
        <v>2</v>
      </c>
      <c r="Q33" s="263">
        <v>12</v>
      </c>
      <c r="R33" s="263">
        <v>28</v>
      </c>
      <c r="S33" s="263">
        <v>15</v>
      </c>
      <c r="T33" s="263">
        <v>1</v>
      </c>
      <c r="U33" s="263">
        <v>1</v>
      </c>
      <c r="V33" s="263">
        <v>5</v>
      </c>
      <c r="W33" s="263">
        <v>8</v>
      </c>
      <c r="X33" s="263">
        <v>147</v>
      </c>
      <c r="Y33" s="263">
        <v>11</v>
      </c>
      <c r="Z33" s="263">
        <v>0</v>
      </c>
      <c r="AA33" s="263">
        <v>1</v>
      </c>
      <c r="AB33" s="263">
        <v>4</v>
      </c>
      <c r="AC33" s="263">
        <v>9515</v>
      </c>
      <c r="AD33" s="263">
        <v>8980</v>
      </c>
      <c r="AE33" s="263">
        <v>535</v>
      </c>
    </row>
    <row r="34" spans="1:31" ht="12.75" customHeight="1">
      <c r="C34" s="269" t="s">
        <v>61</v>
      </c>
      <c r="E34" s="268">
        <v>15</v>
      </c>
      <c r="F34" s="263">
        <v>11</v>
      </c>
      <c r="G34" s="263">
        <v>0</v>
      </c>
      <c r="H34" s="263">
        <v>0</v>
      </c>
      <c r="I34" s="263">
        <v>11</v>
      </c>
      <c r="J34" s="263" t="s">
        <v>35</v>
      </c>
      <c r="K34" s="263" t="s">
        <v>35</v>
      </c>
      <c r="L34" s="263">
        <v>0</v>
      </c>
      <c r="M34" s="263">
        <v>4</v>
      </c>
      <c r="N34" s="263">
        <v>4</v>
      </c>
      <c r="O34" s="263">
        <v>1</v>
      </c>
      <c r="P34" s="263">
        <v>0</v>
      </c>
      <c r="Q34" s="263">
        <v>3</v>
      </c>
      <c r="R34" s="263">
        <v>6</v>
      </c>
      <c r="S34" s="263">
        <v>11</v>
      </c>
      <c r="T34" s="263">
        <v>0</v>
      </c>
      <c r="U34" s="263">
        <v>0</v>
      </c>
      <c r="V34" s="263">
        <v>3</v>
      </c>
      <c r="W34" s="263">
        <v>8</v>
      </c>
      <c r="X34" s="263">
        <v>50</v>
      </c>
      <c r="Y34" s="263">
        <v>1</v>
      </c>
      <c r="Z34" s="263">
        <v>0</v>
      </c>
      <c r="AA34" s="263">
        <v>1</v>
      </c>
      <c r="AB34" s="263">
        <v>7</v>
      </c>
      <c r="AC34" s="263">
        <v>4046</v>
      </c>
      <c r="AD34" s="263">
        <v>4046</v>
      </c>
      <c r="AE34" s="263">
        <v>0</v>
      </c>
    </row>
    <row r="35" spans="1:31" ht="12.75" customHeight="1">
      <c r="C35" s="269" t="s">
        <v>62</v>
      </c>
      <c r="E35" s="268">
        <v>39</v>
      </c>
      <c r="F35" s="263">
        <v>22</v>
      </c>
      <c r="G35" s="263">
        <v>2</v>
      </c>
      <c r="H35" s="263">
        <v>3</v>
      </c>
      <c r="I35" s="263">
        <v>17</v>
      </c>
      <c r="J35" s="263" t="s">
        <v>35</v>
      </c>
      <c r="K35" s="263" t="s">
        <v>35</v>
      </c>
      <c r="L35" s="263">
        <v>5</v>
      </c>
      <c r="M35" s="263">
        <v>12</v>
      </c>
      <c r="N35" s="263">
        <v>25</v>
      </c>
      <c r="O35" s="263">
        <v>4</v>
      </c>
      <c r="P35" s="263">
        <v>3</v>
      </c>
      <c r="Q35" s="263">
        <v>18</v>
      </c>
      <c r="R35" s="263">
        <v>48</v>
      </c>
      <c r="S35" s="263">
        <v>24</v>
      </c>
      <c r="T35" s="263">
        <v>0</v>
      </c>
      <c r="U35" s="263">
        <v>4</v>
      </c>
      <c r="V35" s="263">
        <v>6</v>
      </c>
      <c r="W35" s="263">
        <v>14</v>
      </c>
      <c r="X35" s="263">
        <v>430</v>
      </c>
      <c r="Y35" s="263">
        <v>20</v>
      </c>
      <c r="Z35" s="263">
        <v>0</v>
      </c>
      <c r="AA35" s="263">
        <v>2</v>
      </c>
      <c r="AB35" s="263">
        <v>13</v>
      </c>
      <c r="AC35" s="263">
        <v>218748</v>
      </c>
      <c r="AD35" s="263">
        <v>217438</v>
      </c>
      <c r="AE35" s="263">
        <v>1310</v>
      </c>
    </row>
    <row r="36" spans="1:31" ht="12.75" customHeight="1">
      <c r="C36" s="269" t="s">
        <v>63</v>
      </c>
      <c r="E36" s="268">
        <v>45</v>
      </c>
      <c r="F36" s="263">
        <v>24</v>
      </c>
      <c r="G36" s="263">
        <v>1</v>
      </c>
      <c r="H36" s="263">
        <v>0</v>
      </c>
      <c r="I36" s="263">
        <v>23</v>
      </c>
      <c r="J36" s="263" t="s">
        <v>35</v>
      </c>
      <c r="K36" s="263">
        <v>1</v>
      </c>
      <c r="L36" s="263">
        <v>6</v>
      </c>
      <c r="M36" s="263">
        <v>14</v>
      </c>
      <c r="N36" s="263">
        <v>17</v>
      </c>
      <c r="O36" s="263">
        <v>2</v>
      </c>
      <c r="P36" s="263">
        <v>3</v>
      </c>
      <c r="Q36" s="263">
        <v>12</v>
      </c>
      <c r="R36" s="263">
        <v>30</v>
      </c>
      <c r="S36" s="263">
        <v>25</v>
      </c>
      <c r="T36" s="263">
        <v>0</v>
      </c>
      <c r="U36" s="263">
        <v>1</v>
      </c>
      <c r="V36" s="263">
        <v>7</v>
      </c>
      <c r="W36" s="263">
        <v>17</v>
      </c>
      <c r="X36" s="263">
        <v>133</v>
      </c>
      <c r="Y36" s="263">
        <v>57</v>
      </c>
      <c r="Z36" s="263">
        <v>0</v>
      </c>
      <c r="AA36" s="263">
        <v>1</v>
      </c>
      <c r="AB36" s="263">
        <v>8</v>
      </c>
      <c r="AC36" s="263">
        <v>13550</v>
      </c>
      <c r="AD36" s="263">
        <v>7603</v>
      </c>
      <c r="AE36" s="263">
        <v>5947</v>
      </c>
    </row>
    <row r="37" spans="1:31" ht="12.75" customHeight="1">
      <c r="C37" s="269" t="s">
        <v>64</v>
      </c>
      <c r="E37" s="268">
        <v>35</v>
      </c>
      <c r="F37" s="263">
        <v>29</v>
      </c>
      <c r="G37" s="263">
        <v>2</v>
      </c>
      <c r="H37" s="263">
        <v>0</v>
      </c>
      <c r="I37" s="263">
        <v>27</v>
      </c>
      <c r="J37" s="263" t="s">
        <v>35</v>
      </c>
      <c r="K37" s="263" t="s">
        <v>35</v>
      </c>
      <c r="L37" s="263">
        <v>1</v>
      </c>
      <c r="M37" s="263">
        <v>5</v>
      </c>
      <c r="N37" s="263">
        <v>24</v>
      </c>
      <c r="O37" s="263">
        <v>2</v>
      </c>
      <c r="P37" s="263">
        <v>0</v>
      </c>
      <c r="Q37" s="263">
        <v>22</v>
      </c>
      <c r="R37" s="263">
        <v>51</v>
      </c>
      <c r="S37" s="263">
        <v>32</v>
      </c>
      <c r="T37" s="263">
        <v>3</v>
      </c>
      <c r="U37" s="263">
        <v>0</v>
      </c>
      <c r="V37" s="263">
        <v>7</v>
      </c>
      <c r="W37" s="263">
        <v>22</v>
      </c>
      <c r="X37" s="263">
        <v>515</v>
      </c>
      <c r="Y37" s="263">
        <v>22</v>
      </c>
      <c r="Z37" s="263">
        <v>0</v>
      </c>
      <c r="AA37" s="263">
        <v>0</v>
      </c>
      <c r="AB37" s="263">
        <v>11</v>
      </c>
      <c r="AC37" s="263">
        <v>22845</v>
      </c>
      <c r="AD37" s="263">
        <v>22694</v>
      </c>
      <c r="AE37" s="263">
        <v>151</v>
      </c>
    </row>
    <row r="38" spans="1:31" ht="18.75" customHeight="1">
      <c r="C38" s="269" t="s">
        <v>65</v>
      </c>
      <c r="E38" s="268">
        <v>49</v>
      </c>
      <c r="F38" s="263">
        <v>29</v>
      </c>
      <c r="G38" s="263">
        <v>3</v>
      </c>
      <c r="H38" s="263">
        <v>2</v>
      </c>
      <c r="I38" s="263">
        <v>24</v>
      </c>
      <c r="J38" s="263" t="s">
        <v>35</v>
      </c>
      <c r="K38" s="263" t="s">
        <v>35</v>
      </c>
      <c r="L38" s="263">
        <v>6</v>
      </c>
      <c r="M38" s="263">
        <v>14</v>
      </c>
      <c r="N38" s="263">
        <v>30</v>
      </c>
      <c r="O38" s="263">
        <v>5</v>
      </c>
      <c r="P38" s="263">
        <v>1</v>
      </c>
      <c r="Q38" s="263">
        <v>24</v>
      </c>
      <c r="R38" s="263">
        <v>69</v>
      </c>
      <c r="S38" s="263">
        <v>35</v>
      </c>
      <c r="T38" s="263">
        <v>6</v>
      </c>
      <c r="U38" s="263">
        <v>1</v>
      </c>
      <c r="V38" s="263">
        <v>8</v>
      </c>
      <c r="W38" s="263">
        <v>20</v>
      </c>
      <c r="X38" s="263">
        <v>570</v>
      </c>
      <c r="Y38" s="263">
        <v>78</v>
      </c>
      <c r="Z38" s="263">
        <v>0</v>
      </c>
      <c r="AA38" s="263">
        <v>4</v>
      </c>
      <c r="AB38" s="263">
        <v>9</v>
      </c>
      <c r="AC38" s="263">
        <v>47944</v>
      </c>
      <c r="AD38" s="263">
        <v>39374</v>
      </c>
      <c r="AE38" s="263">
        <v>8570</v>
      </c>
    </row>
    <row r="39" spans="1:31" ht="12.75" customHeight="1">
      <c r="C39" s="269" t="s">
        <v>66</v>
      </c>
      <c r="E39" s="268">
        <v>28</v>
      </c>
      <c r="F39" s="263">
        <v>12</v>
      </c>
      <c r="G39" s="263">
        <v>1</v>
      </c>
      <c r="H39" s="263">
        <v>0</v>
      </c>
      <c r="I39" s="263">
        <v>11</v>
      </c>
      <c r="J39" s="263">
        <v>1</v>
      </c>
      <c r="K39" s="263" t="s">
        <v>35</v>
      </c>
      <c r="L39" s="263">
        <v>4</v>
      </c>
      <c r="M39" s="263">
        <v>11</v>
      </c>
      <c r="N39" s="263">
        <v>9</v>
      </c>
      <c r="O39" s="263">
        <v>1</v>
      </c>
      <c r="P39" s="263">
        <v>2</v>
      </c>
      <c r="Q39" s="263">
        <v>6</v>
      </c>
      <c r="R39" s="263">
        <v>31</v>
      </c>
      <c r="S39" s="263">
        <v>13</v>
      </c>
      <c r="T39" s="263">
        <v>1</v>
      </c>
      <c r="U39" s="263">
        <v>0</v>
      </c>
      <c r="V39" s="263">
        <v>6</v>
      </c>
      <c r="W39" s="263">
        <v>6</v>
      </c>
      <c r="X39" s="263">
        <v>203</v>
      </c>
      <c r="Y39" s="263">
        <v>37</v>
      </c>
      <c r="Z39" s="263">
        <v>30</v>
      </c>
      <c r="AA39" s="263">
        <v>1</v>
      </c>
      <c r="AB39" s="263">
        <v>5</v>
      </c>
      <c r="AC39" s="263">
        <v>23977</v>
      </c>
      <c r="AD39" s="263">
        <v>23806</v>
      </c>
      <c r="AE39" s="263">
        <v>171</v>
      </c>
    </row>
    <row r="40" spans="1:31" ht="12.75" customHeight="1">
      <c r="C40" s="269" t="s">
        <v>67</v>
      </c>
      <c r="E40" s="268">
        <v>14</v>
      </c>
      <c r="F40" s="263">
        <v>8</v>
      </c>
      <c r="G40" s="263">
        <v>0</v>
      </c>
      <c r="H40" s="263">
        <v>0</v>
      </c>
      <c r="I40" s="263">
        <v>8</v>
      </c>
      <c r="J40" s="263" t="s">
        <v>35</v>
      </c>
      <c r="K40" s="263" t="s">
        <v>35</v>
      </c>
      <c r="L40" s="263">
        <v>3</v>
      </c>
      <c r="M40" s="263">
        <v>3</v>
      </c>
      <c r="N40" s="263">
        <v>15</v>
      </c>
      <c r="O40" s="263">
        <v>0</v>
      </c>
      <c r="P40" s="263">
        <v>0</v>
      </c>
      <c r="Q40" s="263">
        <v>15</v>
      </c>
      <c r="R40" s="263">
        <v>21</v>
      </c>
      <c r="S40" s="263">
        <v>8</v>
      </c>
      <c r="T40" s="263">
        <v>0</v>
      </c>
      <c r="U40" s="263">
        <v>0</v>
      </c>
      <c r="V40" s="263">
        <v>4</v>
      </c>
      <c r="W40" s="263">
        <v>4</v>
      </c>
      <c r="X40" s="263">
        <v>59</v>
      </c>
      <c r="Y40" s="263">
        <v>32</v>
      </c>
      <c r="Z40" s="263">
        <v>0</v>
      </c>
      <c r="AA40" s="263">
        <v>0</v>
      </c>
      <c r="AB40" s="263">
        <v>2</v>
      </c>
      <c r="AC40" s="263">
        <v>12207</v>
      </c>
      <c r="AD40" s="263">
        <v>12205</v>
      </c>
      <c r="AE40" s="263">
        <v>2</v>
      </c>
    </row>
    <row r="41" spans="1:31" ht="12.75" customHeight="1">
      <c r="C41" s="269" t="s">
        <v>68</v>
      </c>
      <c r="E41" s="268">
        <v>26</v>
      </c>
      <c r="F41" s="263">
        <v>13</v>
      </c>
      <c r="G41" s="263">
        <v>1</v>
      </c>
      <c r="H41" s="263">
        <v>1</v>
      </c>
      <c r="I41" s="263">
        <v>11</v>
      </c>
      <c r="J41" s="263">
        <v>1</v>
      </c>
      <c r="K41" s="263" t="s">
        <v>35</v>
      </c>
      <c r="L41" s="263">
        <v>6</v>
      </c>
      <c r="M41" s="263">
        <v>6</v>
      </c>
      <c r="N41" s="263">
        <v>9</v>
      </c>
      <c r="O41" s="263">
        <v>0</v>
      </c>
      <c r="P41" s="263">
        <v>2</v>
      </c>
      <c r="Q41" s="263">
        <v>7</v>
      </c>
      <c r="R41" s="263">
        <v>19</v>
      </c>
      <c r="S41" s="263">
        <v>14</v>
      </c>
      <c r="T41" s="263">
        <v>0</v>
      </c>
      <c r="U41" s="263">
        <v>2</v>
      </c>
      <c r="V41" s="263">
        <v>2</v>
      </c>
      <c r="W41" s="263">
        <v>10</v>
      </c>
      <c r="X41" s="263">
        <v>467</v>
      </c>
      <c r="Y41" s="263">
        <v>21</v>
      </c>
      <c r="Z41" s="263">
        <v>3</v>
      </c>
      <c r="AA41" s="263">
        <v>0</v>
      </c>
      <c r="AB41" s="263">
        <v>4</v>
      </c>
      <c r="AC41" s="263">
        <v>9129</v>
      </c>
      <c r="AD41" s="263">
        <v>8428</v>
      </c>
      <c r="AE41" s="263">
        <v>701</v>
      </c>
    </row>
    <row r="42" spans="1:31" ht="6" customHeight="1">
      <c r="A42" s="106"/>
      <c r="B42" s="106"/>
      <c r="C42" s="106"/>
      <c r="D42" s="106"/>
      <c r="E42" s="270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</row>
    <row r="43" spans="1:31">
      <c r="A43" s="2" t="s">
        <v>170</v>
      </c>
    </row>
  </sheetData>
  <mergeCells count="17">
    <mergeCell ref="B9:C9"/>
    <mergeCell ref="B10:C10"/>
    <mergeCell ref="B11:C11"/>
    <mergeCell ref="B12:C12"/>
    <mergeCell ref="B13:C13"/>
    <mergeCell ref="A5:D5"/>
    <mergeCell ref="F5:I5"/>
    <mergeCell ref="A6:D6"/>
    <mergeCell ref="F6:F7"/>
    <mergeCell ref="G6:G7"/>
    <mergeCell ref="H6:I6"/>
    <mergeCell ref="AC4:AE4"/>
    <mergeCell ref="E4:M4"/>
    <mergeCell ref="N4:Q4"/>
    <mergeCell ref="R4:R7"/>
    <mergeCell ref="S4:W4"/>
    <mergeCell ref="AA4:AB4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 t="s">
        <v>124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334" t="s">
        <v>100</v>
      </c>
      <c r="F4" s="338"/>
      <c r="G4" s="338"/>
      <c r="H4" s="338"/>
      <c r="I4" s="338"/>
      <c r="J4" s="338"/>
      <c r="K4" s="338"/>
      <c r="L4" s="338"/>
      <c r="M4" s="339"/>
      <c r="N4" s="335" t="s">
        <v>99</v>
      </c>
      <c r="O4" s="336"/>
      <c r="P4" s="336"/>
      <c r="Q4" s="337"/>
      <c r="R4" s="280" t="s">
        <v>98</v>
      </c>
      <c r="S4" s="334" t="s">
        <v>106</v>
      </c>
      <c r="T4" s="338"/>
      <c r="U4" s="338"/>
      <c r="V4" s="338"/>
      <c r="W4" s="339"/>
      <c r="X4" s="137"/>
      <c r="Y4" s="137"/>
      <c r="Z4" s="137"/>
      <c r="AA4" s="333" t="s">
        <v>96</v>
      </c>
      <c r="AB4" s="333"/>
      <c r="AC4" s="333" t="s">
        <v>95</v>
      </c>
      <c r="AD4" s="333"/>
      <c r="AE4" s="334"/>
    </row>
    <row r="5" spans="1:31" ht="12.75" customHeight="1">
      <c r="A5" s="294" t="s">
        <v>6</v>
      </c>
      <c r="B5" s="294"/>
      <c r="C5" s="294"/>
      <c r="D5" s="294"/>
      <c r="E5" s="137"/>
      <c r="F5" s="333" t="s">
        <v>94</v>
      </c>
      <c r="G5" s="333"/>
      <c r="H5" s="333"/>
      <c r="I5" s="333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133" t="s">
        <v>11</v>
      </c>
      <c r="F6" s="333" t="s">
        <v>11</v>
      </c>
      <c r="G6" s="333" t="s">
        <v>93</v>
      </c>
      <c r="H6" s="333" t="s">
        <v>92</v>
      </c>
      <c r="I6" s="333"/>
      <c r="J6" s="133" t="s">
        <v>13</v>
      </c>
      <c r="K6" s="133" t="s">
        <v>14</v>
      </c>
      <c r="L6" s="133" t="s">
        <v>15</v>
      </c>
      <c r="M6" s="133" t="s">
        <v>16</v>
      </c>
      <c r="N6" s="133" t="s">
        <v>11</v>
      </c>
      <c r="O6" s="133" t="s">
        <v>17</v>
      </c>
      <c r="P6" s="133" t="s">
        <v>18</v>
      </c>
      <c r="Q6" s="133" t="s">
        <v>19</v>
      </c>
      <c r="R6" s="281"/>
      <c r="S6" s="133" t="s">
        <v>11</v>
      </c>
      <c r="T6" s="133" t="s">
        <v>20</v>
      </c>
      <c r="U6" s="133" t="s">
        <v>21</v>
      </c>
      <c r="V6" s="135" t="s">
        <v>22</v>
      </c>
      <c r="W6" s="133" t="s">
        <v>23</v>
      </c>
      <c r="X6" s="134" t="s">
        <v>91</v>
      </c>
      <c r="Y6" s="134" t="s">
        <v>90</v>
      </c>
      <c r="Z6" s="134" t="s">
        <v>24</v>
      </c>
      <c r="AA6" s="133" t="s">
        <v>25</v>
      </c>
      <c r="AB6" s="134" t="s">
        <v>26</v>
      </c>
      <c r="AC6" s="133" t="s">
        <v>27</v>
      </c>
      <c r="AD6" s="133" t="s">
        <v>28</v>
      </c>
      <c r="AE6" s="132" t="s">
        <v>16</v>
      </c>
    </row>
    <row r="7" spans="1:31" ht="12.75" customHeight="1">
      <c r="A7" s="106"/>
      <c r="B7" s="106"/>
      <c r="C7" s="106"/>
      <c r="D7" s="106"/>
      <c r="E7" s="130"/>
      <c r="F7" s="333"/>
      <c r="G7" s="333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126</v>
      </c>
      <c r="C9" s="296"/>
      <c r="D9" s="124"/>
      <c r="E9" s="115">
        <v>1324</v>
      </c>
      <c r="F9" s="115">
        <v>626</v>
      </c>
      <c r="G9" s="115">
        <v>109</v>
      </c>
      <c r="H9" s="115">
        <v>32</v>
      </c>
      <c r="I9" s="115">
        <v>485</v>
      </c>
      <c r="J9" s="115">
        <v>6</v>
      </c>
      <c r="K9" s="115" t="s">
        <v>35</v>
      </c>
      <c r="L9" s="115">
        <v>211</v>
      </c>
      <c r="M9" s="115">
        <v>481</v>
      </c>
      <c r="N9" s="115">
        <v>576</v>
      </c>
      <c r="O9" s="115">
        <v>109</v>
      </c>
      <c r="P9" s="115">
        <v>70</v>
      </c>
      <c r="Q9" s="115">
        <v>397</v>
      </c>
      <c r="R9" s="115">
        <v>1315</v>
      </c>
      <c r="S9" s="115">
        <v>795</v>
      </c>
      <c r="T9" s="115">
        <v>81</v>
      </c>
      <c r="U9" s="115">
        <v>58</v>
      </c>
      <c r="V9" s="115">
        <v>304</v>
      </c>
      <c r="W9" s="115">
        <v>352</v>
      </c>
      <c r="X9" s="115">
        <v>14684</v>
      </c>
      <c r="Y9" s="115">
        <v>5041</v>
      </c>
      <c r="Z9" s="115">
        <v>5</v>
      </c>
      <c r="AA9" s="115">
        <v>36</v>
      </c>
      <c r="AB9" s="115">
        <v>133</v>
      </c>
      <c r="AC9" s="115">
        <v>1291613</v>
      </c>
      <c r="AD9" s="115">
        <v>1219824</v>
      </c>
      <c r="AE9" s="115">
        <v>71789</v>
      </c>
    </row>
    <row r="10" spans="1:31" ht="12.75" customHeight="1">
      <c r="C10" s="117" t="s">
        <v>115</v>
      </c>
      <c r="D10" s="124"/>
      <c r="E10" s="115">
        <v>1331</v>
      </c>
      <c r="F10" s="115">
        <v>637</v>
      </c>
      <c r="G10" s="115">
        <v>115</v>
      </c>
      <c r="H10" s="115">
        <v>35</v>
      </c>
      <c r="I10" s="115">
        <v>487</v>
      </c>
      <c r="J10" s="115">
        <v>12</v>
      </c>
      <c r="K10" s="115">
        <v>2</v>
      </c>
      <c r="L10" s="115">
        <v>208</v>
      </c>
      <c r="M10" s="115">
        <v>472</v>
      </c>
      <c r="N10" s="115">
        <v>656</v>
      </c>
      <c r="O10" s="115">
        <v>125</v>
      </c>
      <c r="P10" s="115">
        <v>80</v>
      </c>
      <c r="Q10" s="115">
        <v>451</v>
      </c>
      <c r="R10" s="115">
        <v>1469</v>
      </c>
      <c r="S10" s="115">
        <v>826</v>
      </c>
      <c r="T10" s="115">
        <v>80</v>
      </c>
      <c r="U10" s="115">
        <v>57</v>
      </c>
      <c r="V10" s="115">
        <v>340</v>
      </c>
      <c r="W10" s="115">
        <v>349</v>
      </c>
      <c r="X10" s="115">
        <v>16063</v>
      </c>
      <c r="Y10" s="115">
        <v>3846</v>
      </c>
      <c r="Z10" s="115">
        <v>37</v>
      </c>
      <c r="AA10" s="115">
        <v>30</v>
      </c>
      <c r="AB10" s="115">
        <v>159</v>
      </c>
      <c r="AC10" s="115">
        <v>1656960</v>
      </c>
      <c r="AD10" s="115">
        <v>1581924</v>
      </c>
      <c r="AE10" s="115">
        <v>75036</v>
      </c>
    </row>
    <row r="11" spans="1:31" ht="12.75" customHeight="1">
      <c r="C11" s="117" t="s">
        <v>121</v>
      </c>
      <c r="D11" s="124"/>
      <c r="E11" s="115">
        <v>1297</v>
      </c>
      <c r="F11" s="115">
        <v>653</v>
      </c>
      <c r="G11" s="115">
        <v>113</v>
      </c>
      <c r="H11" s="115">
        <v>41</v>
      </c>
      <c r="I11" s="115">
        <v>499</v>
      </c>
      <c r="J11" s="115">
        <v>6</v>
      </c>
      <c r="K11" s="115" t="s">
        <v>35</v>
      </c>
      <c r="L11" s="115">
        <v>146</v>
      </c>
      <c r="M11" s="115">
        <v>492</v>
      </c>
      <c r="N11" s="115">
        <v>559</v>
      </c>
      <c r="O11" s="115">
        <v>88</v>
      </c>
      <c r="P11" s="115">
        <v>61</v>
      </c>
      <c r="Q11" s="115">
        <v>410</v>
      </c>
      <c r="R11" s="115">
        <v>1338</v>
      </c>
      <c r="S11" s="115">
        <v>849</v>
      </c>
      <c r="T11" s="115">
        <v>82</v>
      </c>
      <c r="U11" s="115">
        <v>61</v>
      </c>
      <c r="V11" s="115">
        <v>303</v>
      </c>
      <c r="W11" s="115">
        <v>403</v>
      </c>
      <c r="X11" s="115">
        <v>12181</v>
      </c>
      <c r="Y11" s="115">
        <v>4152</v>
      </c>
      <c r="Z11" s="115">
        <v>48</v>
      </c>
      <c r="AA11" s="115">
        <v>33</v>
      </c>
      <c r="AB11" s="115">
        <v>155</v>
      </c>
      <c r="AC11" s="115">
        <v>1077890</v>
      </c>
      <c r="AD11" s="115">
        <v>1011635</v>
      </c>
      <c r="AE11" s="115">
        <v>66255</v>
      </c>
    </row>
    <row r="12" spans="1:31" ht="12.75" customHeight="1">
      <c r="C12" s="117" t="s">
        <v>120</v>
      </c>
      <c r="E12" s="141">
        <v>1062</v>
      </c>
      <c r="F12" s="115">
        <v>577</v>
      </c>
      <c r="G12" s="115">
        <v>68</v>
      </c>
      <c r="H12" s="115">
        <v>25</v>
      </c>
      <c r="I12" s="115">
        <v>484</v>
      </c>
      <c r="J12" s="115">
        <v>6</v>
      </c>
      <c r="K12" s="115">
        <v>1</v>
      </c>
      <c r="L12" s="115">
        <v>155</v>
      </c>
      <c r="M12" s="115">
        <v>323</v>
      </c>
      <c r="N12" s="115">
        <v>493</v>
      </c>
      <c r="O12" s="115">
        <v>69</v>
      </c>
      <c r="P12" s="115">
        <v>50</v>
      </c>
      <c r="Q12" s="115">
        <v>374</v>
      </c>
      <c r="R12" s="115">
        <v>1232</v>
      </c>
      <c r="S12" s="115">
        <v>697</v>
      </c>
      <c r="T12" s="115">
        <v>53</v>
      </c>
      <c r="U12" s="115">
        <v>37</v>
      </c>
      <c r="V12" s="115">
        <v>259</v>
      </c>
      <c r="W12" s="115">
        <v>348</v>
      </c>
      <c r="X12" s="115">
        <v>11455</v>
      </c>
      <c r="Y12" s="115">
        <v>3355</v>
      </c>
      <c r="Z12" s="115">
        <v>123</v>
      </c>
      <c r="AA12" s="115">
        <v>40</v>
      </c>
      <c r="AB12" s="115">
        <v>184</v>
      </c>
      <c r="AC12" s="115">
        <v>1025889</v>
      </c>
      <c r="AD12" s="115">
        <v>954546</v>
      </c>
      <c r="AE12" s="115">
        <v>71343</v>
      </c>
    </row>
    <row r="13" spans="1:31" ht="12.75" customHeight="1">
      <c r="C13" s="123" t="s">
        <v>125</v>
      </c>
      <c r="D13" s="122"/>
      <c r="E13" s="121">
        <f>IF(SUM(E15:E27)=SUM(E29:E46),SUM(E15:E27),"だめ")</f>
        <v>1154</v>
      </c>
      <c r="F13" s="120">
        <f t="shared" ref="F13:AE13" si="0">IF(IF(SUM(F15:F27)=SUM(F29:F46),SUM(F15:F27),"だめ")=0,"－",IF(SUM(F15:F27)=SUM(F29:F46),SUM(F15:F27),"だめ"))</f>
        <v>587</v>
      </c>
      <c r="G13" s="120">
        <f t="shared" si="0"/>
        <v>73</v>
      </c>
      <c r="H13" s="120">
        <f t="shared" si="0"/>
        <v>44</v>
      </c>
      <c r="I13" s="120">
        <f t="shared" si="0"/>
        <v>470</v>
      </c>
      <c r="J13" s="120">
        <f t="shared" si="0"/>
        <v>5</v>
      </c>
      <c r="K13" s="120">
        <f t="shared" si="0"/>
        <v>1</v>
      </c>
      <c r="L13" s="120">
        <f t="shared" si="0"/>
        <v>156</v>
      </c>
      <c r="M13" s="120">
        <f t="shared" si="0"/>
        <v>405</v>
      </c>
      <c r="N13" s="120">
        <f t="shared" si="0"/>
        <v>647</v>
      </c>
      <c r="O13" s="120">
        <f t="shared" si="0"/>
        <v>71</v>
      </c>
      <c r="P13" s="120">
        <f t="shared" si="0"/>
        <v>58</v>
      </c>
      <c r="Q13" s="120">
        <f t="shared" si="0"/>
        <v>518</v>
      </c>
      <c r="R13" s="120">
        <f t="shared" si="0"/>
        <v>1571</v>
      </c>
      <c r="S13" s="120">
        <f t="shared" si="0"/>
        <v>727</v>
      </c>
      <c r="T13" s="120">
        <f t="shared" si="0"/>
        <v>60</v>
      </c>
      <c r="U13" s="120">
        <f t="shared" si="0"/>
        <v>53</v>
      </c>
      <c r="V13" s="120">
        <f t="shared" si="0"/>
        <v>261</v>
      </c>
      <c r="W13" s="120">
        <f t="shared" si="0"/>
        <v>353</v>
      </c>
      <c r="X13" s="120">
        <f t="shared" si="0"/>
        <v>10898</v>
      </c>
      <c r="Y13" s="120">
        <f t="shared" si="0"/>
        <v>3462</v>
      </c>
      <c r="Z13" s="120">
        <f t="shared" si="0"/>
        <v>4</v>
      </c>
      <c r="AA13" s="120">
        <f t="shared" si="0"/>
        <v>33</v>
      </c>
      <c r="AB13" s="120">
        <f t="shared" si="0"/>
        <v>181</v>
      </c>
      <c r="AC13" s="120">
        <f t="shared" si="0"/>
        <v>918359</v>
      </c>
      <c r="AD13" s="120">
        <f t="shared" si="0"/>
        <v>869712</v>
      </c>
      <c r="AE13" s="120">
        <f t="shared" si="0"/>
        <v>48647</v>
      </c>
    </row>
    <row r="14" spans="1:31" ht="6" customHeight="1">
      <c r="E14" s="119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ht="12.75" customHeight="1">
      <c r="C15" s="117" t="s">
        <v>84</v>
      </c>
      <c r="E15" s="112">
        <f t="shared" ref="E15:E20" si="1">SUM(F15,J15,K15,L15,M15)</f>
        <v>132</v>
      </c>
      <c r="F15" s="109">
        <f t="shared" ref="F15:F20" si="2">SUM(G15:I15)</f>
        <v>63</v>
      </c>
      <c r="G15" s="115">
        <v>12</v>
      </c>
      <c r="H15" s="115">
        <v>4</v>
      </c>
      <c r="I15" s="115">
        <v>47</v>
      </c>
      <c r="J15" s="110">
        <v>0</v>
      </c>
      <c r="K15" s="110">
        <v>1</v>
      </c>
      <c r="L15" s="115">
        <v>19</v>
      </c>
      <c r="M15" s="115">
        <v>49</v>
      </c>
      <c r="N15" s="109">
        <f t="shared" ref="N15:N27" si="3">SUM(O15:Q15)</f>
        <v>195</v>
      </c>
      <c r="O15" s="108">
        <v>11</v>
      </c>
      <c r="P15" s="108">
        <v>11</v>
      </c>
      <c r="Q15" s="108">
        <v>173</v>
      </c>
      <c r="R15" s="108">
        <v>514</v>
      </c>
      <c r="S15" s="109">
        <f t="shared" ref="S15:S20" si="4">SUM(T15:W15)</f>
        <v>85</v>
      </c>
      <c r="T15" s="108">
        <v>10</v>
      </c>
      <c r="U15" s="108">
        <v>6</v>
      </c>
      <c r="V15" s="108">
        <v>33</v>
      </c>
      <c r="W15" s="108">
        <v>36</v>
      </c>
      <c r="X15" s="108">
        <v>2025</v>
      </c>
      <c r="Y15" s="108">
        <v>660</v>
      </c>
      <c r="Z15" s="110">
        <v>0</v>
      </c>
      <c r="AA15" s="108">
        <v>7</v>
      </c>
      <c r="AB15" s="108">
        <v>27</v>
      </c>
      <c r="AC15" s="109">
        <f t="shared" ref="AC15:AC20" si="5">SUM(AD15:AE15)</f>
        <v>146242</v>
      </c>
      <c r="AD15" s="108">
        <v>138932</v>
      </c>
      <c r="AE15" s="108">
        <v>7310</v>
      </c>
    </row>
    <row r="16" spans="1:31" ht="12.75" customHeight="1">
      <c r="C16" s="117" t="s">
        <v>83</v>
      </c>
      <c r="E16" s="112">
        <f t="shared" si="1"/>
        <v>83</v>
      </c>
      <c r="F16" s="109">
        <f t="shared" si="2"/>
        <v>48</v>
      </c>
      <c r="G16" s="116">
        <v>4</v>
      </c>
      <c r="H16" s="116">
        <v>5</v>
      </c>
      <c r="I16" s="116">
        <v>39</v>
      </c>
      <c r="J16" s="110">
        <v>0</v>
      </c>
      <c r="K16" s="110">
        <v>0</v>
      </c>
      <c r="L16" s="108">
        <v>11</v>
      </c>
      <c r="M16" s="108">
        <v>24</v>
      </c>
      <c r="N16" s="109">
        <f t="shared" si="3"/>
        <v>51</v>
      </c>
      <c r="O16" s="108">
        <v>9</v>
      </c>
      <c r="P16" s="108">
        <v>6</v>
      </c>
      <c r="Q16" s="108">
        <v>36</v>
      </c>
      <c r="R16" s="108">
        <v>111</v>
      </c>
      <c r="S16" s="109">
        <f t="shared" si="4"/>
        <v>54</v>
      </c>
      <c r="T16" s="108">
        <v>5</v>
      </c>
      <c r="U16" s="108">
        <v>4</v>
      </c>
      <c r="V16" s="108">
        <v>17</v>
      </c>
      <c r="W16" s="108">
        <v>28</v>
      </c>
      <c r="X16" s="108">
        <v>619</v>
      </c>
      <c r="Y16" s="108">
        <v>284</v>
      </c>
      <c r="Z16" s="110">
        <v>0</v>
      </c>
      <c r="AA16" s="108">
        <v>7</v>
      </c>
      <c r="AB16" s="108">
        <v>15</v>
      </c>
      <c r="AC16" s="109">
        <f t="shared" si="5"/>
        <v>65902</v>
      </c>
      <c r="AD16" s="108">
        <v>62284</v>
      </c>
      <c r="AE16" s="108">
        <v>3618</v>
      </c>
    </row>
    <row r="17" spans="3:31" ht="12.75" customHeight="1">
      <c r="C17" s="117" t="s">
        <v>82</v>
      </c>
      <c r="E17" s="112">
        <f t="shared" si="1"/>
        <v>114</v>
      </c>
      <c r="F17" s="109">
        <f t="shared" si="2"/>
        <v>53</v>
      </c>
      <c r="G17" s="116">
        <v>2</v>
      </c>
      <c r="H17" s="116">
        <v>5</v>
      </c>
      <c r="I17" s="116">
        <v>46</v>
      </c>
      <c r="J17" s="108">
        <v>2</v>
      </c>
      <c r="K17" s="110">
        <v>0</v>
      </c>
      <c r="L17" s="108">
        <v>14</v>
      </c>
      <c r="M17" s="108">
        <v>45</v>
      </c>
      <c r="N17" s="109">
        <f t="shared" si="3"/>
        <v>32</v>
      </c>
      <c r="O17" s="108">
        <v>2</v>
      </c>
      <c r="P17" s="108">
        <v>6</v>
      </c>
      <c r="Q17" s="108">
        <v>24</v>
      </c>
      <c r="R17" s="108">
        <v>78</v>
      </c>
      <c r="S17" s="109">
        <f t="shared" si="4"/>
        <v>56</v>
      </c>
      <c r="T17" s="108">
        <v>3</v>
      </c>
      <c r="U17" s="108">
        <v>4</v>
      </c>
      <c r="V17" s="108">
        <v>30</v>
      </c>
      <c r="W17" s="108">
        <v>19</v>
      </c>
      <c r="X17" s="108">
        <v>605</v>
      </c>
      <c r="Y17" s="108">
        <v>228</v>
      </c>
      <c r="Z17" s="110">
        <v>2</v>
      </c>
      <c r="AA17" s="108">
        <v>1</v>
      </c>
      <c r="AB17" s="108">
        <v>8</v>
      </c>
      <c r="AC17" s="109">
        <f t="shared" si="5"/>
        <v>31401</v>
      </c>
      <c r="AD17" s="108">
        <v>27358</v>
      </c>
      <c r="AE17" s="108">
        <v>4043</v>
      </c>
    </row>
    <row r="18" spans="3:31" ht="12.75" customHeight="1">
      <c r="C18" s="117" t="s">
        <v>81</v>
      </c>
      <c r="E18" s="112">
        <f t="shared" si="1"/>
        <v>115</v>
      </c>
      <c r="F18" s="109">
        <f t="shared" si="2"/>
        <v>65</v>
      </c>
      <c r="G18" s="116">
        <v>11</v>
      </c>
      <c r="H18" s="116">
        <v>4</v>
      </c>
      <c r="I18" s="116">
        <v>50</v>
      </c>
      <c r="J18" s="110">
        <v>1</v>
      </c>
      <c r="K18" s="110">
        <v>0</v>
      </c>
      <c r="L18" s="108">
        <v>15</v>
      </c>
      <c r="M18" s="108">
        <v>34</v>
      </c>
      <c r="N18" s="109">
        <f t="shared" si="3"/>
        <v>67</v>
      </c>
      <c r="O18" s="108">
        <v>9</v>
      </c>
      <c r="P18" s="108">
        <v>7</v>
      </c>
      <c r="Q18" s="108">
        <v>51</v>
      </c>
      <c r="R18" s="108">
        <v>169</v>
      </c>
      <c r="S18" s="109">
        <f t="shared" si="4"/>
        <v>85</v>
      </c>
      <c r="T18" s="108">
        <v>9</v>
      </c>
      <c r="U18" s="108">
        <v>6</v>
      </c>
      <c r="V18" s="108">
        <v>27</v>
      </c>
      <c r="W18" s="108">
        <v>43</v>
      </c>
      <c r="X18" s="108">
        <v>1392</v>
      </c>
      <c r="Y18" s="108">
        <v>341</v>
      </c>
      <c r="Z18" s="110">
        <v>2</v>
      </c>
      <c r="AA18" s="108">
        <v>2</v>
      </c>
      <c r="AB18" s="108">
        <v>21</v>
      </c>
      <c r="AC18" s="109">
        <f t="shared" si="5"/>
        <v>81774</v>
      </c>
      <c r="AD18" s="108">
        <v>79060</v>
      </c>
      <c r="AE18" s="108">
        <v>2714</v>
      </c>
    </row>
    <row r="19" spans="3:31" ht="12.75" customHeight="1">
      <c r="C19" s="117" t="s">
        <v>80</v>
      </c>
      <c r="E19" s="112">
        <f t="shared" si="1"/>
        <v>84</v>
      </c>
      <c r="F19" s="109">
        <f t="shared" si="2"/>
        <v>46</v>
      </c>
      <c r="G19" s="116">
        <v>2</v>
      </c>
      <c r="H19" s="116">
        <v>1</v>
      </c>
      <c r="I19" s="116">
        <v>43</v>
      </c>
      <c r="J19" s="110">
        <v>0</v>
      </c>
      <c r="K19" s="110">
        <v>0</v>
      </c>
      <c r="L19" s="108">
        <v>13</v>
      </c>
      <c r="M19" s="108">
        <v>25</v>
      </c>
      <c r="N19" s="109">
        <f t="shared" si="3"/>
        <v>49</v>
      </c>
      <c r="O19" s="108">
        <v>2</v>
      </c>
      <c r="P19" s="108">
        <v>2</v>
      </c>
      <c r="Q19" s="108">
        <v>45</v>
      </c>
      <c r="R19" s="108">
        <v>122</v>
      </c>
      <c r="S19" s="109">
        <f t="shared" si="4"/>
        <v>52</v>
      </c>
      <c r="T19" s="108">
        <v>2</v>
      </c>
      <c r="U19" s="108">
        <v>1</v>
      </c>
      <c r="V19" s="108">
        <v>16</v>
      </c>
      <c r="W19" s="108">
        <v>33</v>
      </c>
      <c r="X19" s="108">
        <v>443</v>
      </c>
      <c r="Y19" s="108">
        <v>79</v>
      </c>
      <c r="Z19" s="110">
        <v>0</v>
      </c>
      <c r="AA19" s="108">
        <v>1</v>
      </c>
      <c r="AB19" s="108">
        <v>11</v>
      </c>
      <c r="AC19" s="109">
        <f t="shared" si="5"/>
        <v>44261</v>
      </c>
      <c r="AD19" s="108">
        <v>43061</v>
      </c>
      <c r="AE19" s="108">
        <v>1200</v>
      </c>
    </row>
    <row r="20" spans="3:31" ht="12.75" customHeight="1">
      <c r="C20" s="117" t="s">
        <v>79</v>
      </c>
      <c r="E20" s="112">
        <f t="shared" si="1"/>
        <v>90</v>
      </c>
      <c r="F20" s="109">
        <f t="shared" si="2"/>
        <v>41</v>
      </c>
      <c r="G20" s="116">
        <v>5</v>
      </c>
      <c r="H20" s="110">
        <v>1</v>
      </c>
      <c r="I20" s="116">
        <v>35</v>
      </c>
      <c r="J20" s="110">
        <v>0</v>
      </c>
      <c r="K20" s="110">
        <v>0</v>
      </c>
      <c r="L20" s="108">
        <v>9</v>
      </c>
      <c r="M20" s="108">
        <v>40</v>
      </c>
      <c r="N20" s="109">
        <f t="shared" si="3"/>
        <v>35</v>
      </c>
      <c r="O20" s="108">
        <v>4</v>
      </c>
      <c r="P20" s="108">
        <v>2</v>
      </c>
      <c r="Q20" s="108">
        <v>29</v>
      </c>
      <c r="R20" s="108">
        <v>80</v>
      </c>
      <c r="S20" s="109">
        <f t="shared" si="4"/>
        <v>53</v>
      </c>
      <c r="T20" s="108">
        <v>2</v>
      </c>
      <c r="U20" s="108">
        <v>3</v>
      </c>
      <c r="V20" s="108">
        <v>24</v>
      </c>
      <c r="W20" s="108">
        <v>24</v>
      </c>
      <c r="X20" s="108">
        <v>614</v>
      </c>
      <c r="Y20" s="108">
        <v>221</v>
      </c>
      <c r="Z20" s="110">
        <v>0</v>
      </c>
      <c r="AA20" s="110">
        <v>0</v>
      </c>
      <c r="AB20" s="108">
        <v>13</v>
      </c>
      <c r="AC20" s="109">
        <f t="shared" si="5"/>
        <v>77594</v>
      </c>
      <c r="AD20" s="108">
        <v>76222</v>
      </c>
      <c r="AE20" s="108">
        <v>1372</v>
      </c>
    </row>
    <row r="21" spans="3:31" ht="6" customHeight="1">
      <c r="C21" s="117"/>
      <c r="E21" s="112"/>
      <c r="F21" s="109"/>
      <c r="G21" s="114"/>
      <c r="H21" s="114"/>
      <c r="I21" s="114"/>
      <c r="J21" s="114"/>
      <c r="K21" s="114"/>
      <c r="L21" s="114"/>
      <c r="M21" s="114"/>
      <c r="N21" s="114">
        <f t="shared" si="3"/>
        <v>0</v>
      </c>
      <c r="O21" s="114"/>
      <c r="P21" s="114"/>
      <c r="Q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</row>
    <row r="22" spans="3:31" ht="12.75" customHeight="1">
      <c r="C22" s="117" t="s">
        <v>78</v>
      </c>
      <c r="E22" s="112">
        <f t="shared" ref="E22:E27" si="6">SUM(F22,J22,K22,L22,M22)</f>
        <v>95</v>
      </c>
      <c r="F22" s="109">
        <f t="shared" ref="F22:F27" si="7">SUM(G22:I22)</f>
        <v>43</v>
      </c>
      <c r="G22" s="116">
        <v>4</v>
      </c>
      <c r="H22" s="108">
        <v>5</v>
      </c>
      <c r="I22" s="108">
        <v>34</v>
      </c>
      <c r="J22" s="110">
        <v>2</v>
      </c>
      <c r="K22" s="110">
        <v>0</v>
      </c>
      <c r="L22" s="108">
        <v>12</v>
      </c>
      <c r="M22" s="108">
        <v>38</v>
      </c>
      <c r="N22" s="109">
        <f t="shared" si="3"/>
        <v>32</v>
      </c>
      <c r="O22" s="108">
        <v>4</v>
      </c>
      <c r="P22" s="108">
        <v>2</v>
      </c>
      <c r="Q22" s="108">
        <v>26</v>
      </c>
      <c r="R22" s="108">
        <v>75</v>
      </c>
      <c r="S22" s="109">
        <f t="shared" ref="S22:S27" si="8">SUM(T22:W22)</f>
        <v>54</v>
      </c>
      <c r="T22" s="108">
        <v>7</v>
      </c>
      <c r="U22" s="108">
        <v>2</v>
      </c>
      <c r="V22" s="108">
        <v>19</v>
      </c>
      <c r="W22" s="108">
        <v>26</v>
      </c>
      <c r="X22" s="108">
        <v>467</v>
      </c>
      <c r="Y22" s="114">
        <v>79</v>
      </c>
      <c r="Z22" s="110">
        <v>0</v>
      </c>
      <c r="AA22" s="108">
        <v>2</v>
      </c>
      <c r="AB22" s="108">
        <v>7</v>
      </c>
      <c r="AC22" s="109">
        <f t="shared" ref="AC22:AC27" si="9">SUM(AD22:AE22)</f>
        <v>45620</v>
      </c>
      <c r="AD22" s="108">
        <v>42979</v>
      </c>
      <c r="AE22" s="108">
        <v>2641</v>
      </c>
    </row>
    <row r="23" spans="3:31" ht="12.75" customHeight="1">
      <c r="C23" s="117" t="s">
        <v>77</v>
      </c>
      <c r="E23" s="112">
        <f t="shared" si="6"/>
        <v>94</v>
      </c>
      <c r="F23" s="109">
        <f t="shared" si="7"/>
        <v>44</v>
      </c>
      <c r="G23" s="116">
        <v>4</v>
      </c>
      <c r="H23" s="108">
        <v>4</v>
      </c>
      <c r="I23" s="108">
        <v>36</v>
      </c>
      <c r="J23" s="110">
        <v>0</v>
      </c>
      <c r="K23" s="110">
        <v>0</v>
      </c>
      <c r="L23" s="108">
        <v>8</v>
      </c>
      <c r="M23" s="108">
        <v>42</v>
      </c>
      <c r="N23" s="109">
        <f t="shared" si="3"/>
        <v>45</v>
      </c>
      <c r="O23" s="108">
        <v>2</v>
      </c>
      <c r="P23" s="108">
        <v>3</v>
      </c>
      <c r="Q23" s="108">
        <v>40</v>
      </c>
      <c r="R23" s="108">
        <v>94</v>
      </c>
      <c r="S23" s="109">
        <f t="shared" si="8"/>
        <v>52</v>
      </c>
      <c r="T23" s="108">
        <v>2</v>
      </c>
      <c r="U23" s="108">
        <v>5</v>
      </c>
      <c r="V23" s="108">
        <v>16</v>
      </c>
      <c r="W23" s="108">
        <v>29</v>
      </c>
      <c r="X23" s="108">
        <v>318</v>
      </c>
      <c r="Y23" s="108">
        <v>194</v>
      </c>
      <c r="Z23" s="110">
        <v>0</v>
      </c>
      <c r="AA23" s="110">
        <v>2</v>
      </c>
      <c r="AB23" s="108">
        <v>9</v>
      </c>
      <c r="AC23" s="109">
        <f t="shared" si="9"/>
        <v>25203</v>
      </c>
      <c r="AD23" s="108">
        <v>22641</v>
      </c>
      <c r="AE23" s="108">
        <v>2562</v>
      </c>
    </row>
    <row r="24" spans="3:31" ht="12.75" customHeight="1">
      <c r="C24" s="117" t="s">
        <v>76</v>
      </c>
      <c r="E24" s="112">
        <f t="shared" si="6"/>
        <v>83</v>
      </c>
      <c r="F24" s="109">
        <f t="shared" si="7"/>
        <v>39</v>
      </c>
      <c r="G24" s="116">
        <v>6</v>
      </c>
      <c r="H24" s="108">
        <v>3</v>
      </c>
      <c r="I24" s="108">
        <v>30</v>
      </c>
      <c r="J24" s="110">
        <v>0</v>
      </c>
      <c r="K24" s="110">
        <v>0</v>
      </c>
      <c r="L24" s="108">
        <v>15</v>
      </c>
      <c r="M24" s="108">
        <v>29</v>
      </c>
      <c r="N24" s="109">
        <f t="shared" si="3"/>
        <v>22</v>
      </c>
      <c r="O24" s="108">
        <v>2</v>
      </c>
      <c r="P24" s="108">
        <v>2</v>
      </c>
      <c r="Q24" s="108">
        <v>18</v>
      </c>
      <c r="R24" s="108">
        <v>53</v>
      </c>
      <c r="S24" s="109">
        <f t="shared" si="8"/>
        <v>48</v>
      </c>
      <c r="T24" s="108">
        <v>3</v>
      </c>
      <c r="U24" s="108">
        <v>3</v>
      </c>
      <c r="V24" s="108">
        <v>17</v>
      </c>
      <c r="W24" s="108">
        <v>25</v>
      </c>
      <c r="X24" s="108">
        <v>437</v>
      </c>
      <c r="Y24" s="108">
        <v>160</v>
      </c>
      <c r="Z24" s="110">
        <v>0</v>
      </c>
      <c r="AA24" s="108">
        <v>3</v>
      </c>
      <c r="AB24" s="108">
        <v>16</v>
      </c>
      <c r="AC24" s="109">
        <f t="shared" si="9"/>
        <v>23272</v>
      </c>
      <c r="AD24" s="108">
        <v>19031</v>
      </c>
      <c r="AE24" s="108">
        <v>4241</v>
      </c>
    </row>
    <row r="25" spans="3:31" ht="12.75" customHeight="1">
      <c r="C25" s="117" t="s">
        <v>75</v>
      </c>
      <c r="E25" s="112">
        <f t="shared" si="6"/>
        <v>84</v>
      </c>
      <c r="F25" s="109">
        <f t="shared" si="7"/>
        <v>53</v>
      </c>
      <c r="G25" s="116">
        <v>9</v>
      </c>
      <c r="H25" s="110">
        <v>5</v>
      </c>
      <c r="I25" s="108">
        <v>39</v>
      </c>
      <c r="J25" s="110">
        <v>0</v>
      </c>
      <c r="K25" s="110">
        <v>0</v>
      </c>
      <c r="L25" s="108">
        <v>14</v>
      </c>
      <c r="M25" s="108">
        <v>17</v>
      </c>
      <c r="N25" s="109">
        <f t="shared" si="3"/>
        <v>47</v>
      </c>
      <c r="O25" s="108">
        <v>12</v>
      </c>
      <c r="P25" s="108">
        <v>8</v>
      </c>
      <c r="Q25" s="108">
        <v>27</v>
      </c>
      <c r="R25" s="108">
        <v>110</v>
      </c>
      <c r="S25" s="109">
        <f t="shared" si="8"/>
        <v>73</v>
      </c>
      <c r="T25" s="108">
        <v>7</v>
      </c>
      <c r="U25" s="108">
        <v>8</v>
      </c>
      <c r="V25" s="108">
        <v>25</v>
      </c>
      <c r="W25" s="108">
        <v>33</v>
      </c>
      <c r="X25" s="108">
        <v>1885</v>
      </c>
      <c r="Y25" s="108">
        <v>722</v>
      </c>
      <c r="Z25" s="110">
        <v>0</v>
      </c>
      <c r="AA25" s="108">
        <v>3</v>
      </c>
      <c r="AB25" s="108">
        <v>9</v>
      </c>
      <c r="AC25" s="109">
        <f t="shared" si="9"/>
        <v>201185</v>
      </c>
      <c r="AD25" s="108">
        <v>195061</v>
      </c>
      <c r="AE25" s="108">
        <v>6124</v>
      </c>
    </row>
    <row r="26" spans="3:31" ht="12.75" customHeight="1">
      <c r="C26" s="117" t="s">
        <v>74</v>
      </c>
      <c r="E26" s="112">
        <f t="shared" si="6"/>
        <v>73</v>
      </c>
      <c r="F26" s="109">
        <f t="shared" si="7"/>
        <v>38</v>
      </c>
      <c r="G26" s="116">
        <v>2</v>
      </c>
      <c r="H26" s="110">
        <v>2</v>
      </c>
      <c r="I26" s="108">
        <v>34</v>
      </c>
      <c r="J26" s="110">
        <v>0</v>
      </c>
      <c r="K26" s="110">
        <v>0</v>
      </c>
      <c r="L26" s="108">
        <v>13</v>
      </c>
      <c r="M26" s="108">
        <v>22</v>
      </c>
      <c r="N26" s="109">
        <f t="shared" si="3"/>
        <v>34</v>
      </c>
      <c r="O26" s="108">
        <v>6</v>
      </c>
      <c r="P26" s="108">
        <v>3</v>
      </c>
      <c r="Q26" s="108">
        <v>25</v>
      </c>
      <c r="R26" s="108">
        <v>76</v>
      </c>
      <c r="S26" s="109">
        <f t="shared" si="8"/>
        <v>43</v>
      </c>
      <c r="T26" s="108">
        <v>1</v>
      </c>
      <c r="U26" s="108">
        <v>2</v>
      </c>
      <c r="V26" s="108">
        <v>11</v>
      </c>
      <c r="W26" s="108">
        <v>29</v>
      </c>
      <c r="X26" s="108">
        <v>268</v>
      </c>
      <c r="Y26" s="108">
        <v>84</v>
      </c>
      <c r="Z26" s="110">
        <v>0</v>
      </c>
      <c r="AA26" s="108">
        <v>2</v>
      </c>
      <c r="AB26" s="108">
        <v>11</v>
      </c>
      <c r="AC26" s="109">
        <f t="shared" si="9"/>
        <v>21669</v>
      </c>
      <c r="AD26" s="108">
        <v>15220</v>
      </c>
      <c r="AE26" s="108">
        <v>6449</v>
      </c>
    </row>
    <row r="27" spans="3:31" ht="12.75" customHeight="1">
      <c r="C27" s="117" t="s">
        <v>73</v>
      </c>
      <c r="E27" s="112">
        <f t="shared" si="6"/>
        <v>107</v>
      </c>
      <c r="F27" s="109">
        <f t="shared" si="7"/>
        <v>54</v>
      </c>
      <c r="G27" s="116">
        <v>12</v>
      </c>
      <c r="H27" s="108">
        <v>5</v>
      </c>
      <c r="I27" s="108">
        <v>37</v>
      </c>
      <c r="J27" s="110">
        <v>0</v>
      </c>
      <c r="K27" s="110">
        <v>0</v>
      </c>
      <c r="L27" s="108">
        <v>13</v>
      </c>
      <c r="M27" s="108">
        <v>40</v>
      </c>
      <c r="N27" s="109">
        <f t="shared" si="3"/>
        <v>38</v>
      </c>
      <c r="O27" s="108">
        <v>8</v>
      </c>
      <c r="P27" s="108">
        <v>6</v>
      </c>
      <c r="Q27" s="108">
        <v>24</v>
      </c>
      <c r="R27" s="108">
        <v>89</v>
      </c>
      <c r="S27" s="109">
        <f t="shared" si="8"/>
        <v>72</v>
      </c>
      <c r="T27" s="108">
        <v>9</v>
      </c>
      <c r="U27" s="108">
        <v>9</v>
      </c>
      <c r="V27" s="108">
        <v>26</v>
      </c>
      <c r="W27" s="108">
        <v>28</v>
      </c>
      <c r="X27" s="108">
        <v>1825</v>
      </c>
      <c r="Y27" s="108">
        <v>410</v>
      </c>
      <c r="Z27" s="110">
        <v>0</v>
      </c>
      <c r="AA27" s="108">
        <v>3</v>
      </c>
      <c r="AB27" s="108">
        <v>34</v>
      </c>
      <c r="AC27" s="109">
        <f t="shared" si="9"/>
        <v>154236</v>
      </c>
      <c r="AD27" s="108">
        <v>147863</v>
      </c>
      <c r="AE27" s="108">
        <v>6373</v>
      </c>
    </row>
    <row r="28" spans="3:31" ht="6" customHeight="1">
      <c r="E28" s="112"/>
      <c r="F28" s="109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</row>
    <row r="29" spans="3:31" ht="12.75" customHeight="1">
      <c r="C29" s="113" t="s">
        <v>52</v>
      </c>
      <c r="E29" s="112">
        <f t="shared" ref="E29:E34" si="10">SUM(F29,J29,K29,L29,M29)</f>
        <v>57</v>
      </c>
      <c r="F29" s="111">
        <f t="shared" ref="F29:F34" si="11">SUM(G29:I29)</f>
        <v>41</v>
      </c>
      <c r="G29" s="115">
        <v>2</v>
      </c>
      <c r="H29" s="115">
        <v>1</v>
      </c>
      <c r="I29" s="115">
        <v>38</v>
      </c>
      <c r="J29" s="110">
        <v>0</v>
      </c>
      <c r="K29" s="110">
        <v>0</v>
      </c>
      <c r="L29" s="115">
        <v>5</v>
      </c>
      <c r="M29" s="115">
        <v>11</v>
      </c>
      <c r="N29" s="109">
        <f t="shared" ref="N29:N34" si="12">SUM(O29:Q29)</f>
        <v>34</v>
      </c>
      <c r="O29" s="110">
        <v>2</v>
      </c>
      <c r="P29" s="108">
        <v>2</v>
      </c>
      <c r="Q29" s="108">
        <v>30</v>
      </c>
      <c r="R29" s="108">
        <v>97</v>
      </c>
      <c r="S29" s="109">
        <f t="shared" ref="S29:S34" si="13">SUM(T29:W29)</f>
        <v>45</v>
      </c>
      <c r="T29" s="110">
        <v>2</v>
      </c>
      <c r="U29" s="108">
        <v>1</v>
      </c>
      <c r="V29" s="108">
        <v>11</v>
      </c>
      <c r="W29" s="108">
        <v>31</v>
      </c>
      <c r="X29" s="108">
        <v>393</v>
      </c>
      <c r="Y29" s="108">
        <v>103</v>
      </c>
      <c r="Z29" s="110">
        <v>0</v>
      </c>
      <c r="AA29" s="110">
        <v>2</v>
      </c>
      <c r="AB29" s="108">
        <v>2</v>
      </c>
      <c r="AC29" s="109">
        <f t="shared" ref="AC29:AC34" si="14">SUM(AD29:AE29)</f>
        <v>36188</v>
      </c>
      <c r="AD29" s="108">
        <v>36083</v>
      </c>
      <c r="AE29" s="108">
        <v>105</v>
      </c>
    </row>
    <row r="30" spans="3:31" ht="12.75" customHeight="1">
      <c r="C30" s="113" t="s">
        <v>53</v>
      </c>
      <c r="E30" s="112">
        <f t="shared" si="10"/>
        <v>45</v>
      </c>
      <c r="F30" s="111">
        <f t="shared" si="11"/>
        <v>19</v>
      </c>
      <c r="G30" s="110">
        <v>0</v>
      </c>
      <c r="H30" s="110">
        <v>0</v>
      </c>
      <c r="I30" s="108">
        <v>19</v>
      </c>
      <c r="J30" s="110">
        <v>0</v>
      </c>
      <c r="K30" s="110">
        <v>0</v>
      </c>
      <c r="L30" s="108">
        <v>3</v>
      </c>
      <c r="M30" s="108">
        <v>23</v>
      </c>
      <c r="N30" s="109">
        <f t="shared" si="12"/>
        <v>14</v>
      </c>
      <c r="O30" s="110">
        <v>0</v>
      </c>
      <c r="P30" s="108">
        <v>1</v>
      </c>
      <c r="Q30" s="108">
        <v>13</v>
      </c>
      <c r="R30" s="108">
        <v>28</v>
      </c>
      <c r="S30" s="109">
        <f t="shared" si="13"/>
        <v>19</v>
      </c>
      <c r="T30" s="110">
        <v>0</v>
      </c>
      <c r="U30" s="110">
        <v>0</v>
      </c>
      <c r="V30" s="108">
        <v>9</v>
      </c>
      <c r="W30" s="108">
        <v>10</v>
      </c>
      <c r="X30" s="108">
        <v>19</v>
      </c>
      <c r="Y30" s="108">
        <v>31</v>
      </c>
      <c r="Z30" s="110">
        <v>0</v>
      </c>
      <c r="AA30" s="110">
        <v>0</v>
      </c>
      <c r="AB30" s="108">
        <v>2</v>
      </c>
      <c r="AC30" s="109">
        <f t="shared" si="14"/>
        <v>3153</v>
      </c>
      <c r="AD30" s="108">
        <v>2689</v>
      </c>
      <c r="AE30" s="108">
        <v>464</v>
      </c>
    </row>
    <row r="31" spans="3:31" ht="12.75" customHeight="1">
      <c r="C31" s="113" t="s">
        <v>54</v>
      </c>
      <c r="E31" s="112">
        <f t="shared" si="10"/>
        <v>87</v>
      </c>
      <c r="F31" s="111">
        <f t="shared" si="11"/>
        <v>42</v>
      </c>
      <c r="G31" s="108">
        <v>7</v>
      </c>
      <c r="H31" s="108">
        <v>6</v>
      </c>
      <c r="I31" s="108">
        <v>29</v>
      </c>
      <c r="J31" s="110">
        <v>0</v>
      </c>
      <c r="K31" s="110">
        <v>0</v>
      </c>
      <c r="L31" s="108">
        <v>11</v>
      </c>
      <c r="M31" s="108">
        <v>34</v>
      </c>
      <c r="N31" s="109">
        <f t="shared" si="12"/>
        <v>60</v>
      </c>
      <c r="O31" s="108">
        <v>15</v>
      </c>
      <c r="P31" s="108">
        <v>6</v>
      </c>
      <c r="Q31" s="108">
        <v>39</v>
      </c>
      <c r="R31" s="108">
        <v>134</v>
      </c>
      <c r="S31" s="109">
        <f t="shared" si="13"/>
        <v>60</v>
      </c>
      <c r="T31" s="108">
        <v>9</v>
      </c>
      <c r="U31" s="108">
        <v>9</v>
      </c>
      <c r="V31" s="108">
        <v>17</v>
      </c>
      <c r="W31" s="108">
        <v>25</v>
      </c>
      <c r="X31" s="108">
        <v>1770</v>
      </c>
      <c r="Y31" s="108">
        <v>494</v>
      </c>
      <c r="Z31" s="110">
        <v>0</v>
      </c>
      <c r="AA31" s="108">
        <v>2</v>
      </c>
      <c r="AB31" s="108">
        <v>23</v>
      </c>
      <c r="AC31" s="109">
        <f t="shared" si="14"/>
        <v>136445</v>
      </c>
      <c r="AD31" s="108">
        <v>135352</v>
      </c>
      <c r="AE31" s="108">
        <v>1093</v>
      </c>
    </row>
    <row r="32" spans="3:31" ht="12.75" customHeight="1">
      <c r="C32" s="113" t="s">
        <v>55</v>
      </c>
      <c r="E32" s="112">
        <f t="shared" si="10"/>
        <v>71</v>
      </c>
      <c r="F32" s="111">
        <f t="shared" si="11"/>
        <v>47</v>
      </c>
      <c r="G32" s="108">
        <v>6</v>
      </c>
      <c r="H32" s="108">
        <v>2</v>
      </c>
      <c r="I32" s="108">
        <v>39</v>
      </c>
      <c r="J32" s="110">
        <v>0</v>
      </c>
      <c r="K32" s="110">
        <v>0</v>
      </c>
      <c r="L32" s="108">
        <v>5</v>
      </c>
      <c r="M32" s="108">
        <v>19</v>
      </c>
      <c r="N32" s="109">
        <f t="shared" si="12"/>
        <v>41</v>
      </c>
      <c r="O32" s="108">
        <v>4</v>
      </c>
      <c r="P32" s="108">
        <v>2</v>
      </c>
      <c r="Q32" s="108">
        <v>35</v>
      </c>
      <c r="R32" s="108">
        <v>88</v>
      </c>
      <c r="S32" s="109">
        <f t="shared" si="13"/>
        <v>58</v>
      </c>
      <c r="T32" s="108">
        <v>4</v>
      </c>
      <c r="U32" s="108">
        <v>4</v>
      </c>
      <c r="V32" s="108">
        <v>25</v>
      </c>
      <c r="W32" s="108">
        <v>25</v>
      </c>
      <c r="X32" s="108">
        <v>817</v>
      </c>
      <c r="Y32" s="108">
        <v>195</v>
      </c>
      <c r="Z32" s="110">
        <v>0</v>
      </c>
      <c r="AA32" s="108">
        <v>2</v>
      </c>
      <c r="AB32" s="108">
        <v>17</v>
      </c>
      <c r="AC32" s="109">
        <f t="shared" si="14"/>
        <v>126705</v>
      </c>
      <c r="AD32" s="108">
        <v>126256</v>
      </c>
      <c r="AE32" s="108">
        <v>449</v>
      </c>
    </row>
    <row r="33" spans="1:31" ht="12.75" customHeight="1">
      <c r="C33" s="113" t="s">
        <v>56</v>
      </c>
      <c r="E33" s="112">
        <f t="shared" si="10"/>
        <v>111</v>
      </c>
      <c r="F33" s="111">
        <f t="shared" si="11"/>
        <v>62</v>
      </c>
      <c r="G33" s="108">
        <v>17</v>
      </c>
      <c r="H33" s="108">
        <v>6</v>
      </c>
      <c r="I33" s="108">
        <v>39</v>
      </c>
      <c r="J33" s="110">
        <v>0</v>
      </c>
      <c r="K33" s="110">
        <v>0</v>
      </c>
      <c r="L33" s="108">
        <v>16</v>
      </c>
      <c r="M33" s="108">
        <v>33</v>
      </c>
      <c r="N33" s="109">
        <f t="shared" si="12"/>
        <v>69</v>
      </c>
      <c r="O33" s="108">
        <v>17</v>
      </c>
      <c r="P33" s="108">
        <v>17</v>
      </c>
      <c r="Q33" s="108">
        <v>35</v>
      </c>
      <c r="R33" s="108">
        <v>136</v>
      </c>
      <c r="S33" s="109">
        <f t="shared" si="13"/>
        <v>99</v>
      </c>
      <c r="T33" s="108">
        <v>16</v>
      </c>
      <c r="U33" s="108">
        <v>8</v>
      </c>
      <c r="V33" s="108">
        <v>41</v>
      </c>
      <c r="W33" s="108">
        <v>34</v>
      </c>
      <c r="X33" s="108">
        <v>1804</v>
      </c>
      <c r="Y33" s="108">
        <v>313</v>
      </c>
      <c r="Z33" s="110">
        <v>0</v>
      </c>
      <c r="AA33" s="108">
        <v>5</v>
      </c>
      <c r="AB33" s="108">
        <v>21</v>
      </c>
      <c r="AC33" s="109">
        <f t="shared" si="14"/>
        <v>114639</v>
      </c>
      <c r="AD33" s="108">
        <v>109566</v>
      </c>
      <c r="AE33" s="108">
        <v>5073</v>
      </c>
    </row>
    <row r="34" spans="1:31" ht="12.75" customHeight="1">
      <c r="C34" s="113" t="s">
        <v>57</v>
      </c>
      <c r="E34" s="112">
        <f t="shared" si="10"/>
        <v>83</v>
      </c>
      <c r="F34" s="111">
        <f t="shared" si="11"/>
        <v>50</v>
      </c>
      <c r="G34" s="108">
        <v>3</v>
      </c>
      <c r="H34" s="110">
        <v>0</v>
      </c>
      <c r="I34" s="108">
        <v>47</v>
      </c>
      <c r="J34" s="110">
        <v>0</v>
      </c>
      <c r="K34" s="110">
        <v>0</v>
      </c>
      <c r="L34" s="108">
        <v>10</v>
      </c>
      <c r="M34" s="108">
        <v>23</v>
      </c>
      <c r="N34" s="109">
        <f t="shared" si="12"/>
        <v>20</v>
      </c>
      <c r="O34" s="108">
        <v>2</v>
      </c>
      <c r="P34" s="110">
        <v>2</v>
      </c>
      <c r="Q34" s="108">
        <v>16</v>
      </c>
      <c r="R34" s="108">
        <v>36</v>
      </c>
      <c r="S34" s="109">
        <f t="shared" si="13"/>
        <v>55</v>
      </c>
      <c r="T34" s="110">
        <v>0</v>
      </c>
      <c r="U34" s="110">
        <v>2</v>
      </c>
      <c r="V34" s="108">
        <v>24</v>
      </c>
      <c r="W34" s="108">
        <v>29</v>
      </c>
      <c r="X34" s="108">
        <v>470</v>
      </c>
      <c r="Y34" s="108">
        <v>198</v>
      </c>
      <c r="Z34" s="110">
        <v>0</v>
      </c>
      <c r="AA34" s="108">
        <v>1</v>
      </c>
      <c r="AB34" s="108">
        <v>11</v>
      </c>
      <c r="AC34" s="109">
        <f t="shared" si="14"/>
        <v>22789</v>
      </c>
      <c r="AD34" s="108">
        <v>18519</v>
      </c>
      <c r="AE34" s="108">
        <v>4270</v>
      </c>
    </row>
    <row r="35" spans="1:31" ht="6" customHeight="1">
      <c r="C35" s="113"/>
      <c r="E35" s="112"/>
      <c r="F35" s="109"/>
      <c r="G35" s="114"/>
      <c r="H35" s="114"/>
      <c r="I35" s="114"/>
      <c r="J35" s="114">
        <v>0</v>
      </c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>
        <v>0</v>
      </c>
      <c r="AB35" s="114"/>
      <c r="AC35" s="114"/>
      <c r="AD35" s="114"/>
      <c r="AE35" s="114"/>
    </row>
    <row r="36" spans="1:31" ht="12.75" customHeight="1">
      <c r="C36" s="113" t="s">
        <v>59</v>
      </c>
      <c r="E36" s="112">
        <f t="shared" ref="E36:E41" si="15">SUM(F36,J36,K36,L36,M36)</f>
        <v>31</v>
      </c>
      <c r="F36" s="111">
        <f t="shared" ref="F36:F41" si="16">SUM(G36:I36)</f>
        <v>24</v>
      </c>
      <c r="G36" s="108">
        <v>2</v>
      </c>
      <c r="H36" s="110">
        <v>2</v>
      </c>
      <c r="I36" s="108">
        <v>20</v>
      </c>
      <c r="J36" s="110">
        <v>0</v>
      </c>
      <c r="K36" s="110">
        <v>0</v>
      </c>
      <c r="L36" s="108">
        <v>3</v>
      </c>
      <c r="M36" s="108">
        <v>4</v>
      </c>
      <c r="N36" s="109">
        <f t="shared" ref="N36:N41" si="17">SUM(O36:Q36)</f>
        <v>22</v>
      </c>
      <c r="O36" s="110">
        <v>1</v>
      </c>
      <c r="P36" s="108">
        <v>3</v>
      </c>
      <c r="Q36" s="108">
        <v>18</v>
      </c>
      <c r="R36" s="108">
        <v>40</v>
      </c>
      <c r="S36" s="109">
        <f t="shared" ref="S36:S41" si="18">SUM(T36:W36)</f>
        <v>28</v>
      </c>
      <c r="T36" s="110">
        <v>1</v>
      </c>
      <c r="U36" s="108">
        <v>2</v>
      </c>
      <c r="V36" s="108">
        <v>10</v>
      </c>
      <c r="W36" s="108">
        <v>15</v>
      </c>
      <c r="X36" s="108">
        <v>279</v>
      </c>
      <c r="Y36" s="108">
        <v>101</v>
      </c>
      <c r="Z36" s="110">
        <v>0</v>
      </c>
      <c r="AA36" s="110">
        <v>0</v>
      </c>
      <c r="AB36" s="108">
        <v>8</v>
      </c>
      <c r="AC36" s="109">
        <f t="shared" ref="AC36:AC41" si="19">SUM(AD36:AE36)</f>
        <v>58938</v>
      </c>
      <c r="AD36" s="108">
        <v>57863</v>
      </c>
      <c r="AE36" s="108">
        <v>1075</v>
      </c>
    </row>
    <row r="37" spans="1:31" ht="12.75" customHeight="1">
      <c r="C37" s="113" t="s">
        <v>60</v>
      </c>
      <c r="E37" s="112">
        <f t="shared" si="15"/>
        <v>40</v>
      </c>
      <c r="F37" s="111">
        <f t="shared" si="16"/>
        <v>24</v>
      </c>
      <c r="G37" s="108">
        <v>1</v>
      </c>
      <c r="H37" s="108">
        <v>2</v>
      </c>
      <c r="I37" s="108">
        <v>21</v>
      </c>
      <c r="J37" s="110">
        <v>0</v>
      </c>
      <c r="K37" s="110">
        <v>0</v>
      </c>
      <c r="L37" s="108">
        <v>9</v>
      </c>
      <c r="M37" s="108">
        <v>7</v>
      </c>
      <c r="N37" s="109">
        <f t="shared" si="17"/>
        <v>50</v>
      </c>
      <c r="O37" s="110">
        <v>0</v>
      </c>
      <c r="P37" s="108">
        <v>2</v>
      </c>
      <c r="Q37" s="108">
        <v>48</v>
      </c>
      <c r="R37" s="108">
        <v>113</v>
      </c>
      <c r="S37" s="109">
        <f t="shared" si="18"/>
        <v>25</v>
      </c>
      <c r="T37" s="110">
        <v>0</v>
      </c>
      <c r="U37" s="108">
        <v>2</v>
      </c>
      <c r="V37" s="108">
        <v>8</v>
      </c>
      <c r="W37" s="108">
        <v>15</v>
      </c>
      <c r="X37" s="108">
        <v>58</v>
      </c>
      <c r="Y37" s="108">
        <v>47</v>
      </c>
      <c r="Z37" s="110">
        <v>0</v>
      </c>
      <c r="AA37" s="108">
        <v>2</v>
      </c>
      <c r="AB37" s="108">
        <v>3</v>
      </c>
      <c r="AC37" s="109">
        <f t="shared" si="19"/>
        <v>7345</v>
      </c>
      <c r="AD37" s="108">
        <v>6056</v>
      </c>
      <c r="AE37" s="108">
        <v>1289</v>
      </c>
    </row>
    <row r="38" spans="1:31" ht="12.75" customHeight="1">
      <c r="C38" s="113" t="s">
        <v>61</v>
      </c>
      <c r="E38" s="112">
        <f t="shared" si="15"/>
        <v>37</v>
      </c>
      <c r="F38" s="111">
        <f t="shared" si="16"/>
        <v>25</v>
      </c>
      <c r="G38" s="108">
        <v>3</v>
      </c>
      <c r="H38" s="110">
        <v>0</v>
      </c>
      <c r="I38" s="108">
        <v>22</v>
      </c>
      <c r="J38" s="110">
        <v>0</v>
      </c>
      <c r="K38" s="110">
        <v>0</v>
      </c>
      <c r="L38" s="108">
        <v>6</v>
      </c>
      <c r="M38" s="108">
        <v>6</v>
      </c>
      <c r="N38" s="109">
        <f t="shared" si="17"/>
        <v>18</v>
      </c>
      <c r="O38" s="110">
        <v>1</v>
      </c>
      <c r="P38" s="110">
        <v>3</v>
      </c>
      <c r="Q38" s="108">
        <v>14</v>
      </c>
      <c r="R38" s="108">
        <v>50</v>
      </c>
      <c r="S38" s="109">
        <f t="shared" si="18"/>
        <v>29</v>
      </c>
      <c r="T38" s="110">
        <v>2</v>
      </c>
      <c r="U38" s="110">
        <v>1</v>
      </c>
      <c r="V38" s="108">
        <v>10</v>
      </c>
      <c r="W38" s="108">
        <v>16</v>
      </c>
      <c r="X38" s="108">
        <v>611</v>
      </c>
      <c r="Y38" s="108">
        <v>188</v>
      </c>
      <c r="Z38" s="110">
        <v>0</v>
      </c>
      <c r="AA38" s="110">
        <v>0</v>
      </c>
      <c r="AB38" s="110">
        <v>3</v>
      </c>
      <c r="AC38" s="109">
        <f t="shared" si="19"/>
        <v>54444</v>
      </c>
      <c r="AD38" s="108">
        <v>53507</v>
      </c>
      <c r="AE38" s="108">
        <v>937</v>
      </c>
    </row>
    <row r="39" spans="1:31" ht="12.75" customHeight="1">
      <c r="C39" s="113" t="s">
        <v>62</v>
      </c>
      <c r="E39" s="112">
        <f t="shared" si="15"/>
        <v>124</v>
      </c>
      <c r="F39" s="111">
        <f t="shared" si="16"/>
        <v>61</v>
      </c>
      <c r="G39" s="108">
        <v>10</v>
      </c>
      <c r="H39" s="108">
        <v>7</v>
      </c>
      <c r="I39" s="108">
        <v>44</v>
      </c>
      <c r="J39" s="110">
        <v>0</v>
      </c>
      <c r="K39" s="110">
        <v>0</v>
      </c>
      <c r="L39" s="108">
        <v>17</v>
      </c>
      <c r="M39" s="108">
        <v>46</v>
      </c>
      <c r="N39" s="109">
        <f t="shared" si="17"/>
        <v>84</v>
      </c>
      <c r="O39" s="108">
        <v>11</v>
      </c>
      <c r="P39" s="108">
        <v>3</v>
      </c>
      <c r="Q39" s="108">
        <v>70</v>
      </c>
      <c r="R39" s="108">
        <v>214</v>
      </c>
      <c r="S39" s="109">
        <f t="shared" si="18"/>
        <v>79</v>
      </c>
      <c r="T39" s="108">
        <v>12</v>
      </c>
      <c r="U39" s="108">
        <v>3</v>
      </c>
      <c r="V39" s="108">
        <v>35</v>
      </c>
      <c r="W39" s="108">
        <v>29</v>
      </c>
      <c r="X39" s="108">
        <v>1789</v>
      </c>
      <c r="Y39" s="108">
        <v>303</v>
      </c>
      <c r="Z39" s="110">
        <v>0</v>
      </c>
      <c r="AA39" s="108">
        <v>6</v>
      </c>
      <c r="AB39" s="108">
        <v>24</v>
      </c>
      <c r="AC39" s="109">
        <f t="shared" si="19"/>
        <v>86089</v>
      </c>
      <c r="AD39" s="108">
        <v>82588</v>
      </c>
      <c r="AE39" s="108">
        <v>3501</v>
      </c>
    </row>
    <row r="40" spans="1:31" ht="12.75" customHeight="1">
      <c r="C40" s="113" t="s">
        <v>63</v>
      </c>
      <c r="E40" s="112">
        <f t="shared" si="15"/>
        <v>109</v>
      </c>
      <c r="F40" s="111">
        <f t="shared" si="16"/>
        <v>57</v>
      </c>
      <c r="G40" s="108">
        <v>6</v>
      </c>
      <c r="H40" s="108">
        <v>8</v>
      </c>
      <c r="I40" s="108">
        <v>43</v>
      </c>
      <c r="J40" s="110">
        <v>0</v>
      </c>
      <c r="K40" s="110">
        <v>1</v>
      </c>
      <c r="L40" s="108">
        <v>15</v>
      </c>
      <c r="M40" s="108">
        <v>36</v>
      </c>
      <c r="N40" s="109">
        <f t="shared" si="17"/>
        <v>129</v>
      </c>
      <c r="O40" s="108">
        <v>4</v>
      </c>
      <c r="P40" s="110">
        <v>4</v>
      </c>
      <c r="Q40" s="108">
        <v>121</v>
      </c>
      <c r="R40" s="108">
        <v>386</v>
      </c>
      <c r="S40" s="109">
        <f t="shared" si="18"/>
        <v>67</v>
      </c>
      <c r="T40" s="108">
        <v>4</v>
      </c>
      <c r="U40" s="108">
        <v>8</v>
      </c>
      <c r="V40" s="108">
        <v>23</v>
      </c>
      <c r="W40" s="108">
        <v>32</v>
      </c>
      <c r="X40" s="108">
        <v>818</v>
      </c>
      <c r="Y40" s="108">
        <v>459</v>
      </c>
      <c r="Z40" s="110">
        <v>0</v>
      </c>
      <c r="AA40" s="108">
        <v>5</v>
      </c>
      <c r="AB40" s="108">
        <v>29</v>
      </c>
      <c r="AC40" s="109">
        <f t="shared" si="19"/>
        <v>68345</v>
      </c>
      <c r="AD40" s="108">
        <v>61792</v>
      </c>
      <c r="AE40" s="108">
        <v>6553</v>
      </c>
    </row>
    <row r="41" spans="1:31" ht="12.75" customHeight="1">
      <c r="C41" s="113" t="s">
        <v>64</v>
      </c>
      <c r="E41" s="112">
        <f t="shared" si="15"/>
        <v>74</v>
      </c>
      <c r="F41" s="111">
        <f t="shared" si="16"/>
        <v>32</v>
      </c>
      <c r="G41" s="108">
        <v>2</v>
      </c>
      <c r="H41" s="108">
        <v>3</v>
      </c>
      <c r="I41" s="108">
        <v>27</v>
      </c>
      <c r="J41" s="110">
        <v>0</v>
      </c>
      <c r="K41" s="110">
        <v>0</v>
      </c>
      <c r="L41" s="108">
        <v>14</v>
      </c>
      <c r="M41" s="108">
        <v>28</v>
      </c>
      <c r="N41" s="109">
        <f t="shared" si="17"/>
        <v>33</v>
      </c>
      <c r="O41" s="108">
        <v>4</v>
      </c>
      <c r="P41" s="108">
        <v>2</v>
      </c>
      <c r="Q41" s="108">
        <v>27</v>
      </c>
      <c r="R41" s="108">
        <v>66</v>
      </c>
      <c r="S41" s="109">
        <f t="shared" si="18"/>
        <v>36</v>
      </c>
      <c r="T41" s="108">
        <v>3</v>
      </c>
      <c r="U41" s="108">
        <v>2</v>
      </c>
      <c r="V41" s="108">
        <v>12</v>
      </c>
      <c r="W41" s="108">
        <v>19</v>
      </c>
      <c r="X41" s="108">
        <v>419</v>
      </c>
      <c r="Y41" s="108">
        <v>98</v>
      </c>
      <c r="Z41" s="110">
        <v>0</v>
      </c>
      <c r="AA41" s="108">
        <v>1</v>
      </c>
      <c r="AB41" s="108">
        <v>7</v>
      </c>
      <c r="AC41" s="109">
        <f t="shared" si="19"/>
        <v>23174</v>
      </c>
      <c r="AD41" s="108">
        <v>11511</v>
      </c>
      <c r="AE41" s="108">
        <v>11663</v>
      </c>
    </row>
    <row r="42" spans="1:31" ht="6" customHeight="1">
      <c r="C42" s="113"/>
      <c r="E42" s="112"/>
      <c r="F42" s="109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>
        <v>0</v>
      </c>
      <c r="AA42" s="114"/>
      <c r="AB42" s="114"/>
      <c r="AC42" s="114"/>
      <c r="AD42" s="114"/>
      <c r="AE42" s="114"/>
    </row>
    <row r="43" spans="1:31" ht="12.75" customHeight="1">
      <c r="C43" s="113" t="s">
        <v>65</v>
      </c>
      <c r="E43" s="112">
        <f>SUM(F43,J43,K43,L43,M43)</f>
        <v>69</v>
      </c>
      <c r="F43" s="111">
        <f>SUM(G43:I43)</f>
        <v>26</v>
      </c>
      <c r="G43" s="108">
        <v>3</v>
      </c>
      <c r="H43" s="108">
        <v>3</v>
      </c>
      <c r="I43" s="108">
        <v>20</v>
      </c>
      <c r="J43" s="110">
        <v>2</v>
      </c>
      <c r="K43" s="110">
        <v>0</v>
      </c>
      <c r="L43" s="108">
        <v>13</v>
      </c>
      <c r="M43" s="108">
        <v>28</v>
      </c>
      <c r="N43" s="109">
        <f>SUM(O43:Q43)</f>
        <v>20</v>
      </c>
      <c r="O43" s="108">
        <v>3</v>
      </c>
      <c r="P43" s="108">
        <v>5</v>
      </c>
      <c r="Q43" s="108">
        <v>12</v>
      </c>
      <c r="R43" s="108">
        <v>38</v>
      </c>
      <c r="S43" s="109">
        <f>SUM(T43:W43)</f>
        <v>33</v>
      </c>
      <c r="T43" s="108">
        <v>1</v>
      </c>
      <c r="U43" s="108">
        <v>4</v>
      </c>
      <c r="V43" s="108">
        <v>12</v>
      </c>
      <c r="W43" s="108">
        <v>16</v>
      </c>
      <c r="X43" s="108">
        <v>440</v>
      </c>
      <c r="Y43" s="108">
        <v>188</v>
      </c>
      <c r="Z43" s="110">
        <v>2</v>
      </c>
      <c r="AA43" s="108">
        <v>3</v>
      </c>
      <c r="AB43" s="108">
        <v>6</v>
      </c>
      <c r="AC43" s="109">
        <f>SUM(AD43:AE43)</f>
        <v>39075</v>
      </c>
      <c r="AD43" s="108">
        <v>36842</v>
      </c>
      <c r="AE43" s="108">
        <v>2233</v>
      </c>
    </row>
    <row r="44" spans="1:31" ht="12.75" customHeight="1">
      <c r="C44" s="113" t="s">
        <v>66</v>
      </c>
      <c r="E44" s="112">
        <f>SUM(F44,J44,K44,L44,M44)</f>
        <v>115</v>
      </c>
      <c r="F44" s="111">
        <f>SUM(G44:I44)</f>
        <v>42</v>
      </c>
      <c r="G44" s="108">
        <v>7</v>
      </c>
      <c r="H44" s="108">
        <v>3</v>
      </c>
      <c r="I44" s="108">
        <v>32</v>
      </c>
      <c r="J44" s="108">
        <v>1</v>
      </c>
      <c r="K44" s="110">
        <v>0</v>
      </c>
      <c r="L44" s="108">
        <v>10</v>
      </c>
      <c r="M44" s="108">
        <v>62</v>
      </c>
      <c r="N44" s="109">
        <f>SUM(O44:Q44)</f>
        <v>34</v>
      </c>
      <c r="O44" s="108">
        <v>4</v>
      </c>
      <c r="P44" s="108">
        <v>4</v>
      </c>
      <c r="Q44" s="108">
        <v>26</v>
      </c>
      <c r="R44" s="108">
        <v>93</v>
      </c>
      <c r="S44" s="109">
        <f>SUM(T44:W44)</f>
        <v>52</v>
      </c>
      <c r="T44" s="108">
        <v>4</v>
      </c>
      <c r="U44" s="108">
        <v>5</v>
      </c>
      <c r="V44" s="108">
        <v>14</v>
      </c>
      <c r="W44" s="108">
        <v>29</v>
      </c>
      <c r="X44" s="108">
        <v>940</v>
      </c>
      <c r="Y44" s="108">
        <v>546</v>
      </c>
      <c r="Z44" s="110">
        <v>0</v>
      </c>
      <c r="AA44" s="110">
        <v>0</v>
      </c>
      <c r="AB44" s="108">
        <v>22</v>
      </c>
      <c r="AC44" s="109">
        <f>SUM(AD44:AE44)</f>
        <v>100928</v>
      </c>
      <c r="AD44" s="108">
        <v>95459</v>
      </c>
      <c r="AE44" s="108">
        <v>5469</v>
      </c>
    </row>
    <row r="45" spans="1:31" ht="12.75" customHeight="1">
      <c r="C45" s="113" t="s">
        <v>67</v>
      </c>
      <c r="E45" s="112">
        <f>SUM(F45,J45,K45,L45,M45)</f>
        <v>46</v>
      </c>
      <c r="F45" s="111">
        <f>SUM(G45:I45)</f>
        <v>17</v>
      </c>
      <c r="G45" s="108">
        <v>2</v>
      </c>
      <c r="H45" s="108">
        <v>1</v>
      </c>
      <c r="I45" s="108">
        <v>14</v>
      </c>
      <c r="J45" s="108">
        <v>2</v>
      </c>
      <c r="K45" s="110">
        <v>0</v>
      </c>
      <c r="L45" s="108">
        <v>8</v>
      </c>
      <c r="M45" s="108">
        <v>19</v>
      </c>
      <c r="N45" s="109">
        <f>SUM(O45:Q45)</f>
        <v>10</v>
      </c>
      <c r="O45" s="110">
        <v>2</v>
      </c>
      <c r="P45" s="108">
        <v>2</v>
      </c>
      <c r="Q45" s="108">
        <v>6</v>
      </c>
      <c r="R45" s="108">
        <v>29</v>
      </c>
      <c r="S45" s="109">
        <f>SUM(T45:W45)</f>
        <v>20</v>
      </c>
      <c r="T45" s="110">
        <v>1</v>
      </c>
      <c r="U45" s="108">
        <v>2</v>
      </c>
      <c r="V45" s="108">
        <v>6</v>
      </c>
      <c r="W45" s="108">
        <v>11</v>
      </c>
      <c r="X45" s="108">
        <v>234</v>
      </c>
      <c r="Y45" s="108">
        <v>149</v>
      </c>
      <c r="Z45" s="110">
        <v>2</v>
      </c>
      <c r="AA45" s="110">
        <v>4</v>
      </c>
      <c r="AB45" s="108">
        <v>2</v>
      </c>
      <c r="AC45" s="109">
        <f>SUM(AD45:AE45)</f>
        <v>35815</v>
      </c>
      <c r="AD45" s="108">
        <v>32964</v>
      </c>
      <c r="AE45" s="108">
        <v>2851</v>
      </c>
    </row>
    <row r="46" spans="1:31" ht="12.75" customHeight="1">
      <c r="C46" s="113" t="s">
        <v>68</v>
      </c>
      <c r="E46" s="112">
        <f>SUM(F46,J46,K46,L46,M46)</f>
        <v>55</v>
      </c>
      <c r="F46" s="111">
        <f>SUM(G46:I46)</f>
        <v>18</v>
      </c>
      <c r="G46" s="108">
        <v>2</v>
      </c>
      <c r="H46" s="110">
        <v>0</v>
      </c>
      <c r="I46" s="108">
        <v>16</v>
      </c>
      <c r="J46" s="110">
        <v>0</v>
      </c>
      <c r="K46" s="110">
        <v>0</v>
      </c>
      <c r="L46" s="108">
        <v>11</v>
      </c>
      <c r="M46" s="108">
        <v>26</v>
      </c>
      <c r="N46" s="109">
        <f>SUM(O46:Q46)</f>
        <v>9</v>
      </c>
      <c r="O46" s="108">
        <v>1</v>
      </c>
      <c r="P46" s="110">
        <v>0</v>
      </c>
      <c r="Q46" s="108">
        <v>8</v>
      </c>
      <c r="R46" s="108">
        <v>23</v>
      </c>
      <c r="S46" s="109">
        <f>SUM(T46:W46)</f>
        <v>22</v>
      </c>
      <c r="T46" s="108">
        <v>1</v>
      </c>
      <c r="U46" s="110">
        <v>0</v>
      </c>
      <c r="V46" s="108">
        <v>4</v>
      </c>
      <c r="W46" s="108">
        <v>17</v>
      </c>
      <c r="X46" s="108">
        <v>37</v>
      </c>
      <c r="Y46" s="108">
        <v>49</v>
      </c>
      <c r="Z46" s="110">
        <v>0</v>
      </c>
      <c r="AA46" s="110">
        <v>0</v>
      </c>
      <c r="AB46" s="108">
        <v>1</v>
      </c>
      <c r="AC46" s="109">
        <f>SUM(AD46:AE46)</f>
        <v>4287</v>
      </c>
      <c r="AD46" s="108">
        <v>2665</v>
      </c>
      <c r="AE46" s="108">
        <v>1622</v>
      </c>
    </row>
    <row r="47" spans="1:31" ht="6" customHeight="1">
      <c r="A47" s="106"/>
      <c r="B47" s="106"/>
      <c r="C47" s="106"/>
      <c r="D47" s="106"/>
      <c r="E47" s="14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 t="s">
        <v>58</v>
      </c>
      <c r="AB47" s="106"/>
      <c r="AC47" s="106"/>
      <c r="AD47" s="106"/>
      <c r="AE47" s="106"/>
    </row>
    <row r="48" spans="1:31">
      <c r="A48" s="105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 t="s">
        <v>124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334" t="s">
        <v>100</v>
      </c>
      <c r="F4" s="338"/>
      <c r="G4" s="338"/>
      <c r="H4" s="338"/>
      <c r="I4" s="338"/>
      <c r="J4" s="338"/>
      <c r="K4" s="338"/>
      <c r="L4" s="338"/>
      <c r="M4" s="339"/>
      <c r="N4" s="335" t="s">
        <v>99</v>
      </c>
      <c r="O4" s="336"/>
      <c r="P4" s="336"/>
      <c r="Q4" s="337"/>
      <c r="R4" s="280" t="s">
        <v>98</v>
      </c>
      <c r="S4" s="334" t="s">
        <v>106</v>
      </c>
      <c r="T4" s="338"/>
      <c r="U4" s="338"/>
      <c r="V4" s="338"/>
      <c r="W4" s="339"/>
      <c r="X4" s="137"/>
      <c r="Y4" s="137"/>
      <c r="Z4" s="137"/>
      <c r="AA4" s="333" t="s">
        <v>96</v>
      </c>
      <c r="AB4" s="333"/>
      <c r="AC4" s="333" t="s">
        <v>95</v>
      </c>
      <c r="AD4" s="333"/>
      <c r="AE4" s="334"/>
    </row>
    <row r="5" spans="1:31" ht="12.75" customHeight="1">
      <c r="A5" s="294" t="s">
        <v>6</v>
      </c>
      <c r="B5" s="294"/>
      <c r="C5" s="294"/>
      <c r="D5" s="294"/>
      <c r="E5" s="137"/>
      <c r="F5" s="333" t="s">
        <v>94</v>
      </c>
      <c r="G5" s="333"/>
      <c r="H5" s="333"/>
      <c r="I5" s="333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133" t="s">
        <v>11</v>
      </c>
      <c r="F6" s="333" t="s">
        <v>11</v>
      </c>
      <c r="G6" s="333" t="s">
        <v>93</v>
      </c>
      <c r="H6" s="333" t="s">
        <v>92</v>
      </c>
      <c r="I6" s="333"/>
      <c r="J6" s="133" t="s">
        <v>13</v>
      </c>
      <c r="K6" s="133" t="s">
        <v>14</v>
      </c>
      <c r="L6" s="133" t="s">
        <v>15</v>
      </c>
      <c r="M6" s="133" t="s">
        <v>16</v>
      </c>
      <c r="N6" s="133" t="s">
        <v>11</v>
      </c>
      <c r="O6" s="133" t="s">
        <v>17</v>
      </c>
      <c r="P6" s="133" t="s">
        <v>18</v>
      </c>
      <c r="Q6" s="133" t="s">
        <v>19</v>
      </c>
      <c r="R6" s="281"/>
      <c r="S6" s="133" t="s">
        <v>11</v>
      </c>
      <c r="T6" s="133" t="s">
        <v>20</v>
      </c>
      <c r="U6" s="133" t="s">
        <v>21</v>
      </c>
      <c r="V6" s="135" t="s">
        <v>22</v>
      </c>
      <c r="W6" s="133" t="s">
        <v>23</v>
      </c>
      <c r="X6" s="134" t="s">
        <v>91</v>
      </c>
      <c r="Y6" s="134" t="s">
        <v>90</v>
      </c>
      <c r="Z6" s="134" t="s">
        <v>24</v>
      </c>
      <c r="AA6" s="133" t="s">
        <v>25</v>
      </c>
      <c r="AB6" s="134" t="s">
        <v>26</v>
      </c>
      <c r="AC6" s="133" t="s">
        <v>27</v>
      </c>
      <c r="AD6" s="133" t="s">
        <v>28</v>
      </c>
      <c r="AE6" s="132" t="s">
        <v>16</v>
      </c>
    </row>
    <row r="7" spans="1:31" ht="12.75" customHeight="1">
      <c r="A7" s="106"/>
      <c r="B7" s="106"/>
      <c r="C7" s="106"/>
      <c r="D7" s="106"/>
      <c r="E7" s="130"/>
      <c r="F7" s="333"/>
      <c r="G7" s="333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123</v>
      </c>
      <c r="C9" s="296"/>
      <c r="D9" s="124"/>
      <c r="E9" s="115">
        <v>1169</v>
      </c>
      <c r="F9" s="115">
        <v>575</v>
      </c>
      <c r="G9" s="115">
        <v>64</v>
      </c>
      <c r="H9" s="115">
        <v>35</v>
      </c>
      <c r="I9" s="115">
        <v>476</v>
      </c>
      <c r="J9" s="115">
        <v>5</v>
      </c>
      <c r="K9" s="115">
        <v>2</v>
      </c>
      <c r="L9" s="115">
        <v>200</v>
      </c>
      <c r="M9" s="115">
        <v>387</v>
      </c>
      <c r="N9" s="115">
        <v>585</v>
      </c>
      <c r="O9" s="115">
        <v>108</v>
      </c>
      <c r="P9" s="115">
        <v>64</v>
      </c>
      <c r="Q9" s="115">
        <v>413</v>
      </c>
      <c r="R9" s="115">
        <v>1387</v>
      </c>
      <c r="S9" s="115">
        <v>723</v>
      </c>
      <c r="T9" s="115">
        <v>52</v>
      </c>
      <c r="U9" s="115">
        <v>46</v>
      </c>
      <c r="V9" s="115">
        <v>269</v>
      </c>
      <c r="W9" s="115">
        <v>356</v>
      </c>
      <c r="X9" s="115">
        <v>14407</v>
      </c>
      <c r="Y9" s="115">
        <v>4024</v>
      </c>
      <c r="Z9" s="115">
        <v>28</v>
      </c>
      <c r="AA9" s="115">
        <v>23</v>
      </c>
      <c r="AB9" s="115">
        <v>151</v>
      </c>
      <c r="AC9" s="115">
        <v>2121087</v>
      </c>
      <c r="AD9" s="115">
        <v>2033280</v>
      </c>
      <c r="AE9" s="115">
        <v>87807</v>
      </c>
    </row>
    <row r="10" spans="1:31" ht="12.75" customHeight="1">
      <c r="C10" s="117" t="s">
        <v>112</v>
      </c>
      <c r="D10" s="124"/>
      <c r="E10" s="115">
        <v>1324</v>
      </c>
      <c r="F10" s="115">
        <v>626</v>
      </c>
      <c r="G10" s="115">
        <v>109</v>
      </c>
      <c r="H10" s="115">
        <v>32</v>
      </c>
      <c r="I10" s="115">
        <v>485</v>
      </c>
      <c r="J10" s="115">
        <v>6</v>
      </c>
      <c r="K10" s="115" t="s">
        <v>35</v>
      </c>
      <c r="L10" s="115">
        <v>211</v>
      </c>
      <c r="M10" s="115">
        <v>481</v>
      </c>
      <c r="N10" s="115">
        <v>576</v>
      </c>
      <c r="O10" s="115">
        <v>109</v>
      </c>
      <c r="P10" s="115">
        <v>70</v>
      </c>
      <c r="Q10" s="115">
        <v>397</v>
      </c>
      <c r="R10" s="115">
        <v>1315</v>
      </c>
      <c r="S10" s="115">
        <v>795</v>
      </c>
      <c r="T10" s="115">
        <v>81</v>
      </c>
      <c r="U10" s="115">
        <v>58</v>
      </c>
      <c r="V10" s="115">
        <v>304</v>
      </c>
      <c r="W10" s="115">
        <v>352</v>
      </c>
      <c r="X10" s="115">
        <v>14684</v>
      </c>
      <c r="Y10" s="115">
        <v>5041</v>
      </c>
      <c r="Z10" s="115">
        <v>5</v>
      </c>
      <c r="AA10" s="115">
        <v>36</v>
      </c>
      <c r="AB10" s="115">
        <v>133</v>
      </c>
      <c r="AC10" s="115">
        <v>1291613</v>
      </c>
      <c r="AD10" s="115">
        <v>1219824</v>
      </c>
      <c r="AE10" s="115">
        <v>71789</v>
      </c>
    </row>
    <row r="11" spans="1:31" ht="12.75" customHeight="1">
      <c r="C11" s="117" t="s">
        <v>122</v>
      </c>
      <c r="D11" s="124"/>
      <c r="E11" s="115">
        <v>1331</v>
      </c>
      <c r="F11" s="115">
        <v>637</v>
      </c>
      <c r="G11" s="115">
        <v>115</v>
      </c>
      <c r="H11" s="115">
        <v>35</v>
      </c>
      <c r="I11" s="115">
        <v>487</v>
      </c>
      <c r="J11" s="115">
        <v>12</v>
      </c>
      <c r="K11" s="115">
        <v>2</v>
      </c>
      <c r="L11" s="115">
        <v>208</v>
      </c>
      <c r="M11" s="115">
        <v>472</v>
      </c>
      <c r="N11" s="115">
        <v>656</v>
      </c>
      <c r="O11" s="115">
        <v>125</v>
      </c>
      <c r="P11" s="115">
        <v>80</v>
      </c>
      <c r="Q11" s="115">
        <v>451</v>
      </c>
      <c r="R11" s="115">
        <v>1469</v>
      </c>
      <c r="S11" s="115">
        <v>826</v>
      </c>
      <c r="T11" s="115">
        <v>80</v>
      </c>
      <c r="U11" s="115">
        <v>57</v>
      </c>
      <c r="V11" s="115">
        <v>340</v>
      </c>
      <c r="W11" s="115">
        <v>349</v>
      </c>
      <c r="X11" s="115">
        <v>16063</v>
      </c>
      <c r="Y11" s="115">
        <v>3846</v>
      </c>
      <c r="Z11" s="115">
        <v>37</v>
      </c>
      <c r="AA11" s="115">
        <v>30</v>
      </c>
      <c r="AB11" s="115">
        <v>159</v>
      </c>
      <c r="AC11" s="115">
        <v>1656960</v>
      </c>
      <c r="AD11" s="115">
        <v>1581924</v>
      </c>
      <c r="AE11" s="115">
        <v>75036</v>
      </c>
    </row>
    <row r="12" spans="1:31" ht="12.75" customHeight="1">
      <c r="C12" s="117" t="s">
        <v>121</v>
      </c>
      <c r="D12" s="124"/>
      <c r="E12" s="115">
        <v>1297</v>
      </c>
      <c r="F12" s="115">
        <v>653</v>
      </c>
      <c r="G12" s="115">
        <v>113</v>
      </c>
      <c r="H12" s="115">
        <v>41</v>
      </c>
      <c r="I12" s="115">
        <v>499</v>
      </c>
      <c r="J12" s="115">
        <v>6</v>
      </c>
      <c r="K12" s="115" t="s">
        <v>35</v>
      </c>
      <c r="L12" s="115">
        <v>146</v>
      </c>
      <c r="M12" s="115">
        <v>492</v>
      </c>
      <c r="N12" s="115">
        <v>559</v>
      </c>
      <c r="O12" s="115">
        <v>88</v>
      </c>
      <c r="P12" s="115">
        <v>61</v>
      </c>
      <c r="Q12" s="115">
        <v>410</v>
      </c>
      <c r="R12" s="115">
        <v>1338</v>
      </c>
      <c r="S12" s="115">
        <v>849</v>
      </c>
      <c r="T12" s="115">
        <v>82</v>
      </c>
      <c r="U12" s="115">
        <v>61</v>
      </c>
      <c r="V12" s="115">
        <v>303</v>
      </c>
      <c r="W12" s="115">
        <v>403</v>
      </c>
      <c r="X12" s="115">
        <v>12181</v>
      </c>
      <c r="Y12" s="115">
        <v>4152</v>
      </c>
      <c r="Z12" s="115">
        <v>48</v>
      </c>
      <c r="AA12" s="115">
        <v>33</v>
      </c>
      <c r="AB12" s="115">
        <v>155</v>
      </c>
      <c r="AC12" s="115">
        <v>1077890</v>
      </c>
      <c r="AD12" s="115">
        <v>1011635</v>
      </c>
      <c r="AE12" s="115">
        <v>66255</v>
      </c>
    </row>
    <row r="13" spans="1:31" ht="12.75" customHeight="1">
      <c r="C13" s="123" t="s">
        <v>120</v>
      </c>
      <c r="D13" s="122"/>
      <c r="E13" s="121">
        <f>IF(SUM(E15:E27)=SUM(E29:E46),SUM(E15:E27),"だめ")</f>
        <v>1062</v>
      </c>
      <c r="F13" s="120">
        <f t="shared" ref="F13:AE13" si="0">IF(IF(SUM(F15:F27)=SUM(F29:F46),SUM(F15:F27),"だめ")=0,"－",IF(SUM(F15:F27)=SUM(F29:F46),SUM(F15:F27),"だめ"))</f>
        <v>577</v>
      </c>
      <c r="G13" s="120">
        <f t="shared" si="0"/>
        <v>68</v>
      </c>
      <c r="H13" s="120">
        <f t="shared" si="0"/>
        <v>25</v>
      </c>
      <c r="I13" s="120">
        <f t="shared" si="0"/>
        <v>484</v>
      </c>
      <c r="J13" s="120">
        <f t="shared" si="0"/>
        <v>6</v>
      </c>
      <c r="K13" s="120">
        <f t="shared" si="0"/>
        <v>1</v>
      </c>
      <c r="L13" s="120">
        <f t="shared" si="0"/>
        <v>155</v>
      </c>
      <c r="M13" s="120">
        <f t="shared" si="0"/>
        <v>323</v>
      </c>
      <c r="N13" s="120">
        <f t="shared" si="0"/>
        <v>493</v>
      </c>
      <c r="O13" s="120">
        <f t="shared" si="0"/>
        <v>69</v>
      </c>
      <c r="P13" s="120">
        <f t="shared" si="0"/>
        <v>50</v>
      </c>
      <c r="Q13" s="120">
        <f t="shared" si="0"/>
        <v>374</v>
      </c>
      <c r="R13" s="120">
        <f t="shared" si="0"/>
        <v>1232</v>
      </c>
      <c r="S13" s="120">
        <f t="shared" si="0"/>
        <v>697</v>
      </c>
      <c r="T13" s="120">
        <f t="shared" si="0"/>
        <v>53</v>
      </c>
      <c r="U13" s="120">
        <f t="shared" si="0"/>
        <v>37</v>
      </c>
      <c r="V13" s="120">
        <f t="shared" si="0"/>
        <v>259</v>
      </c>
      <c r="W13" s="120">
        <f t="shared" si="0"/>
        <v>348</v>
      </c>
      <c r="X13" s="120">
        <f t="shared" si="0"/>
        <v>11455</v>
      </c>
      <c r="Y13" s="120">
        <f t="shared" si="0"/>
        <v>3355</v>
      </c>
      <c r="Z13" s="120">
        <f t="shared" si="0"/>
        <v>123</v>
      </c>
      <c r="AA13" s="120">
        <f t="shared" si="0"/>
        <v>40</v>
      </c>
      <c r="AB13" s="120">
        <f t="shared" si="0"/>
        <v>184</v>
      </c>
      <c r="AC13" s="120">
        <f t="shared" si="0"/>
        <v>1025889</v>
      </c>
      <c r="AD13" s="120">
        <f t="shared" si="0"/>
        <v>954546</v>
      </c>
      <c r="AE13" s="120">
        <f t="shared" si="0"/>
        <v>71343</v>
      </c>
    </row>
    <row r="14" spans="1:31" ht="6" customHeight="1">
      <c r="E14" s="119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ht="12.75" customHeight="1">
      <c r="C15" s="117" t="s">
        <v>84</v>
      </c>
      <c r="E15" s="112">
        <f t="shared" ref="E15:E20" si="1">SUM(F15,J15,K15,L15,M15)</f>
        <v>108</v>
      </c>
      <c r="F15" s="109">
        <f t="shared" ref="F15:F20" si="2">SUM(G15:I15)</f>
        <v>58</v>
      </c>
      <c r="G15" s="115">
        <v>7</v>
      </c>
      <c r="H15" s="115">
        <v>5</v>
      </c>
      <c r="I15" s="115">
        <v>46</v>
      </c>
      <c r="J15" s="110">
        <v>2</v>
      </c>
      <c r="K15" s="110">
        <v>0</v>
      </c>
      <c r="L15" s="115">
        <v>12</v>
      </c>
      <c r="M15" s="115">
        <v>36</v>
      </c>
      <c r="N15" s="109">
        <f t="shared" ref="N15:N20" si="3">SUM(O15:Q15)</f>
        <v>47</v>
      </c>
      <c r="O15" s="108">
        <v>5</v>
      </c>
      <c r="P15" s="108">
        <v>7</v>
      </c>
      <c r="Q15" s="108">
        <v>35</v>
      </c>
      <c r="R15" s="108">
        <v>113</v>
      </c>
      <c r="S15" s="109">
        <f t="shared" ref="S15:S20" si="4">SUM(T15:W15)</f>
        <v>68</v>
      </c>
      <c r="T15" s="108">
        <v>5</v>
      </c>
      <c r="U15" s="108">
        <v>6</v>
      </c>
      <c r="V15" s="108">
        <v>21</v>
      </c>
      <c r="W15" s="108">
        <v>36</v>
      </c>
      <c r="X15" s="108">
        <v>941</v>
      </c>
      <c r="Y15" s="108">
        <v>261</v>
      </c>
      <c r="Z15" s="110">
        <v>100</v>
      </c>
      <c r="AA15" s="108">
        <v>4</v>
      </c>
      <c r="AB15" s="108">
        <v>13</v>
      </c>
      <c r="AC15" s="109">
        <f t="shared" ref="AC15:AC20" si="5">SUM(AD15:AE15)</f>
        <v>120130</v>
      </c>
      <c r="AD15" s="108">
        <v>118279</v>
      </c>
      <c r="AE15" s="108">
        <v>1851</v>
      </c>
    </row>
    <row r="16" spans="1:31" ht="12.75" customHeight="1">
      <c r="C16" s="117" t="s">
        <v>83</v>
      </c>
      <c r="E16" s="112">
        <f t="shared" si="1"/>
        <v>89</v>
      </c>
      <c r="F16" s="109">
        <f t="shared" si="2"/>
        <v>51</v>
      </c>
      <c r="G16" s="116">
        <v>5</v>
      </c>
      <c r="H16" s="116">
        <v>3</v>
      </c>
      <c r="I16" s="116">
        <v>43</v>
      </c>
      <c r="J16" s="108">
        <v>2</v>
      </c>
      <c r="K16" s="110">
        <v>0</v>
      </c>
      <c r="L16" s="108">
        <v>8</v>
      </c>
      <c r="M16" s="108">
        <v>28</v>
      </c>
      <c r="N16" s="109">
        <f t="shared" si="3"/>
        <v>60</v>
      </c>
      <c r="O16" s="108">
        <v>9</v>
      </c>
      <c r="P16" s="108">
        <v>6</v>
      </c>
      <c r="Q16" s="108">
        <v>45</v>
      </c>
      <c r="R16" s="108">
        <v>166</v>
      </c>
      <c r="S16" s="109">
        <f t="shared" si="4"/>
        <v>60</v>
      </c>
      <c r="T16" s="108">
        <v>5</v>
      </c>
      <c r="U16" s="108">
        <v>2</v>
      </c>
      <c r="V16" s="108">
        <v>31</v>
      </c>
      <c r="W16" s="108">
        <v>22</v>
      </c>
      <c r="X16" s="108">
        <v>1759</v>
      </c>
      <c r="Y16" s="108">
        <v>426</v>
      </c>
      <c r="Z16" s="110">
        <v>10</v>
      </c>
      <c r="AA16" s="108">
        <v>5</v>
      </c>
      <c r="AB16" s="108">
        <v>13</v>
      </c>
      <c r="AC16" s="109">
        <f t="shared" si="5"/>
        <v>76296</v>
      </c>
      <c r="AD16" s="108">
        <v>71106</v>
      </c>
      <c r="AE16" s="108">
        <v>5190</v>
      </c>
    </row>
    <row r="17" spans="3:31" ht="12.75" customHeight="1">
      <c r="C17" s="117" t="s">
        <v>82</v>
      </c>
      <c r="E17" s="112">
        <f t="shared" si="1"/>
        <v>125</v>
      </c>
      <c r="F17" s="109">
        <f t="shared" si="2"/>
        <v>57</v>
      </c>
      <c r="G17" s="116">
        <v>6</v>
      </c>
      <c r="H17" s="116">
        <v>2</v>
      </c>
      <c r="I17" s="116">
        <v>49</v>
      </c>
      <c r="J17" s="108">
        <v>2</v>
      </c>
      <c r="K17" s="110">
        <v>0</v>
      </c>
      <c r="L17" s="108">
        <v>14</v>
      </c>
      <c r="M17" s="108">
        <v>52</v>
      </c>
      <c r="N17" s="109">
        <f t="shared" si="3"/>
        <v>62</v>
      </c>
      <c r="O17" s="108">
        <v>8</v>
      </c>
      <c r="P17" s="108">
        <v>7</v>
      </c>
      <c r="Q17" s="108">
        <v>47</v>
      </c>
      <c r="R17" s="108">
        <v>168</v>
      </c>
      <c r="S17" s="109">
        <f t="shared" si="4"/>
        <v>67</v>
      </c>
      <c r="T17" s="108">
        <v>2</v>
      </c>
      <c r="U17" s="108">
        <v>4</v>
      </c>
      <c r="V17" s="108">
        <v>29</v>
      </c>
      <c r="W17" s="108">
        <v>32</v>
      </c>
      <c r="X17" s="108">
        <v>774</v>
      </c>
      <c r="Y17" s="108">
        <v>337</v>
      </c>
      <c r="Z17" s="110">
        <v>13</v>
      </c>
      <c r="AA17" s="108">
        <v>4</v>
      </c>
      <c r="AB17" s="108">
        <v>13</v>
      </c>
      <c r="AC17" s="109">
        <f t="shared" si="5"/>
        <v>56120</v>
      </c>
      <c r="AD17" s="108">
        <v>54450</v>
      </c>
      <c r="AE17" s="108">
        <v>1670</v>
      </c>
    </row>
    <row r="18" spans="3:31" ht="12.75" customHeight="1">
      <c r="C18" s="117" t="s">
        <v>81</v>
      </c>
      <c r="E18" s="112">
        <f t="shared" si="1"/>
        <v>82</v>
      </c>
      <c r="F18" s="109">
        <f t="shared" si="2"/>
        <v>46</v>
      </c>
      <c r="G18" s="116">
        <v>2</v>
      </c>
      <c r="H18" s="116">
        <v>3</v>
      </c>
      <c r="I18" s="116">
        <v>41</v>
      </c>
      <c r="J18" s="110">
        <v>0</v>
      </c>
      <c r="K18" s="110">
        <v>0</v>
      </c>
      <c r="L18" s="108">
        <v>16</v>
      </c>
      <c r="M18" s="108">
        <v>20</v>
      </c>
      <c r="N18" s="109">
        <f t="shared" si="3"/>
        <v>25</v>
      </c>
      <c r="O18" s="108">
        <v>3</v>
      </c>
      <c r="P18" s="108">
        <v>2</v>
      </c>
      <c r="Q18" s="108">
        <v>20</v>
      </c>
      <c r="R18" s="108">
        <v>53</v>
      </c>
      <c r="S18" s="109">
        <f t="shared" si="4"/>
        <v>47</v>
      </c>
      <c r="T18" s="108">
        <v>1</v>
      </c>
      <c r="U18" s="108">
        <v>3</v>
      </c>
      <c r="V18" s="108">
        <v>14</v>
      </c>
      <c r="W18" s="108">
        <v>29</v>
      </c>
      <c r="X18" s="108">
        <v>475</v>
      </c>
      <c r="Y18" s="108">
        <v>208</v>
      </c>
      <c r="Z18" s="110">
        <v>0</v>
      </c>
      <c r="AA18" s="108">
        <v>3</v>
      </c>
      <c r="AB18" s="108">
        <v>9</v>
      </c>
      <c r="AC18" s="109">
        <f t="shared" si="5"/>
        <v>33653</v>
      </c>
      <c r="AD18" s="108">
        <v>27471</v>
      </c>
      <c r="AE18" s="108">
        <v>6182</v>
      </c>
    </row>
    <row r="19" spans="3:31" ht="12.75" customHeight="1">
      <c r="C19" s="117" t="s">
        <v>80</v>
      </c>
      <c r="E19" s="112">
        <f t="shared" si="1"/>
        <v>84</v>
      </c>
      <c r="F19" s="109">
        <f t="shared" si="2"/>
        <v>47</v>
      </c>
      <c r="G19" s="116">
        <v>9</v>
      </c>
      <c r="H19" s="116">
        <v>1</v>
      </c>
      <c r="I19" s="116">
        <v>37</v>
      </c>
      <c r="J19" s="110">
        <v>0</v>
      </c>
      <c r="K19" s="110">
        <v>0</v>
      </c>
      <c r="L19" s="108">
        <v>14</v>
      </c>
      <c r="M19" s="108">
        <v>23</v>
      </c>
      <c r="N19" s="109">
        <f t="shared" si="3"/>
        <v>46</v>
      </c>
      <c r="O19" s="108">
        <v>9</v>
      </c>
      <c r="P19" s="108">
        <v>4</v>
      </c>
      <c r="Q19" s="108">
        <v>33</v>
      </c>
      <c r="R19" s="108">
        <v>93</v>
      </c>
      <c r="S19" s="109">
        <f t="shared" si="4"/>
        <v>65</v>
      </c>
      <c r="T19" s="108">
        <v>6</v>
      </c>
      <c r="U19" s="108">
        <v>4</v>
      </c>
      <c r="V19" s="108">
        <v>27</v>
      </c>
      <c r="W19" s="108">
        <v>28</v>
      </c>
      <c r="X19" s="108">
        <v>1217</v>
      </c>
      <c r="Y19" s="108">
        <v>180</v>
      </c>
      <c r="Z19" s="110">
        <v>0</v>
      </c>
      <c r="AA19" s="108">
        <v>2</v>
      </c>
      <c r="AB19" s="108">
        <v>13</v>
      </c>
      <c r="AC19" s="109">
        <f t="shared" si="5"/>
        <v>148861</v>
      </c>
      <c r="AD19" s="108">
        <v>144724</v>
      </c>
      <c r="AE19" s="108">
        <v>4137</v>
      </c>
    </row>
    <row r="20" spans="3:31" ht="12.75" customHeight="1">
      <c r="C20" s="117" t="s">
        <v>79</v>
      </c>
      <c r="E20" s="112">
        <f t="shared" si="1"/>
        <v>99</v>
      </c>
      <c r="F20" s="109">
        <f t="shared" si="2"/>
        <v>51</v>
      </c>
      <c r="G20" s="116">
        <v>3</v>
      </c>
      <c r="H20" s="110">
        <v>3</v>
      </c>
      <c r="I20" s="116">
        <v>45</v>
      </c>
      <c r="J20" s="110">
        <v>0</v>
      </c>
      <c r="K20" s="110">
        <v>0</v>
      </c>
      <c r="L20" s="108">
        <v>21</v>
      </c>
      <c r="M20" s="108">
        <v>27</v>
      </c>
      <c r="N20" s="109">
        <f t="shared" si="3"/>
        <v>32</v>
      </c>
      <c r="O20" s="108">
        <v>3</v>
      </c>
      <c r="P20" s="108">
        <v>1</v>
      </c>
      <c r="Q20" s="108">
        <v>28</v>
      </c>
      <c r="R20" s="108">
        <v>81</v>
      </c>
      <c r="S20" s="109">
        <f t="shared" si="4"/>
        <v>56</v>
      </c>
      <c r="T20" s="108">
        <v>3</v>
      </c>
      <c r="U20" s="108">
        <v>2</v>
      </c>
      <c r="V20" s="108">
        <v>20</v>
      </c>
      <c r="W20" s="108">
        <v>31</v>
      </c>
      <c r="X20" s="108">
        <v>1042</v>
      </c>
      <c r="Y20" s="108">
        <v>356</v>
      </c>
      <c r="Z20" s="110">
        <v>0</v>
      </c>
      <c r="AA20" s="108">
        <v>3</v>
      </c>
      <c r="AB20" s="108">
        <v>7</v>
      </c>
      <c r="AC20" s="109">
        <f t="shared" si="5"/>
        <v>117219</v>
      </c>
      <c r="AD20" s="108">
        <v>113079</v>
      </c>
      <c r="AE20" s="108">
        <v>4140</v>
      </c>
    </row>
    <row r="21" spans="3:31" ht="6" customHeight="1">
      <c r="C21" s="117"/>
      <c r="E21" s="112"/>
      <c r="F21" s="109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</row>
    <row r="22" spans="3:31" ht="12.75" customHeight="1">
      <c r="C22" s="117" t="s">
        <v>78</v>
      </c>
      <c r="E22" s="112">
        <f t="shared" ref="E22:E27" si="6">SUM(F22,J22,K22,L22,M22)</f>
        <v>63</v>
      </c>
      <c r="F22" s="109">
        <f t="shared" ref="F22:F27" si="7">SUM(G22:I22)</f>
        <v>44</v>
      </c>
      <c r="G22" s="116">
        <v>8</v>
      </c>
      <c r="H22" s="108">
        <v>2</v>
      </c>
      <c r="I22" s="108">
        <v>34</v>
      </c>
      <c r="J22" s="110">
        <v>0</v>
      </c>
      <c r="K22" s="110">
        <v>0</v>
      </c>
      <c r="L22" s="108">
        <v>7</v>
      </c>
      <c r="M22" s="108">
        <v>12</v>
      </c>
      <c r="N22" s="109">
        <f t="shared" ref="N22:N27" si="8">SUM(O22:Q22)</f>
        <v>32</v>
      </c>
      <c r="O22" s="108">
        <v>6</v>
      </c>
      <c r="P22" s="108">
        <v>4</v>
      </c>
      <c r="Q22" s="108">
        <v>22</v>
      </c>
      <c r="R22" s="108">
        <v>78</v>
      </c>
      <c r="S22" s="109">
        <f t="shared" ref="S22:S27" si="9">SUM(T22:W22)</f>
        <v>54</v>
      </c>
      <c r="T22" s="108">
        <v>5</v>
      </c>
      <c r="U22" s="108">
        <v>3</v>
      </c>
      <c r="V22" s="108">
        <v>20</v>
      </c>
      <c r="W22" s="108">
        <v>26</v>
      </c>
      <c r="X22" s="108">
        <v>541</v>
      </c>
      <c r="Y22" s="114">
        <v>200</v>
      </c>
      <c r="Z22" s="110">
        <v>0</v>
      </c>
      <c r="AA22" s="108">
        <v>3</v>
      </c>
      <c r="AB22" s="108">
        <v>12</v>
      </c>
      <c r="AC22" s="109">
        <f t="shared" ref="AC22:AC27" si="10">SUM(AD22:AE22)</f>
        <v>37395</v>
      </c>
      <c r="AD22" s="108">
        <v>36791</v>
      </c>
      <c r="AE22" s="108">
        <v>604</v>
      </c>
    </row>
    <row r="23" spans="3:31" ht="12.75" customHeight="1">
      <c r="C23" s="117" t="s">
        <v>77</v>
      </c>
      <c r="E23" s="112">
        <f t="shared" si="6"/>
        <v>57</v>
      </c>
      <c r="F23" s="109">
        <f t="shared" si="7"/>
        <v>34</v>
      </c>
      <c r="G23" s="116">
        <v>3</v>
      </c>
      <c r="H23" s="108">
        <v>1</v>
      </c>
      <c r="I23" s="108">
        <v>30</v>
      </c>
      <c r="J23" s="110">
        <v>0</v>
      </c>
      <c r="K23" s="110">
        <v>0</v>
      </c>
      <c r="L23" s="108">
        <v>6</v>
      </c>
      <c r="M23" s="108">
        <v>17</v>
      </c>
      <c r="N23" s="109">
        <f t="shared" si="8"/>
        <v>32</v>
      </c>
      <c r="O23" s="108">
        <v>5</v>
      </c>
      <c r="P23" s="108">
        <v>3</v>
      </c>
      <c r="Q23" s="108">
        <v>24</v>
      </c>
      <c r="R23" s="108">
        <v>71</v>
      </c>
      <c r="S23" s="109">
        <f t="shared" si="9"/>
        <v>41</v>
      </c>
      <c r="T23" s="108">
        <v>3</v>
      </c>
      <c r="U23" s="108">
        <v>3</v>
      </c>
      <c r="V23" s="108">
        <v>13</v>
      </c>
      <c r="W23" s="108">
        <v>22</v>
      </c>
      <c r="X23" s="108">
        <v>1308</v>
      </c>
      <c r="Y23" s="108">
        <v>232</v>
      </c>
      <c r="Z23" s="110">
        <v>0</v>
      </c>
      <c r="AA23" s="110">
        <v>4</v>
      </c>
      <c r="AB23" s="108">
        <v>11</v>
      </c>
      <c r="AC23" s="109">
        <f t="shared" si="10"/>
        <v>80743</v>
      </c>
      <c r="AD23" s="108">
        <v>75475</v>
      </c>
      <c r="AE23" s="108">
        <v>5268</v>
      </c>
    </row>
    <row r="24" spans="3:31" ht="12.75" customHeight="1">
      <c r="C24" s="117" t="s">
        <v>76</v>
      </c>
      <c r="E24" s="112">
        <f t="shared" si="6"/>
        <v>92</v>
      </c>
      <c r="F24" s="109">
        <f t="shared" si="7"/>
        <v>47</v>
      </c>
      <c r="G24" s="116">
        <v>7</v>
      </c>
      <c r="H24" s="108">
        <v>3</v>
      </c>
      <c r="I24" s="108">
        <v>37</v>
      </c>
      <c r="J24" s="110">
        <v>0</v>
      </c>
      <c r="K24" s="110">
        <v>0</v>
      </c>
      <c r="L24" s="108">
        <v>11</v>
      </c>
      <c r="M24" s="108">
        <v>34</v>
      </c>
      <c r="N24" s="109">
        <f t="shared" si="8"/>
        <v>42</v>
      </c>
      <c r="O24" s="108">
        <v>3</v>
      </c>
      <c r="P24" s="108">
        <v>8</v>
      </c>
      <c r="Q24" s="108">
        <v>31</v>
      </c>
      <c r="R24" s="108">
        <v>117</v>
      </c>
      <c r="S24" s="109">
        <f t="shared" si="9"/>
        <v>68</v>
      </c>
      <c r="T24" s="108">
        <v>8</v>
      </c>
      <c r="U24" s="108">
        <v>5</v>
      </c>
      <c r="V24" s="108">
        <v>30</v>
      </c>
      <c r="W24" s="108">
        <v>25</v>
      </c>
      <c r="X24" s="108">
        <v>1222</v>
      </c>
      <c r="Y24" s="108">
        <v>478</v>
      </c>
      <c r="Z24" s="110">
        <v>0</v>
      </c>
      <c r="AA24" s="108">
        <v>4</v>
      </c>
      <c r="AB24" s="108">
        <v>56</v>
      </c>
      <c r="AC24" s="109">
        <f t="shared" si="10"/>
        <v>131355</v>
      </c>
      <c r="AD24" s="108">
        <v>125527</v>
      </c>
      <c r="AE24" s="108">
        <v>5828</v>
      </c>
    </row>
    <row r="25" spans="3:31" ht="12.75" customHeight="1">
      <c r="C25" s="117" t="s">
        <v>75</v>
      </c>
      <c r="E25" s="112">
        <f t="shared" si="6"/>
        <v>88</v>
      </c>
      <c r="F25" s="109">
        <f t="shared" si="7"/>
        <v>42</v>
      </c>
      <c r="G25" s="116">
        <v>4</v>
      </c>
      <c r="H25" s="110">
        <v>0</v>
      </c>
      <c r="I25" s="108">
        <v>38</v>
      </c>
      <c r="J25" s="110">
        <v>0</v>
      </c>
      <c r="K25" s="110">
        <v>0</v>
      </c>
      <c r="L25" s="108">
        <v>15</v>
      </c>
      <c r="M25" s="108">
        <v>31</v>
      </c>
      <c r="N25" s="109">
        <f t="shared" si="8"/>
        <v>25</v>
      </c>
      <c r="O25" s="108">
        <v>4</v>
      </c>
      <c r="P25" s="108">
        <v>3</v>
      </c>
      <c r="Q25" s="108">
        <v>18</v>
      </c>
      <c r="R25" s="108">
        <v>66</v>
      </c>
      <c r="S25" s="109">
        <f t="shared" si="9"/>
        <v>50</v>
      </c>
      <c r="T25" s="108">
        <v>5</v>
      </c>
      <c r="U25" s="108">
        <v>2</v>
      </c>
      <c r="V25" s="108">
        <v>12</v>
      </c>
      <c r="W25" s="108">
        <v>31</v>
      </c>
      <c r="X25" s="108">
        <v>736</v>
      </c>
      <c r="Y25" s="108">
        <v>94</v>
      </c>
      <c r="Z25" s="110">
        <v>0</v>
      </c>
      <c r="AA25" s="108">
        <v>1</v>
      </c>
      <c r="AB25" s="108">
        <v>7</v>
      </c>
      <c r="AC25" s="109">
        <f t="shared" si="10"/>
        <v>50357</v>
      </c>
      <c r="AD25" s="108">
        <v>42332</v>
      </c>
      <c r="AE25" s="108">
        <v>8025</v>
      </c>
    </row>
    <row r="26" spans="3:31" ht="12.75" customHeight="1">
      <c r="C26" s="117" t="s">
        <v>74</v>
      </c>
      <c r="E26" s="112">
        <f t="shared" si="6"/>
        <v>76</v>
      </c>
      <c r="F26" s="109">
        <f t="shared" si="7"/>
        <v>46</v>
      </c>
      <c r="G26" s="116">
        <v>4</v>
      </c>
      <c r="H26" s="110">
        <v>0</v>
      </c>
      <c r="I26" s="108">
        <v>42</v>
      </c>
      <c r="J26" s="110">
        <v>0</v>
      </c>
      <c r="K26" s="110">
        <v>0</v>
      </c>
      <c r="L26" s="108">
        <v>12</v>
      </c>
      <c r="M26" s="108">
        <v>18</v>
      </c>
      <c r="N26" s="109">
        <f t="shared" si="8"/>
        <v>36</v>
      </c>
      <c r="O26" s="108">
        <v>5</v>
      </c>
      <c r="P26" s="108">
        <v>2</v>
      </c>
      <c r="Q26" s="108">
        <v>29</v>
      </c>
      <c r="R26" s="108">
        <v>93</v>
      </c>
      <c r="S26" s="109">
        <f t="shared" si="9"/>
        <v>53</v>
      </c>
      <c r="T26" s="108">
        <v>2</v>
      </c>
      <c r="U26" s="108">
        <v>2</v>
      </c>
      <c r="V26" s="108">
        <v>19</v>
      </c>
      <c r="W26" s="108">
        <v>30</v>
      </c>
      <c r="X26" s="108">
        <v>365</v>
      </c>
      <c r="Y26" s="108">
        <v>133</v>
      </c>
      <c r="Z26" s="110">
        <v>0</v>
      </c>
      <c r="AA26" s="108">
        <v>1</v>
      </c>
      <c r="AB26" s="108">
        <v>12</v>
      </c>
      <c r="AC26" s="109">
        <f t="shared" si="10"/>
        <v>34167</v>
      </c>
      <c r="AD26" s="108">
        <v>31699</v>
      </c>
      <c r="AE26" s="108">
        <v>2468</v>
      </c>
    </row>
    <row r="27" spans="3:31" ht="12.75" customHeight="1">
      <c r="C27" s="117" t="s">
        <v>73</v>
      </c>
      <c r="E27" s="112">
        <f t="shared" si="6"/>
        <v>99</v>
      </c>
      <c r="F27" s="109">
        <f t="shared" si="7"/>
        <v>54</v>
      </c>
      <c r="G27" s="116">
        <v>10</v>
      </c>
      <c r="H27" s="108">
        <v>2</v>
      </c>
      <c r="I27" s="108">
        <v>42</v>
      </c>
      <c r="J27" s="110">
        <v>0</v>
      </c>
      <c r="K27" s="110">
        <v>1</v>
      </c>
      <c r="L27" s="108">
        <v>19</v>
      </c>
      <c r="M27" s="108">
        <v>25</v>
      </c>
      <c r="N27" s="109">
        <f t="shared" si="8"/>
        <v>54</v>
      </c>
      <c r="O27" s="108">
        <v>9</v>
      </c>
      <c r="P27" s="108">
        <v>3</v>
      </c>
      <c r="Q27" s="108">
        <v>42</v>
      </c>
      <c r="R27" s="108">
        <v>133</v>
      </c>
      <c r="S27" s="109">
        <f t="shared" si="9"/>
        <v>68</v>
      </c>
      <c r="T27" s="108">
        <v>8</v>
      </c>
      <c r="U27" s="108">
        <v>1</v>
      </c>
      <c r="V27" s="108">
        <v>23</v>
      </c>
      <c r="W27" s="108">
        <v>36</v>
      </c>
      <c r="X27" s="108">
        <v>1075</v>
      </c>
      <c r="Y27" s="108">
        <v>450</v>
      </c>
      <c r="Z27" s="110">
        <v>0</v>
      </c>
      <c r="AA27" s="108">
        <v>6</v>
      </c>
      <c r="AB27" s="108">
        <v>18</v>
      </c>
      <c r="AC27" s="109">
        <f t="shared" si="10"/>
        <v>139593</v>
      </c>
      <c r="AD27" s="108">
        <v>113613</v>
      </c>
      <c r="AE27" s="108">
        <v>25980</v>
      </c>
    </row>
    <row r="28" spans="3:31" ht="6" customHeight="1">
      <c r="E28" s="112"/>
      <c r="F28" s="109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</row>
    <row r="29" spans="3:31" ht="12.75" customHeight="1">
      <c r="C29" s="113" t="s">
        <v>52</v>
      </c>
      <c r="E29" s="112">
        <f t="shared" ref="E29:E34" si="11">SUM(F29,J29,K29,L29,M29)</f>
        <v>50</v>
      </c>
      <c r="F29" s="111">
        <f t="shared" ref="F29:F34" si="12">SUM(G29:I29)</f>
        <v>32</v>
      </c>
      <c r="G29" s="115">
        <v>2</v>
      </c>
      <c r="H29" s="115">
        <v>3</v>
      </c>
      <c r="I29" s="115">
        <v>27</v>
      </c>
      <c r="J29" s="110">
        <v>0</v>
      </c>
      <c r="K29" s="110">
        <v>0</v>
      </c>
      <c r="L29" s="115">
        <v>6</v>
      </c>
      <c r="M29" s="115">
        <v>12</v>
      </c>
      <c r="N29" s="109">
        <f t="shared" ref="N29:N34" si="13">SUM(O29:Q29)</f>
        <v>25</v>
      </c>
      <c r="O29" s="110">
        <v>4</v>
      </c>
      <c r="P29" s="108">
        <v>2</v>
      </c>
      <c r="Q29" s="108">
        <v>19</v>
      </c>
      <c r="R29" s="108">
        <v>62</v>
      </c>
      <c r="S29" s="109">
        <f t="shared" ref="S29:S34" si="14">SUM(T29:W29)</f>
        <v>34</v>
      </c>
      <c r="T29" s="110">
        <v>2</v>
      </c>
      <c r="U29" s="108">
        <v>1</v>
      </c>
      <c r="V29" s="108">
        <v>10</v>
      </c>
      <c r="W29" s="108">
        <v>21</v>
      </c>
      <c r="X29" s="108">
        <v>407</v>
      </c>
      <c r="Y29" s="108">
        <v>48</v>
      </c>
      <c r="Z29" s="110">
        <v>0</v>
      </c>
      <c r="AA29" s="110">
        <v>2</v>
      </c>
      <c r="AB29" s="108">
        <v>4</v>
      </c>
      <c r="AC29" s="109">
        <f t="shared" ref="AC29:AC34" si="15">SUM(AD29:AE29)</f>
        <v>51422</v>
      </c>
      <c r="AD29" s="108">
        <v>50327</v>
      </c>
      <c r="AE29" s="108">
        <v>1095</v>
      </c>
    </row>
    <row r="30" spans="3:31" ht="12.75" customHeight="1">
      <c r="C30" s="113" t="s">
        <v>53</v>
      </c>
      <c r="E30" s="112">
        <f t="shared" si="11"/>
        <v>35</v>
      </c>
      <c r="F30" s="111">
        <f t="shared" si="12"/>
        <v>24</v>
      </c>
      <c r="G30" s="108">
        <v>1</v>
      </c>
      <c r="H30" s="108">
        <v>1</v>
      </c>
      <c r="I30" s="108">
        <v>22</v>
      </c>
      <c r="J30" s="110">
        <v>0</v>
      </c>
      <c r="K30" s="110">
        <v>0</v>
      </c>
      <c r="L30" s="108">
        <v>3</v>
      </c>
      <c r="M30" s="108">
        <v>8</v>
      </c>
      <c r="N30" s="109">
        <f t="shared" si="13"/>
        <v>16</v>
      </c>
      <c r="O30" s="108">
        <v>1</v>
      </c>
      <c r="P30" s="108">
        <v>2</v>
      </c>
      <c r="Q30" s="108">
        <v>13</v>
      </c>
      <c r="R30" s="108">
        <v>39</v>
      </c>
      <c r="S30" s="109">
        <f t="shared" si="14"/>
        <v>26</v>
      </c>
      <c r="T30" s="108">
        <v>1</v>
      </c>
      <c r="U30" s="110">
        <v>0</v>
      </c>
      <c r="V30" s="108">
        <v>9</v>
      </c>
      <c r="W30" s="108">
        <v>16</v>
      </c>
      <c r="X30" s="108">
        <v>1010</v>
      </c>
      <c r="Y30" s="108">
        <v>221</v>
      </c>
      <c r="Z30" s="110">
        <v>0</v>
      </c>
      <c r="AA30" s="108">
        <v>3</v>
      </c>
      <c r="AB30" s="108">
        <v>45</v>
      </c>
      <c r="AC30" s="109">
        <f t="shared" si="15"/>
        <v>83277</v>
      </c>
      <c r="AD30" s="108">
        <v>82939</v>
      </c>
      <c r="AE30" s="108">
        <v>338</v>
      </c>
    </row>
    <row r="31" spans="3:31" ht="12.75" customHeight="1">
      <c r="C31" s="113" t="s">
        <v>54</v>
      </c>
      <c r="E31" s="112">
        <f t="shared" si="11"/>
        <v>73</v>
      </c>
      <c r="F31" s="111">
        <f t="shared" si="12"/>
        <v>42</v>
      </c>
      <c r="G31" s="108">
        <v>7</v>
      </c>
      <c r="H31" s="108">
        <v>1</v>
      </c>
      <c r="I31" s="108">
        <v>34</v>
      </c>
      <c r="J31" s="110">
        <v>0</v>
      </c>
      <c r="K31" s="110">
        <v>0</v>
      </c>
      <c r="L31" s="108">
        <v>11</v>
      </c>
      <c r="M31" s="108">
        <v>20</v>
      </c>
      <c r="N31" s="109">
        <f t="shared" si="13"/>
        <v>44</v>
      </c>
      <c r="O31" s="108">
        <v>7</v>
      </c>
      <c r="P31" s="108">
        <v>6</v>
      </c>
      <c r="Q31" s="108">
        <v>31</v>
      </c>
      <c r="R31" s="108">
        <v>108</v>
      </c>
      <c r="S31" s="109">
        <f t="shared" si="14"/>
        <v>55</v>
      </c>
      <c r="T31" s="108">
        <v>5</v>
      </c>
      <c r="U31" s="108">
        <v>4</v>
      </c>
      <c r="V31" s="108">
        <v>21</v>
      </c>
      <c r="W31" s="108">
        <v>25</v>
      </c>
      <c r="X31" s="108">
        <v>748</v>
      </c>
      <c r="Y31" s="108">
        <v>316</v>
      </c>
      <c r="Z31" s="110">
        <v>0</v>
      </c>
      <c r="AA31" s="108">
        <v>5</v>
      </c>
      <c r="AB31" s="108">
        <v>7</v>
      </c>
      <c r="AC31" s="109">
        <f t="shared" si="15"/>
        <v>69378</v>
      </c>
      <c r="AD31" s="108">
        <v>67070</v>
      </c>
      <c r="AE31" s="108">
        <v>2308</v>
      </c>
    </row>
    <row r="32" spans="3:31" ht="12.75" customHeight="1">
      <c r="C32" s="113" t="s">
        <v>55</v>
      </c>
      <c r="E32" s="112">
        <f t="shared" si="11"/>
        <v>67</v>
      </c>
      <c r="F32" s="111">
        <f t="shared" si="12"/>
        <v>43</v>
      </c>
      <c r="G32" s="108">
        <v>3</v>
      </c>
      <c r="H32" s="108">
        <v>2</v>
      </c>
      <c r="I32" s="108">
        <v>38</v>
      </c>
      <c r="J32" s="110">
        <v>0</v>
      </c>
      <c r="K32" s="110">
        <v>0</v>
      </c>
      <c r="L32" s="108">
        <v>8</v>
      </c>
      <c r="M32" s="108">
        <v>16</v>
      </c>
      <c r="N32" s="109">
        <f t="shared" si="13"/>
        <v>39</v>
      </c>
      <c r="O32" s="108">
        <v>3</v>
      </c>
      <c r="P32" s="108">
        <v>3</v>
      </c>
      <c r="Q32" s="108">
        <v>33</v>
      </c>
      <c r="R32" s="108">
        <v>104</v>
      </c>
      <c r="S32" s="109">
        <f t="shared" si="14"/>
        <v>49</v>
      </c>
      <c r="T32" s="108">
        <v>1</v>
      </c>
      <c r="U32" s="108">
        <v>3</v>
      </c>
      <c r="V32" s="108">
        <v>25</v>
      </c>
      <c r="W32" s="108">
        <v>20</v>
      </c>
      <c r="X32" s="108">
        <v>305</v>
      </c>
      <c r="Y32" s="108">
        <v>371</v>
      </c>
      <c r="Z32" s="110">
        <v>0</v>
      </c>
      <c r="AA32" s="108">
        <v>5</v>
      </c>
      <c r="AB32" s="108">
        <v>13</v>
      </c>
      <c r="AC32" s="109">
        <f t="shared" si="15"/>
        <v>34941</v>
      </c>
      <c r="AD32" s="108">
        <v>33715</v>
      </c>
      <c r="AE32" s="108">
        <v>1226</v>
      </c>
    </row>
    <row r="33" spans="1:31" ht="12.75" customHeight="1">
      <c r="C33" s="113" t="s">
        <v>56</v>
      </c>
      <c r="E33" s="112">
        <f t="shared" si="11"/>
        <v>104</v>
      </c>
      <c r="F33" s="111">
        <f t="shared" si="12"/>
        <v>57</v>
      </c>
      <c r="G33" s="108">
        <v>11</v>
      </c>
      <c r="H33" s="108">
        <v>4</v>
      </c>
      <c r="I33" s="108">
        <v>42</v>
      </c>
      <c r="J33" s="110">
        <v>0</v>
      </c>
      <c r="K33" s="110">
        <v>0</v>
      </c>
      <c r="L33" s="108">
        <v>16</v>
      </c>
      <c r="M33" s="108">
        <v>31</v>
      </c>
      <c r="N33" s="109">
        <f t="shared" si="13"/>
        <v>64</v>
      </c>
      <c r="O33" s="108">
        <v>11</v>
      </c>
      <c r="P33" s="108">
        <v>7</v>
      </c>
      <c r="Q33" s="108">
        <v>46</v>
      </c>
      <c r="R33" s="108">
        <v>139</v>
      </c>
      <c r="S33" s="109">
        <f t="shared" si="14"/>
        <v>89</v>
      </c>
      <c r="T33" s="108">
        <v>17</v>
      </c>
      <c r="U33" s="108">
        <v>7</v>
      </c>
      <c r="V33" s="108">
        <v>21</v>
      </c>
      <c r="W33" s="108">
        <v>44</v>
      </c>
      <c r="X33" s="108">
        <v>2630</v>
      </c>
      <c r="Y33" s="108">
        <v>265</v>
      </c>
      <c r="Z33" s="110">
        <v>0</v>
      </c>
      <c r="AA33" s="108">
        <v>3</v>
      </c>
      <c r="AB33" s="108">
        <v>15</v>
      </c>
      <c r="AC33" s="109">
        <f t="shared" si="15"/>
        <v>119542</v>
      </c>
      <c r="AD33" s="108">
        <v>113511</v>
      </c>
      <c r="AE33" s="108">
        <v>6031</v>
      </c>
    </row>
    <row r="34" spans="1:31" ht="12.75" customHeight="1">
      <c r="C34" s="113" t="s">
        <v>57</v>
      </c>
      <c r="E34" s="112">
        <f t="shared" si="11"/>
        <v>103</v>
      </c>
      <c r="F34" s="111">
        <f t="shared" si="12"/>
        <v>61</v>
      </c>
      <c r="G34" s="108">
        <v>8</v>
      </c>
      <c r="H34" s="110">
        <v>0</v>
      </c>
      <c r="I34" s="108">
        <v>53</v>
      </c>
      <c r="J34" s="110">
        <v>0</v>
      </c>
      <c r="K34" s="110">
        <v>0</v>
      </c>
      <c r="L34" s="108">
        <v>14</v>
      </c>
      <c r="M34" s="108">
        <v>28</v>
      </c>
      <c r="N34" s="109">
        <f t="shared" si="13"/>
        <v>25</v>
      </c>
      <c r="O34" s="108">
        <v>4</v>
      </c>
      <c r="P34" s="110">
        <v>4</v>
      </c>
      <c r="Q34" s="108">
        <v>17</v>
      </c>
      <c r="R34" s="108">
        <v>49</v>
      </c>
      <c r="S34" s="109">
        <f t="shared" si="14"/>
        <v>72</v>
      </c>
      <c r="T34" s="108">
        <v>1</v>
      </c>
      <c r="U34" s="110">
        <v>2</v>
      </c>
      <c r="V34" s="108">
        <v>22</v>
      </c>
      <c r="W34" s="108">
        <v>47</v>
      </c>
      <c r="X34" s="108">
        <v>304</v>
      </c>
      <c r="Y34" s="108">
        <v>399</v>
      </c>
      <c r="Z34" s="110">
        <v>0</v>
      </c>
      <c r="AA34" s="108">
        <v>3</v>
      </c>
      <c r="AB34" s="108">
        <v>19</v>
      </c>
      <c r="AC34" s="109">
        <f t="shared" si="15"/>
        <v>111784</v>
      </c>
      <c r="AD34" s="108">
        <v>109068</v>
      </c>
      <c r="AE34" s="108">
        <v>2716</v>
      </c>
    </row>
    <row r="35" spans="1:31" ht="6" customHeight="1">
      <c r="C35" s="113"/>
      <c r="E35" s="112"/>
      <c r="F35" s="109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</row>
    <row r="36" spans="1:31" ht="12.75" customHeight="1">
      <c r="C36" s="113" t="s">
        <v>59</v>
      </c>
      <c r="E36" s="112">
        <f t="shared" ref="E36:E41" si="16">SUM(F36,J36,K36,L36,M36)</f>
        <v>32</v>
      </c>
      <c r="F36" s="111">
        <f t="shared" ref="F36:F41" si="17">SUM(G36:I36)</f>
        <v>18</v>
      </c>
      <c r="G36" s="108">
        <v>1</v>
      </c>
      <c r="H36" s="110">
        <v>1</v>
      </c>
      <c r="I36" s="108">
        <v>16</v>
      </c>
      <c r="J36" s="110">
        <v>0</v>
      </c>
      <c r="K36" s="110">
        <v>0</v>
      </c>
      <c r="L36" s="108">
        <v>12</v>
      </c>
      <c r="M36" s="108">
        <v>2</v>
      </c>
      <c r="N36" s="109">
        <f t="shared" ref="N36:N41" si="18">SUM(O36:Q36)</f>
        <v>14</v>
      </c>
      <c r="O36" s="110">
        <v>0</v>
      </c>
      <c r="P36" s="108">
        <v>2</v>
      </c>
      <c r="Q36" s="108">
        <v>12</v>
      </c>
      <c r="R36" s="108">
        <v>32</v>
      </c>
      <c r="S36" s="109">
        <f t="shared" ref="S36:S41" si="19">SUM(T36:W36)</f>
        <v>20</v>
      </c>
      <c r="T36" s="110">
        <v>1</v>
      </c>
      <c r="U36" s="108">
        <v>1</v>
      </c>
      <c r="V36" s="108">
        <v>9</v>
      </c>
      <c r="W36" s="108">
        <v>9</v>
      </c>
      <c r="X36" s="108">
        <v>121</v>
      </c>
      <c r="Y36" s="108">
        <v>20</v>
      </c>
      <c r="Z36" s="110">
        <v>0</v>
      </c>
      <c r="AA36" s="110">
        <v>1</v>
      </c>
      <c r="AB36" s="108">
        <v>7</v>
      </c>
      <c r="AC36" s="109">
        <f t="shared" ref="AC36:AC41" si="20">SUM(AD36:AE36)</f>
        <v>9077</v>
      </c>
      <c r="AD36" s="108">
        <v>6384</v>
      </c>
      <c r="AE36" s="108">
        <v>2693</v>
      </c>
    </row>
    <row r="37" spans="1:31" ht="12.75" customHeight="1">
      <c r="C37" s="113" t="s">
        <v>60</v>
      </c>
      <c r="E37" s="112">
        <f t="shared" si="16"/>
        <v>36</v>
      </c>
      <c r="F37" s="111">
        <f t="shared" si="17"/>
        <v>20</v>
      </c>
      <c r="G37" s="108">
        <v>1</v>
      </c>
      <c r="H37" s="108">
        <v>2</v>
      </c>
      <c r="I37" s="108">
        <v>17</v>
      </c>
      <c r="J37" s="110">
        <v>0</v>
      </c>
      <c r="K37" s="110">
        <v>0</v>
      </c>
      <c r="L37" s="108">
        <v>7</v>
      </c>
      <c r="M37" s="108">
        <v>9</v>
      </c>
      <c r="N37" s="109">
        <f t="shared" si="18"/>
        <v>9</v>
      </c>
      <c r="O37" s="108">
        <v>2</v>
      </c>
      <c r="P37" s="108">
        <v>2</v>
      </c>
      <c r="Q37" s="108">
        <v>5</v>
      </c>
      <c r="R37" s="108">
        <v>49</v>
      </c>
      <c r="S37" s="109">
        <f t="shared" si="19"/>
        <v>21</v>
      </c>
      <c r="T37" s="108">
        <v>1</v>
      </c>
      <c r="U37" s="108">
        <v>2</v>
      </c>
      <c r="V37" s="108">
        <v>6</v>
      </c>
      <c r="W37" s="108">
        <v>12</v>
      </c>
      <c r="X37" s="108">
        <v>218</v>
      </c>
      <c r="Y37" s="108">
        <v>93</v>
      </c>
      <c r="Z37" s="110">
        <v>0</v>
      </c>
      <c r="AA37" s="108">
        <v>1</v>
      </c>
      <c r="AB37" s="108">
        <v>2</v>
      </c>
      <c r="AC37" s="109">
        <f t="shared" si="20"/>
        <v>24231</v>
      </c>
      <c r="AD37" s="108">
        <v>21179</v>
      </c>
      <c r="AE37" s="108">
        <v>3052</v>
      </c>
    </row>
    <row r="38" spans="1:31" ht="12.75" customHeight="1">
      <c r="C38" s="113" t="s">
        <v>61</v>
      </c>
      <c r="E38" s="112">
        <f t="shared" si="16"/>
        <v>24</v>
      </c>
      <c r="F38" s="111">
        <f t="shared" si="17"/>
        <v>12</v>
      </c>
      <c r="G38" s="108">
        <v>1</v>
      </c>
      <c r="H38" s="110">
        <v>0</v>
      </c>
      <c r="I38" s="108">
        <v>11</v>
      </c>
      <c r="J38" s="110">
        <v>0</v>
      </c>
      <c r="K38" s="110">
        <v>0</v>
      </c>
      <c r="L38" s="108">
        <v>5</v>
      </c>
      <c r="M38" s="108">
        <v>7</v>
      </c>
      <c r="N38" s="109">
        <f t="shared" si="18"/>
        <v>7</v>
      </c>
      <c r="O38" s="110">
        <v>0</v>
      </c>
      <c r="P38" s="110">
        <v>0</v>
      </c>
      <c r="Q38" s="108">
        <v>7</v>
      </c>
      <c r="R38" s="108">
        <v>13</v>
      </c>
      <c r="S38" s="109">
        <f t="shared" si="19"/>
        <v>13</v>
      </c>
      <c r="T38" s="110">
        <v>0</v>
      </c>
      <c r="U38" s="110">
        <v>0</v>
      </c>
      <c r="V38" s="108">
        <v>7</v>
      </c>
      <c r="W38" s="108">
        <v>6</v>
      </c>
      <c r="X38" s="108">
        <v>129</v>
      </c>
      <c r="Y38" s="108">
        <v>88</v>
      </c>
      <c r="Z38" s="110">
        <v>0</v>
      </c>
      <c r="AA38" s="108">
        <v>1</v>
      </c>
      <c r="AB38" s="110">
        <v>2</v>
      </c>
      <c r="AC38" s="109">
        <f t="shared" si="20"/>
        <v>7024</v>
      </c>
      <c r="AD38" s="108">
        <v>6777</v>
      </c>
      <c r="AE38" s="108">
        <v>247</v>
      </c>
    </row>
    <row r="39" spans="1:31" ht="12.75" customHeight="1">
      <c r="C39" s="113" t="s">
        <v>62</v>
      </c>
      <c r="E39" s="112">
        <f t="shared" si="16"/>
        <v>109</v>
      </c>
      <c r="F39" s="111">
        <f t="shared" si="17"/>
        <v>64</v>
      </c>
      <c r="G39" s="108">
        <v>15</v>
      </c>
      <c r="H39" s="108">
        <v>1</v>
      </c>
      <c r="I39" s="108">
        <v>48</v>
      </c>
      <c r="J39" s="110">
        <v>0</v>
      </c>
      <c r="K39" s="110">
        <v>0</v>
      </c>
      <c r="L39" s="108">
        <v>10</v>
      </c>
      <c r="M39" s="108">
        <v>35</v>
      </c>
      <c r="N39" s="109">
        <f t="shared" si="18"/>
        <v>63</v>
      </c>
      <c r="O39" s="108">
        <v>15</v>
      </c>
      <c r="P39" s="108">
        <v>7</v>
      </c>
      <c r="Q39" s="108">
        <v>41</v>
      </c>
      <c r="R39" s="108">
        <v>173</v>
      </c>
      <c r="S39" s="109">
        <f t="shared" si="19"/>
        <v>86</v>
      </c>
      <c r="T39" s="108">
        <v>13</v>
      </c>
      <c r="U39" s="108">
        <v>7</v>
      </c>
      <c r="V39" s="108">
        <v>35</v>
      </c>
      <c r="W39" s="108">
        <v>31</v>
      </c>
      <c r="X39" s="108">
        <v>2020</v>
      </c>
      <c r="Y39" s="108">
        <v>380</v>
      </c>
      <c r="Z39" s="110">
        <v>0</v>
      </c>
      <c r="AA39" s="108">
        <v>3</v>
      </c>
      <c r="AB39" s="108">
        <v>20</v>
      </c>
      <c r="AC39" s="109">
        <f t="shared" si="20"/>
        <v>208500</v>
      </c>
      <c r="AD39" s="108">
        <v>207158</v>
      </c>
      <c r="AE39" s="108">
        <v>1342</v>
      </c>
    </row>
    <row r="40" spans="1:31" ht="12.75" customHeight="1">
      <c r="C40" s="113" t="s">
        <v>63</v>
      </c>
      <c r="E40" s="112">
        <f t="shared" si="16"/>
        <v>95</v>
      </c>
      <c r="F40" s="111">
        <f t="shared" si="17"/>
        <v>42</v>
      </c>
      <c r="G40" s="108">
        <v>3</v>
      </c>
      <c r="H40" s="108">
        <v>4</v>
      </c>
      <c r="I40" s="108">
        <v>35</v>
      </c>
      <c r="J40" s="110">
        <v>0</v>
      </c>
      <c r="K40" s="110">
        <v>1</v>
      </c>
      <c r="L40" s="108">
        <v>12</v>
      </c>
      <c r="M40" s="108">
        <v>40</v>
      </c>
      <c r="N40" s="109">
        <f t="shared" si="18"/>
        <v>31</v>
      </c>
      <c r="O40" s="108">
        <v>4</v>
      </c>
      <c r="P40" s="110">
        <v>3</v>
      </c>
      <c r="Q40" s="108">
        <v>24</v>
      </c>
      <c r="R40" s="108">
        <v>78</v>
      </c>
      <c r="S40" s="109">
        <f t="shared" si="19"/>
        <v>47</v>
      </c>
      <c r="T40" s="108">
        <v>2</v>
      </c>
      <c r="U40" s="108">
        <v>3</v>
      </c>
      <c r="V40" s="108">
        <v>18</v>
      </c>
      <c r="W40" s="108">
        <v>24</v>
      </c>
      <c r="X40" s="108">
        <v>366</v>
      </c>
      <c r="Y40" s="108">
        <v>110</v>
      </c>
      <c r="Z40" s="110">
        <v>0</v>
      </c>
      <c r="AA40" s="108">
        <v>5</v>
      </c>
      <c r="AB40" s="108">
        <v>17</v>
      </c>
      <c r="AC40" s="109">
        <f t="shared" si="20"/>
        <v>73732</v>
      </c>
      <c r="AD40" s="108">
        <v>45874</v>
      </c>
      <c r="AE40" s="108">
        <v>27858</v>
      </c>
    </row>
    <row r="41" spans="1:31" ht="12.75" customHeight="1">
      <c r="C41" s="113" t="s">
        <v>64</v>
      </c>
      <c r="E41" s="112">
        <f t="shared" si="16"/>
        <v>63</v>
      </c>
      <c r="F41" s="111">
        <f t="shared" si="17"/>
        <v>41</v>
      </c>
      <c r="G41" s="108">
        <v>6</v>
      </c>
      <c r="H41" s="108">
        <v>2</v>
      </c>
      <c r="I41" s="108">
        <v>33</v>
      </c>
      <c r="J41" s="110">
        <v>0</v>
      </c>
      <c r="K41" s="110">
        <v>0</v>
      </c>
      <c r="L41" s="108">
        <v>8</v>
      </c>
      <c r="M41" s="108">
        <v>14</v>
      </c>
      <c r="N41" s="109">
        <f t="shared" si="18"/>
        <v>66</v>
      </c>
      <c r="O41" s="108">
        <v>6</v>
      </c>
      <c r="P41" s="108">
        <v>5</v>
      </c>
      <c r="Q41" s="108">
        <v>55</v>
      </c>
      <c r="R41" s="108">
        <v>169</v>
      </c>
      <c r="S41" s="109">
        <f t="shared" si="19"/>
        <v>51</v>
      </c>
      <c r="T41" s="108">
        <v>3</v>
      </c>
      <c r="U41" s="108">
        <v>2</v>
      </c>
      <c r="V41" s="108">
        <v>24</v>
      </c>
      <c r="W41" s="108">
        <v>22</v>
      </c>
      <c r="X41" s="108">
        <v>1496</v>
      </c>
      <c r="Y41" s="108">
        <v>181</v>
      </c>
      <c r="Z41" s="110">
        <v>0</v>
      </c>
      <c r="AA41" s="108">
        <v>4</v>
      </c>
      <c r="AB41" s="108">
        <v>7</v>
      </c>
      <c r="AC41" s="109">
        <f t="shared" si="20"/>
        <v>48039</v>
      </c>
      <c r="AD41" s="108">
        <v>46087</v>
      </c>
      <c r="AE41" s="108">
        <v>1952</v>
      </c>
    </row>
    <row r="42" spans="1:31" ht="6" customHeight="1">
      <c r="C42" s="113"/>
      <c r="E42" s="112"/>
      <c r="F42" s="109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</row>
    <row r="43" spans="1:31" ht="12.75" customHeight="1">
      <c r="C43" s="113" t="s">
        <v>65</v>
      </c>
      <c r="E43" s="112">
        <f>SUM(F43,J43,K43,L43,M43)</f>
        <v>76</v>
      </c>
      <c r="F43" s="111">
        <f>SUM(G43:I43)</f>
        <v>33</v>
      </c>
      <c r="G43" s="108">
        <v>2</v>
      </c>
      <c r="H43" s="108">
        <v>2</v>
      </c>
      <c r="I43" s="108">
        <v>29</v>
      </c>
      <c r="J43" s="110">
        <v>1</v>
      </c>
      <c r="K43" s="110">
        <v>0</v>
      </c>
      <c r="L43" s="108">
        <v>20</v>
      </c>
      <c r="M43" s="108">
        <v>22</v>
      </c>
      <c r="N43" s="109">
        <f>SUM(O43:Q43)</f>
        <v>15</v>
      </c>
      <c r="O43" s="108">
        <v>3</v>
      </c>
      <c r="P43" s="108">
        <v>1</v>
      </c>
      <c r="Q43" s="108">
        <v>11</v>
      </c>
      <c r="R43" s="108">
        <v>39</v>
      </c>
      <c r="S43" s="109">
        <f>SUM(T43:W43)</f>
        <v>34</v>
      </c>
      <c r="T43" s="108">
        <v>1</v>
      </c>
      <c r="U43" s="108">
        <v>3</v>
      </c>
      <c r="V43" s="108">
        <v>12</v>
      </c>
      <c r="W43" s="108">
        <v>18</v>
      </c>
      <c r="X43" s="108">
        <v>549</v>
      </c>
      <c r="Y43" s="108">
        <v>422</v>
      </c>
      <c r="Z43" s="110">
        <v>2</v>
      </c>
      <c r="AA43" s="108">
        <v>1</v>
      </c>
      <c r="AB43" s="108">
        <v>7</v>
      </c>
      <c r="AC43" s="109">
        <f>SUM(AD43:AE43)</f>
        <v>118151</v>
      </c>
      <c r="AD43" s="108">
        <v>108214</v>
      </c>
      <c r="AE43" s="108">
        <v>9937</v>
      </c>
    </row>
    <row r="44" spans="1:31" ht="12.75" customHeight="1">
      <c r="C44" s="113" t="s">
        <v>66</v>
      </c>
      <c r="E44" s="112">
        <f>SUM(F44,J44,K44,L44,M44)</f>
        <v>80</v>
      </c>
      <c r="F44" s="111">
        <f>SUM(G44:I44)</f>
        <v>32</v>
      </c>
      <c r="G44" s="108">
        <v>4</v>
      </c>
      <c r="H44" s="108">
        <v>1</v>
      </c>
      <c r="I44" s="108">
        <v>27</v>
      </c>
      <c r="J44" s="108">
        <v>2</v>
      </c>
      <c r="K44" s="110">
        <v>0</v>
      </c>
      <c r="L44" s="108">
        <v>10</v>
      </c>
      <c r="M44" s="108">
        <v>36</v>
      </c>
      <c r="N44" s="109">
        <f>SUM(O44:Q44)</f>
        <v>39</v>
      </c>
      <c r="O44" s="108">
        <v>6</v>
      </c>
      <c r="P44" s="108">
        <v>5</v>
      </c>
      <c r="Q44" s="108">
        <v>28</v>
      </c>
      <c r="R44" s="108">
        <v>85</v>
      </c>
      <c r="S44" s="109">
        <f>SUM(T44:W44)</f>
        <v>40</v>
      </c>
      <c r="T44" s="108">
        <v>4</v>
      </c>
      <c r="U44" s="108">
        <v>1</v>
      </c>
      <c r="V44" s="108">
        <v>16</v>
      </c>
      <c r="W44" s="108">
        <v>19</v>
      </c>
      <c r="X44" s="108">
        <v>911</v>
      </c>
      <c r="Y44" s="108">
        <v>203</v>
      </c>
      <c r="Z44" s="110">
        <v>108</v>
      </c>
      <c r="AA44" s="108">
        <v>3</v>
      </c>
      <c r="AB44" s="108">
        <v>4</v>
      </c>
      <c r="AC44" s="109">
        <f>SUM(AD44:AE44)</f>
        <v>39698</v>
      </c>
      <c r="AD44" s="108">
        <v>32853</v>
      </c>
      <c r="AE44" s="108">
        <v>6845</v>
      </c>
    </row>
    <row r="45" spans="1:31" ht="12.75" customHeight="1">
      <c r="C45" s="113" t="s">
        <v>67</v>
      </c>
      <c r="E45" s="112">
        <f>SUM(F45,J45,K45,L45,M45)</f>
        <v>47</v>
      </c>
      <c r="F45" s="111">
        <f>SUM(G45:I45)</f>
        <v>25</v>
      </c>
      <c r="G45" s="108">
        <v>1</v>
      </c>
      <c r="H45" s="108">
        <v>1</v>
      </c>
      <c r="I45" s="108">
        <v>23</v>
      </c>
      <c r="J45" s="108">
        <v>2</v>
      </c>
      <c r="K45" s="110">
        <v>0</v>
      </c>
      <c r="L45" s="108">
        <v>4</v>
      </c>
      <c r="M45" s="108">
        <v>16</v>
      </c>
      <c r="N45" s="109">
        <f>SUM(O45:Q45)</f>
        <v>18</v>
      </c>
      <c r="O45" s="110">
        <v>0</v>
      </c>
      <c r="P45" s="108">
        <v>1</v>
      </c>
      <c r="Q45" s="108">
        <v>17</v>
      </c>
      <c r="R45" s="108">
        <v>46</v>
      </c>
      <c r="S45" s="109">
        <f>SUM(T45:W45)</f>
        <v>27</v>
      </c>
      <c r="T45" s="110">
        <v>0</v>
      </c>
      <c r="U45" s="108">
        <v>1</v>
      </c>
      <c r="V45" s="108">
        <v>11</v>
      </c>
      <c r="W45" s="108">
        <v>15</v>
      </c>
      <c r="X45" s="108">
        <v>91</v>
      </c>
      <c r="Y45" s="108">
        <v>160</v>
      </c>
      <c r="Z45" s="110">
        <v>13</v>
      </c>
      <c r="AA45" s="110">
        <v>0</v>
      </c>
      <c r="AB45" s="108">
        <v>5</v>
      </c>
      <c r="AC45" s="109">
        <f>SUM(AD45:AE45)</f>
        <v>9701</v>
      </c>
      <c r="AD45" s="108">
        <v>8150</v>
      </c>
      <c r="AE45" s="108">
        <v>1551</v>
      </c>
    </row>
    <row r="46" spans="1:31" ht="12.75" customHeight="1">
      <c r="C46" s="113" t="s">
        <v>68</v>
      </c>
      <c r="E46" s="112">
        <f>SUM(F46,J46,K46,L46,M46)</f>
        <v>68</v>
      </c>
      <c r="F46" s="111">
        <f>SUM(G46:I46)</f>
        <v>31</v>
      </c>
      <c r="G46" s="108">
        <v>2</v>
      </c>
      <c r="H46" s="110">
        <v>0</v>
      </c>
      <c r="I46" s="108">
        <v>29</v>
      </c>
      <c r="J46" s="108">
        <v>1</v>
      </c>
      <c r="K46" s="110">
        <v>0</v>
      </c>
      <c r="L46" s="108">
        <v>9</v>
      </c>
      <c r="M46" s="108">
        <v>27</v>
      </c>
      <c r="N46" s="109">
        <f>SUM(O46:Q46)</f>
        <v>18</v>
      </c>
      <c r="O46" s="108">
        <v>3</v>
      </c>
      <c r="P46" s="110">
        <v>0</v>
      </c>
      <c r="Q46" s="108">
        <v>15</v>
      </c>
      <c r="R46" s="108">
        <v>47</v>
      </c>
      <c r="S46" s="109">
        <f>SUM(T46:W46)</f>
        <v>33</v>
      </c>
      <c r="T46" s="108">
        <v>1</v>
      </c>
      <c r="U46" s="110">
        <v>0</v>
      </c>
      <c r="V46" s="108">
        <v>13</v>
      </c>
      <c r="W46" s="108">
        <v>19</v>
      </c>
      <c r="X46" s="108">
        <v>150</v>
      </c>
      <c r="Y46" s="108">
        <v>78</v>
      </c>
      <c r="Z46" s="110">
        <v>0</v>
      </c>
      <c r="AA46" s="110">
        <v>0</v>
      </c>
      <c r="AB46" s="108">
        <v>10</v>
      </c>
      <c r="AC46" s="109">
        <f>SUM(AD46:AE46)</f>
        <v>17392</v>
      </c>
      <c r="AD46" s="108">
        <v>15240</v>
      </c>
      <c r="AE46" s="108">
        <v>2152</v>
      </c>
    </row>
    <row r="47" spans="1:31" ht="6" customHeight="1">
      <c r="A47" s="106"/>
      <c r="B47" s="106"/>
      <c r="C47" s="106"/>
      <c r="D47" s="107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 t="s">
        <v>58</v>
      </c>
      <c r="AB47" s="106"/>
      <c r="AC47" s="106"/>
      <c r="AD47" s="106"/>
      <c r="AE47" s="106"/>
    </row>
    <row r="48" spans="1:31">
      <c r="A48" s="105" t="s">
        <v>70</v>
      </c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zoomScale="125" zoomScaleNormal="125" workbookViewId="0"/>
  </sheetViews>
  <sheetFormatPr defaultColWidth="11.25" defaultRowHeight="10.5"/>
  <cols>
    <col min="1" max="1" width="1.125" style="35" customWidth="1"/>
    <col min="2" max="2" width="1.375" style="35" customWidth="1"/>
    <col min="3" max="3" width="6.25" style="35" customWidth="1"/>
    <col min="4" max="4" width="1.125" style="35" customWidth="1"/>
    <col min="5" max="5" width="6.75" style="35" customWidth="1"/>
    <col min="6" max="7" width="5.75" style="35" customWidth="1"/>
    <col min="8" max="8" width="5.875" style="35" customWidth="1"/>
    <col min="9" max="9" width="7" style="35" customWidth="1"/>
    <col min="10" max="17" width="5.75" style="35" customWidth="1"/>
    <col min="18" max="18" width="6.5" style="35" customWidth="1"/>
    <col min="19" max="19" width="5.125" style="35" customWidth="1"/>
    <col min="20" max="23" width="4.875" style="35" customWidth="1"/>
    <col min="24" max="26" width="6.375" style="35" customWidth="1"/>
    <col min="27" max="28" width="5.125" style="35" customWidth="1"/>
    <col min="29" max="31" width="8.875" style="35" customWidth="1"/>
    <col min="32" max="16384" width="11.25" style="35"/>
  </cols>
  <sheetData>
    <row r="1" spans="1:31" ht="13.5">
      <c r="A1" s="65"/>
      <c r="L1" s="64" t="s">
        <v>101</v>
      </c>
      <c r="S1" s="64" t="s">
        <v>0</v>
      </c>
    </row>
    <row r="3" spans="1:31" ht="1.5" customHeight="1"/>
    <row r="4" spans="1:31" ht="12.75" customHeight="1">
      <c r="A4" s="71"/>
      <c r="B4" s="71"/>
      <c r="C4" s="71"/>
      <c r="D4" s="71"/>
      <c r="E4" s="341" t="s">
        <v>100</v>
      </c>
      <c r="F4" s="342"/>
      <c r="G4" s="342"/>
      <c r="H4" s="342"/>
      <c r="I4" s="342"/>
      <c r="J4" s="342"/>
      <c r="K4" s="342"/>
      <c r="L4" s="342"/>
      <c r="M4" s="343"/>
      <c r="N4" s="346" t="s">
        <v>99</v>
      </c>
      <c r="O4" s="347"/>
      <c r="P4" s="347"/>
      <c r="Q4" s="348"/>
      <c r="R4" s="349" t="s">
        <v>98</v>
      </c>
      <c r="S4" s="341" t="s">
        <v>106</v>
      </c>
      <c r="T4" s="342"/>
      <c r="U4" s="342"/>
      <c r="V4" s="342"/>
      <c r="W4" s="343"/>
      <c r="X4" s="82"/>
      <c r="Y4" s="82"/>
      <c r="Z4" s="82"/>
      <c r="AA4" s="344" t="s">
        <v>96</v>
      </c>
      <c r="AB4" s="344"/>
      <c r="AC4" s="344" t="s">
        <v>95</v>
      </c>
      <c r="AD4" s="344"/>
      <c r="AE4" s="341"/>
    </row>
    <row r="5" spans="1:31" ht="12.75" customHeight="1">
      <c r="A5" s="345" t="s">
        <v>6</v>
      </c>
      <c r="B5" s="345"/>
      <c r="C5" s="345"/>
      <c r="D5" s="345"/>
      <c r="E5" s="82"/>
      <c r="F5" s="344" t="s">
        <v>94</v>
      </c>
      <c r="G5" s="344"/>
      <c r="H5" s="344"/>
      <c r="I5" s="344"/>
      <c r="J5" s="82"/>
      <c r="K5" s="82"/>
      <c r="L5" s="82"/>
      <c r="M5" s="82"/>
      <c r="N5" s="82"/>
      <c r="O5" s="82"/>
      <c r="P5" s="82"/>
      <c r="Q5" s="82"/>
      <c r="R5" s="350"/>
      <c r="S5" s="82"/>
      <c r="T5" s="82"/>
      <c r="U5" s="82"/>
      <c r="V5" s="82"/>
      <c r="W5" s="82"/>
      <c r="X5" s="79" t="s">
        <v>8</v>
      </c>
      <c r="Y5" s="79" t="s">
        <v>8</v>
      </c>
      <c r="Z5" s="79" t="s">
        <v>9</v>
      </c>
      <c r="AA5" s="82"/>
      <c r="AB5" s="82"/>
      <c r="AC5" s="82"/>
      <c r="AD5" s="82"/>
      <c r="AE5" s="81"/>
    </row>
    <row r="6" spans="1:31" ht="12.75" customHeight="1">
      <c r="A6" s="345" t="s">
        <v>10</v>
      </c>
      <c r="B6" s="345"/>
      <c r="C6" s="345"/>
      <c r="D6" s="345"/>
      <c r="E6" s="78" t="s">
        <v>11</v>
      </c>
      <c r="F6" s="344" t="s">
        <v>11</v>
      </c>
      <c r="G6" s="344" t="s">
        <v>93</v>
      </c>
      <c r="H6" s="344" t="s">
        <v>92</v>
      </c>
      <c r="I6" s="344"/>
      <c r="J6" s="78" t="s">
        <v>13</v>
      </c>
      <c r="K6" s="78" t="s">
        <v>14</v>
      </c>
      <c r="L6" s="78" t="s">
        <v>15</v>
      </c>
      <c r="M6" s="78" t="s">
        <v>16</v>
      </c>
      <c r="N6" s="78" t="s">
        <v>11</v>
      </c>
      <c r="O6" s="78" t="s">
        <v>17</v>
      </c>
      <c r="P6" s="78" t="s">
        <v>18</v>
      </c>
      <c r="Q6" s="78" t="s">
        <v>19</v>
      </c>
      <c r="R6" s="350"/>
      <c r="S6" s="78" t="s">
        <v>11</v>
      </c>
      <c r="T6" s="78" t="s">
        <v>20</v>
      </c>
      <c r="U6" s="78" t="s">
        <v>21</v>
      </c>
      <c r="V6" s="80" t="s">
        <v>22</v>
      </c>
      <c r="W6" s="78" t="s">
        <v>23</v>
      </c>
      <c r="X6" s="79" t="s">
        <v>91</v>
      </c>
      <c r="Y6" s="79" t="s">
        <v>90</v>
      </c>
      <c r="Z6" s="79" t="s">
        <v>24</v>
      </c>
      <c r="AA6" s="78" t="s">
        <v>25</v>
      </c>
      <c r="AB6" s="79" t="s">
        <v>26</v>
      </c>
      <c r="AC6" s="78" t="s">
        <v>27</v>
      </c>
      <c r="AD6" s="78" t="s">
        <v>28</v>
      </c>
      <c r="AE6" s="77" t="s">
        <v>16</v>
      </c>
    </row>
    <row r="7" spans="1:31" ht="12.75" customHeight="1">
      <c r="A7" s="66"/>
      <c r="B7" s="66"/>
      <c r="C7" s="66"/>
      <c r="D7" s="66"/>
      <c r="E7" s="75"/>
      <c r="F7" s="344"/>
      <c r="G7" s="344"/>
      <c r="H7" s="76" t="s">
        <v>29</v>
      </c>
      <c r="I7" s="76" t="s">
        <v>30</v>
      </c>
      <c r="J7" s="75"/>
      <c r="K7" s="75"/>
      <c r="L7" s="75"/>
      <c r="M7" s="75"/>
      <c r="N7" s="75"/>
      <c r="O7" s="75"/>
      <c r="P7" s="75"/>
      <c r="Q7" s="75"/>
      <c r="R7" s="351"/>
      <c r="S7" s="75"/>
      <c r="T7" s="75"/>
      <c r="U7" s="75"/>
      <c r="V7" s="75"/>
      <c r="W7" s="75"/>
      <c r="X7" s="73" t="s">
        <v>89</v>
      </c>
      <c r="Y7" s="73" t="s">
        <v>89</v>
      </c>
      <c r="Z7" s="73" t="s">
        <v>88</v>
      </c>
      <c r="AA7" s="74"/>
      <c r="AB7" s="74"/>
      <c r="AC7" s="73" t="s">
        <v>87</v>
      </c>
      <c r="AD7" s="73" t="s">
        <v>87</v>
      </c>
      <c r="AE7" s="72" t="s">
        <v>87</v>
      </c>
    </row>
    <row r="8" spans="1:31" ht="6" customHeight="1">
      <c r="B8" s="71"/>
      <c r="C8" s="71"/>
      <c r="D8" s="70"/>
    </row>
    <row r="9" spans="1:31" ht="12.75" customHeight="1">
      <c r="B9" s="340" t="s">
        <v>119</v>
      </c>
      <c r="C9" s="340"/>
      <c r="D9" s="68"/>
      <c r="E9" s="94">
        <v>1077</v>
      </c>
      <c r="F9" s="94">
        <v>589</v>
      </c>
      <c r="G9" s="94">
        <v>80</v>
      </c>
      <c r="H9" s="94">
        <v>39</v>
      </c>
      <c r="I9" s="94">
        <v>470</v>
      </c>
      <c r="J9" s="94">
        <v>4</v>
      </c>
      <c r="K9" s="94" t="s">
        <v>35</v>
      </c>
      <c r="L9" s="94">
        <v>144</v>
      </c>
      <c r="M9" s="94">
        <v>340</v>
      </c>
      <c r="N9" s="94">
        <v>586</v>
      </c>
      <c r="O9" s="94">
        <v>90</v>
      </c>
      <c r="P9" s="94">
        <v>65</v>
      </c>
      <c r="Q9" s="94">
        <v>431</v>
      </c>
      <c r="R9" s="94">
        <v>1350</v>
      </c>
      <c r="S9" s="94">
        <v>751</v>
      </c>
      <c r="T9" s="94">
        <v>73</v>
      </c>
      <c r="U9" s="94">
        <v>52</v>
      </c>
      <c r="V9" s="94">
        <v>316</v>
      </c>
      <c r="W9" s="94">
        <v>310</v>
      </c>
      <c r="X9" s="94">
        <v>12947</v>
      </c>
      <c r="Y9" s="94">
        <v>4394</v>
      </c>
      <c r="Z9" s="94">
        <v>24</v>
      </c>
      <c r="AA9" s="94">
        <v>35</v>
      </c>
      <c r="AB9" s="94">
        <v>147</v>
      </c>
      <c r="AC9" s="40">
        <v>1328877</v>
      </c>
      <c r="AD9" s="40">
        <v>1274204</v>
      </c>
      <c r="AE9" s="40">
        <v>54673</v>
      </c>
    </row>
    <row r="10" spans="1:31" ht="12.75" customHeight="1">
      <c r="C10" s="45" t="s">
        <v>110</v>
      </c>
      <c r="D10" s="68"/>
      <c r="E10" s="94">
        <v>1169</v>
      </c>
      <c r="F10" s="94">
        <v>575</v>
      </c>
      <c r="G10" s="94">
        <v>64</v>
      </c>
      <c r="H10" s="94">
        <v>35</v>
      </c>
      <c r="I10" s="94">
        <v>476</v>
      </c>
      <c r="J10" s="94">
        <v>5</v>
      </c>
      <c r="K10" s="94">
        <v>2</v>
      </c>
      <c r="L10" s="94">
        <v>200</v>
      </c>
      <c r="M10" s="94">
        <v>387</v>
      </c>
      <c r="N10" s="94">
        <v>585</v>
      </c>
      <c r="O10" s="94">
        <v>108</v>
      </c>
      <c r="P10" s="94">
        <v>64</v>
      </c>
      <c r="Q10" s="94">
        <v>413</v>
      </c>
      <c r="R10" s="94">
        <v>1387</v>
      </c>
      <c r="S10" s="94">
        <v>723</v>
      </c>
      <c r="T10" s="94">
        <v>52</v>
      </c>
      <c r="U10" s="94">
        <v>46</v>
      </c>
      <c r="V10" s="94">
        <v>269</v>
      </c>
      <c r="W10" s="94">
        <v>356</v>
      </c>
      <c r="X10" s="94">
        <v>14407</v>
      </c>
      <c r="Y10" s="94">
        <v>4024</v>
      </c>
      <c r="Z10" s="94">
        <v>28</v>
      </c>
      <c r="AA10" s="94">
        <v>23</v>
      </c>
      <c r="AB10" s="94">
        <v>151</v>
      </c>
      <c r="AC10" s="40">
        <v>2121087</v>
      </c>
      <c r="AD10" s="40">
        <v>2033280</v>
      </c>
      <c r="AE10" s="40">
        <v>87807</v>
      </c>
    </row>
    <row r="11" spans="1:31" ht="12.75" customHeight="1">
      <c r="C11" s="45" t="s">
        <v>112</v>
      </c>
      <c r="D11" s="68"/>
      <c r="E11" s="94">
        <v>1324</v>
      </c>
      <c r="F11" s="94">
        <v>626</v>
      </c>
      <c r="G11" s="94">
        <v>109</v>
      </c>
      <c r="H11" s="94">
        <v>32</v>
      </c>
      <c r="I11" s="94">
        <v>485</v>
      </c>
      <c r="J11" s="94">
        <v>6</v>
      </c>
      <c r="K11" s="94" t="s">
        <v>35</v>
      </c>
      <c r="L11" s="94">
        <v>211</v>
      </c>
      <c r="M11" s="94">
        <v>481</v>
      </c>
      <c r="N11" s="94">
        <v>576</v>
      </c>
      <c r="O11" s="94">
        <v>109</v>
      </c>
      <c r="P11" s="94">
        <v>70</v>
      </c>
      <c r="Q11" s="94">
        <v>397</v>
      </c>
      <c r="R11" s="94">
        <v>1315</v>
      </c>
      <c r="S11" s="94">
        <v>795</v>
      </c>
      <c r="T11" s="94">
        <v>81</v>
      </c>
      <c r="U11" s="94">
        <v>58</v>
      </c>
      <c r="V11" s="94">
        <v>304</v>
      </c>
      <c r="W11" s="94">
        <v>352</v>
      </c>
      <c r="X11" s="94">
        <v>14684</v>
      </c>
      <c r="Y11" s="94">
        <v>5041</v>
      </c>
      <c r="Z11" s="94">
        <v>5</v>
      </c>
      <c r="AA11" s="94">
        <v>36</v>
      </c>
      <c r="AB11" s="94">
        <v>133</v>
      </c>
      <c r="AC11" s="40">
        <v>1291613</v>
      </c>
      <c r="AD11" s="40">
        <v>1219824</v>
      </c>
      <c r="AE11" s="40">
        <v>71789</v>
      </c>
    </row>
    <row r="12" spans="1:31" ht="12.75" customHeight="1">
      <c r="C12" s="45" t="s">
        <v>115</v>
      </c>
      <c r="D12" s="68"/>
      <c r="E12" s="94">
        <v>1331</v>
      </c>
      <c r="F12" s="94">
        <v>637</v>
      </c>
      <c r="G12" s="94">
        <v>115</v>
      </c>
      <c r="H12" s="94">
        <v>35</v>
      </c>
      <c r="I12" s="94">
        <v>487</v>
      </c>
      <c r="J12" s="94">
        <v>12</v>
      </c>
      <c r="K12" s="94">
        <v>2</v>
      </c>
      <c r="L12" s="94">
        <v>208</v>
      </c>
      <c r="M12" s="94">
        <v>472</v>
      </c>
      <c r="N12" s="94">
        <v>656</v>
      </c>
      <c r="O12" s="94">
        <v>125</v>
      </c>
      <c r="P12" s="94">
        <v>80</v>
      </c>
      <c r="Q12" s="94">
        <v>451</v>
      </c>
      <c r="R12" s="94">
        <v>1469</v>
      </c>
      <c r="S12" s="94">
        <v>826</v>
      </c>
      <c r="T12" s="94">
        <v>80</v>
      </c>
      <c r="U12" s="94">
        <v>57</v>
      </c>
      <c r="V12" s="94">
        <v>340</v>
      </c>
      <c r="W12" s="94">
        <v>349</v>
      </c>
      <c r="X12" s="94">
        <v>16063</v>
      </c>
      <c r="Y12" s="94">
        <v>3846</v>
      </c>
      <c r="Z12" s="94">
        <v>37</v>
      </c>
      <c r="AA12" s="94">
        <v>30</v>
      </c>
      <c r="AB12" s="94">
        <v>159</v>
      </c>
      <c r="AC12" s="40">
        <v>1656960</v>
      </c>
      <c r="AD12" s="40">
        <v>1581924</v>
      </c>
      <c r="AE12" s="40">
        <v>75036</v>
      </c>
    </row>
    <row r="13" spans="1:31" ht="12.75" customHeight="1">
      <c r="C13" s="51" t="s">
        <v>118</v>
      </c>
      <c r="D13" s="50"/>
      <c r="E13" s="104">
        <f t="shared" ref="E13:J13" si="0">IF(SUM(E15:E27)=SUM(E29:E46),SUM(E15:E27),"だめ")</f>
        <v>1297</v>
      </c>
      <c r="F13" s="102">
        <f t="shared" si="0"/>
        <v>653</v>
      </c>
      <c r="G13" s="102">
        <f t="shared" si="0"/>
        <v>113</v>
      </c>
      <c r="H13" s="102">
        <f t="shared" si="0"/>
        <v>41</v>
      </c>
      <c r="I13" s="102">
        <f t="shared" si="0"/>
        <v>499</v>
      </c>
      <c r="J13" s="102">
        <f t="shared" si="0"/>
        <v>6</v>
      </c>
      <c r="K13" s="103" t="str">
        <f>IF(IF(SUM(K15:K27)=SUM(K29:K46),SUM(K15:K27),"だめ")=0,"－",IF(SUM(K15:K27)=SUM(K29:K46),SUM(K15:K27),"だめ"))</f>
        <v>－</v>
      </c>
      <c r="L13" s="102">
        <f t="shared" ref="L13:AE13" si="1">IF(SUM(L15:L27)=SUM(L29:L46),SUM(L15:L27),"だめ")</f>
        <v>146</v>
      </c>
      <c r="M13" s="102">
        <f t="shared" si="1"/>
        <v>492</v>
      </c>
      <c r="N13" s="102">
        <f t="shared" si="1"/>
        <v>559</v>
      </c>
      <c r="O13" s="102">
        <f t="shared" si="1"/>
        <v>88</v>
      </c>
      <c r="P13" s="102">
        <f t="shared" si="1"/>
        <v>61</v>
      </c>
      <c r="Q13" s="102">
        <f t="shared" si="1"/>
        <v>410</v>
      </c>
      <c r="R13" s="102">
        <f t="shared" si="1"/>
        <v>1338</v>
      </c>
      <c r="S13" s="102">
        <f t="shared" si="1"/>
        <v>849</v>
      </c>
      <c r="T13" s="102">
        <f t="shared" si="1"/>
        <v>82</v>
      </c>
      <c r="U13" s="102">
        <f t="shared" si="1"/>
        <v>61</v>
      </c>
      <c r="V13" s="102">
        <f t="shared" si="1"/>
        <v>303</v>
      </c>
      <c r="W13" s="102">
        <f t="shared" si="1"/>
        <v>403</v>
      </c>
      <c r="X13" s="102">
        <f t="shared" si="1"/>
        <v>12181</v>
      </c>
      <c r="Y13" s="102">
        <f t="shared" si="1"/>
        <v>4152</v>
      </c>
      <c r="Z13" s="102">
        <f t="shared" si="1"/>
        <v>48</v>
      </c>
      <c r="AA13" s="102">
        <f t="shared" si="1"/>
        <v>33</v>
      </c>
      <c r="AB13" s="102">
        <f t="shared" si="1"/>
        <v>155</v>
      </c>
      <c r="AC13" s="91">
        <f t="shared" si="1"/>
        <v>1077890</v>
      </c>
      <c r="AD13" s="91">
        <f t="shared" si="1"/>
        <v>1011635</v>
      </c>
      <c r="AE13" s="91">
        <f t="shared" si="1"/>
        <v>66255</v>
      </c>
    </row>
    <row r="14" spans="1:31" ht="6" customHeight="1">
      <c r="E14" s="101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89"/>
      <c r="AD14" s="89"/>
      <c r="AE14" s="89"/>
    </row>
    <row r="15" spans="1:31" ht="12.75" customHeight="1">
      <c r="C15" s="45" t="s">
        <v>84</v>
      </c>
      <c r="E15" s="96">
        <f t="shared" ref="E15:E20" si="2">SUM(F15,J15,K15,L15,M15)</f>
        <v>106</v>
      </c>
      <c r="F15" s="95">
        <f t="shared" ref="F15:F20" si="3">SUM(G15:I15)</f>
        <v>68</v>
      </c>
      <c r="G15" s="98">
        <v>15</v>
      </c>
      <c r="H15" s="98">
        <v>6</v>
      </c>
      <c r="I15" s="98">
        <v>47</v>
      </c>
      <c r="J15" s="94">
        <v>0</v>
      </c>
      <c r="K15" s="94">
        <v>0</v>
      </c>
      <c r="L15" s="94">
        <v>11</v>
      </c>
      <c r="M15" s="94">
        <v>27</v>
      </c>
      <c r="N15" s="95">
        <f t="shared" ref="N15:N20" si="4">SUM(O15:Q15)</f>
        <v>55</v>
      </c>
      <c r="O15" s="94">
        <v>11</v>
      </c>
      <c r="P15" s="94">
        <v>10</v>
      </c>
      <c r="Q15" s="94">
        <v>34</v>
      </c>
      <c r="R15" s="94">
        <v>117</v>
      </c>
      <c r="S15" s="95">
        <f t="shared" ref="S15:S20" si="5">SUM(T15:W15)</f>
        <v>91</v>
      </c>
      <c r="T15" s="94">
        <v>9</v>
      </c>
      <c r="U15" s="94">
        <v>13</v>
      </c>
      <c r="V15" s="94">
        <v>25</v>
      </c>
      <c r="W15" s="94">
        <v>44</v>
      </c>
      <c r="X15" s="94">
        <v>2163</v>
      </c>
      <c r="Y15" s="94">
        <v>604</v>
      </c>
      <c r="Z15" s="94">
        <v>0</v>
      </c>
      <c r="AA15" s="94">
        <v>7</v>
      </c>
      <c r="AB15" s="94">
        <v>22</v>
      </c>
      <c r="AC15" s="85">
        <f t="shared" ref="AC15:AC20" si="6">SUM(AD15:AE15)</f>
        <v>172624</v>
      </c>
      <c r="AD15" s="84">
        <v>170948</v>
      </c>
      <c r="AE15" s="84">
        <v>1676</v>
      </c>
    </row>
    <row r="16" spans="1:31" ht="12.75" customHeight="1">
      <c r="C16" s="45" t="s">
        <v>83</v>
      </c>
      <c r="E16" s="96">
        <f t="shared" si="2"/>
        <v>118</v>
      </c>
      <c r="F16" s="95">
        <f t="shared" si="3"/>
        <v>58</v>
      </c>
      <c r="G16" s="98">
        <v>4</v>
      </c>
      <c r="H16" s="98">
        <v>4</v>
      </c>
      <c r="I16" s="98">
        <v>50</v>
      </c>
      <c r="J16" s="94">
        <v>2</v>
      </c>
      <c r="K16" s="94">
        <v>0</v>
      </c>
      <c r="L16" s="94">
        <v>8</v>
      </c>
      <c r="M16" s="94">
        <v>50</v>
      </c>
      <c r="N16" s="95">
        <f t="shared" si="4"/>
        <v>37</v>
      </c>
      <c r="O16" s="94">
        <v>4</v>
      </c>
      <c r="P16" s="94">
        <v>8</v>
      </c>
      <c r="Q16" s="94">
        <v>25</v>
      </c>
      <c r="R16" s="94">
        <v>76</v>
      </c>
      <c r="S16" s="95">
        <f t="shared" si="5"/>
        <v>65</v>
      </c>
      <c r="T16" s="94">
        <v>6</v>
      </c>
      <c r="U16" s="94">
        <v>3</v>
      </c>
      <c r="V16" s="94">
        <v>27</v>
      </c>
      <c r="W16" s="94">
        <v>29</v>
      </c>
      <c r="X16" s="94">
        <v>320</v>
      </c>
      <c r="Y16" s="94">
        <v>241</v>
      </c>
      <c r="Z16" s="94">
        <v>38</v>
      </c>
      <c r="AA16" s="94">
        <v>1</v>
      </c>
      <c r="AB16" s="94">
        <v>10</v>
      </c>
      <c r="AC16" s="85">
        <f t="shared" si="6"/>
        <v>42728</v>
      </c>
      <c r="AD16" s="84">
        <v>37333</v>
      </c>
      <c r="AE16" s="84">
        <v>5395</v>
      </c>
    </row>
    <row r="17" spans="3:31" ht="12.75" customHeight="1">
      <c r="C17" s="45" t="s">
        <v>82</v>
      </c>
      <c r="E17" s="96">
        <f t="shared" si="2"/>
        <v>142</v>
      </c>
      <c r="F17" s="95">
        <f t="shared" si="3"/>
        <v>71</v>
      </c>
      <c r="G17" s="98">
        <v>14</v>
      </c>
      <c r="H17" s="98">
        <v>5</v>
      </c>
      <c r="I17" s="98">
        <v>52</v>
      </c>
      <c r="J17" s="94">
        <v>1</v>
      </c>
      <c r="K17" s="94">
        <v>0</v>
      </c>
      <c r="L17" s="94">
        <v>13</v>
      </c>
      <c r="M17" s="94">
        <v>57</v>
      </c>
      <c r="N17" s="95">
        <f t="shared" si="4"/>
        <v>63</v>
      </c>
      <c r="O17" s="94">
        <v>14</v>
      </c>
      <c r="P17" s="94">
        <v>6</v>
      </c>
      <c r="Q17" s="94">
        <v>43</v>
      </c>
      <c r="R17" s="94">
        <v>151</v>
      </c>
      <c r="S17" s="95">
        <f t="shared" si="5"/>
        <v>99</v>
      </c>
      <c r="T17" s="94">
        <v>10</v>
      </c>
      <c r="U17" s="94">
        <v>10</v>
      </c>
      <c r="V17" s="94">
        <v>37</v>
      </c>
      <c r="W17" s="94">
        <v>42</v>
      </c>
      <c r="X17" s="94">
        <v>1464</v>
      </c>
      <c r="Y17" s="94">
        <v>463</v>
      </c>
      <c r="Z17" s="94">
        <v>3</v>
      </c>
      <c r="AA17" s="94">
        <v>6</v>
      </c>
      <c r="AB17" s="94">
        <v>18</v>
      </c>
      <c r="AC17" s="85">
        <f t="shared" si="6"/>
        <v>139617</v>
      </c>
      <c r="AD17" s="84">
        <v>136853</v>
      </c>
      <c r="AE17" s="84">
        <v>2764</v>
      </c>
    </row>
    <row r="18" spans="3:31" ht="12.75" customHeight="1">
      <c r="C18" s="45" t="s">
        <v>81</v>
      </c>
      <c r="E18" s="96">
        <f t="shared" si="2"/>
        <v>99</v>
      </c>
      <c r="F18" s="95">
        <f t="shared" si="3"/>
        <v>50</v>
      </c>
      <c r="G18" s="98">
        <v>8</v>
      </c>
      <c r="H18" s="98">
        <v>3</v>
      </c>
      <c r="I18" s="98">
        <v>39</v>
      </c>
      <c r="J18" s="94">
        <v>2</v>
      </c>
      <c r="K18" s="94">
        <v>0</v>
      </c>
      <c r="L18" s="94">
        <v>9</v>
      </c>
      <c r="M18" s="94">
        <v>38</v>
      </c>
      <c r="N18" s="95">
        <f t="shared" si="4"/>
        <v>40</v>
      </c>
      <c r="O18" s="94">
        <v>5</v>
      </c>
      <c r="P18" s="94">
        <v>4</v>
      </c>
      <c r="Q18" s="94">
        <v>31</v>
      </c>
      <c r="R18" s="94">
        <v>86</v>
      </c>
      <c r="S18" s="95">
        <f t="shared" si="5"/>
        <v>62</v>
      </c>
      <c r="T18" s="94">
        <v>7</v>
      </c>
      <c r="U18" s="94">
        <v>2</v>
      </c>
      <c r="V18" s="94">
        <v>28</v>
      </c>
      <c r="W18" s="94">
        <v>25</v>
      </c>
      <c r="X18" s="94">
        <v>772</v>
      </c>
      <c r="Y18" s="94">
        <v>277</v>
      </c>
      <c r="Z18" s="94">
        <v>6</v>
      </c>
      <c r="AA18" s="94">
        <v>1</v>
      </c>
      <c r="AB18" s="94">
        <v>13</v>
      </c>
      <c r="AC18" s="85">
        <f t="shared" si="6"/>
        <v>51299</v>
      </c>
      <c r="AD18" s="84">
        <v>49347</v>
      </c>
      <c r="AE18" s="84">
        <v>1952</v>
      </c>
    </row>
    <row r="19" spans="3:31" ht="12.75" customHeight="1">
      <c r="C19" s="45" t="s">
        <v>80</v>
      </c>
      <c r="E19" s="96">
        <f t="shared" si="2"/>
        <v>114</v>
      </c>
      <c r="F19" s="95">
        <f t="shared" si="3"/>
        <v>60</v>
      </c>
      <c r="G19" s="98">
        <v>10</v>
      </c>
      <c r="H19" s="98">
        <v>4</v>
      </c>
      <c r="I19" s="98">
        <v>46</v>
      </c>
      <c r="J19" s="94">
        <v>0</v>
      </c>
      <c r="K19" s="94">
        <v>0</v>
      </c>
      <c r="L19" s="94">
        <v>11</v>
      </c>
      <c r="M19" s="94">
        <v>43</v>
      </c>
      <c r="N19" s="95">
        <f t="shared" si="4"/>
        <v>45</v>
      </c>
      <c r="O19" s="94">
        <v>5</v>
      </c>
      <c r="P19" s="94">
        <v>9</v>
      </c>
      <c r="Q19" s="94">
        <v>31</v>
      </c>
      <c r="R19" s="94">
        <v>98</v>
      </c>
      <c r="S19" s="95">
        <f t="shared" si="5"/>
        <v>79</v>
      </c>
      <c r="T19" s="94">
        <v>5</v>
      </c>
      <c r="U19" s="94">
        <v>7</v>
      </c>
      <c r="V19" s="94">
        <v>30</v>
      </c>
      <c r="W19" s="94">
        <v>37</v>
      </c>
      <c r="X19" s="94">
        <v>918</v>
      </c>
      <c r="Y19" s="94">
        <v>420</v>
      </c>
      <c r="Z19" s="94">
        <v>0</v>
      </c>
      <c r="AA19" s="94">
        <v>1</v>
      </c>
      <c r="AB19" s="94">
        <v>22</v>
      </c>
      <c r="AC19" s="85">
        <f t="shared" si="6"/>
        <v>89318</v>
      </c>
      <c r="AD19" s="84">
        <v>86936</v>
      </c>
      <c r="AE19" s="84">
        <v>2382</v>
      </c>
    </row>
    <row r="20" spans="3:31" ht="12.75" customHeight="1">
      <c r="C20" s="45" t="s">
        <v>79</v>
      </c>
      <c r="E20" s="96">
        <f t="shared" si="2"/>
        <v>110</v>
      </c>
      <c r="F20" s="95">
        <f t="shared" si="3"/>
        <v>47</v>
      </c>
      <c r="G20" s="98">
        <v>9</v>
      </c>
      <c r="H20" s="98">
        <v>0</v>
      </c>
      <c r="I20" s="98">
        <v>38</v>
      </c>
      <c r="J20" s="94">
        <v>0</v>
      </c>
      <c r="K20" s="94">
        <v>0</v>
      </c>
      <c r="L20" s="94">
        <v>14</v>
      </c>
      <c r="M20" s="94">
        <v>49</v>
      </c>
      <c r="N20" s="95">
        <f t="shared" si="4"/>
        <v>35</v>
      </c>
      <c r="O20" s="94">
        <v>2</v>
      </c>
      <c r="P20" s="94">
        <v>2</v>
      </c>
      <c r="Q20" s="94">
        <v>31</v>
      </c>
      <c r="R20" s="94">
        <v>98</v>
      </c>
      <c r="S20" s="95">
        <f t="shared" si="5"/>
        <v>61</v>
      </c>
      <c r="T20" s="94">
        <v>2</v>
      </c>
      <c r="U20" s="94">
        <v>4</v>
      </c>
      <c r="V20" s="94">
        <v>18</v>
      </c>
      <c r="W20" s="94">
        <v>37</v>
      </c>
      <c r="X20" s="94">
        <v>1047</v>
      </c>
      <c r="Y20" s="94">
        <v>252</v>
      </c>
      <c r="Z20" s="94">
        <v>0</v>
      </c>
      <c r="AA20" s="94">
        <v>1</v>
      </c>
      <c r="AB20" s="94">
        <v>13</v>
      </c>
      <c r="AC20" s="85">
        <f t="shared" si="6"/>
        <v>64070</v>
      </c>
      <c r="AD20" s="84">
        <v>47343</v>
      </c>
      <c r="AE20" s="84">
        <v>16727</v>
      </c>
    </row>
    <row r="21" spans="3:31" ht="6" customHeight="1">
      <c r="C21" s="45"/>
      <c r="E21" s="96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9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85"/>
      <c r="AD21" s="85"/>
      <c r="AE21" s="85"/>
    </row>
    <row r="22" spans="3:31" ht="12.75" customHeight="1">
      <c r="C22" s="45" t="s">
        <v>78</v>
      </c>
      <c r="E22" s="96">
        <f t="shared" ref="E22:E27" si="7">SUM(F22,J22,K22,L22,M22)</f>
        <v>88</v>
      </c>
      <c r="F22" s="95">
        <f t="shared" ref="F22:F27" si="8">SUM(G22:I22)</f>
        <v>49</v>
      </c>
      <c r="G22" s="98">
        <v>6</v>
      </c>
      <c r="H22" s="94">
        <v>3</v>
      </c>
      <c r="I22" s="94">
        <v>40</v>
      </c>
      <c r="J22" s="94">
        <v>0</v>
      </c>
      <c r="K22" s="94">
        <v>0</v>
      </c>
      <c r="L22" s="94">
        <v>5</v>
      </c>
      <c r="M22" s="94">
        <v>34</v>
      </c>
      <c r="N22" s="95">
        <f t="shared" ref="N22:N27" si="9">SUM(O22:Q22)</f>
        <v>46</v>
      </c>
      <c r="O22" s="94">
        <v>5</v>
      </c>
      <c r="P22" s="94">
        <v>4</v>
      </c>
      <c r="Q22" s="94">
        <v>37</v>
      </c>
      <c r="R22" s="94">
        <v>103</v>
      </c>
      <c r="S22" s="95">
        <f t="shared" ref="S22:S27" si="10">SUM(T22:W22)</f>
        <v>59</v>
      </c>
      <c r="T22" s="94">
        <v>3</v>
      </c>
      <c r="U22" s="94">
        <v>5</v>
      </c>
      <c r="V22" s="94">
        <v>17</v>
      </c>
      <c r="W22" s="94">
        <v>34</v>
      </c>
      <c r="X22" s="94">
        <v>464</v>
      </c>
      <c r="Y22" s="95">
        <v>177</v>
      </c>
      <c r="Z22" s="94">
        <v>0</v>
      </c>
      <c r="AA22" s="94">
        <v>1</v>
      </c>
      <c r="AB22" s="94">
        <v>7</v>
      </c>
      <c r="AC22" s="85">
        <f t="shared" ref="AC22:AC27" si="11">SUM(AD22:AE22)</f>
        <v>41362</v>
      </c>
      <c r="AD22" s="84">
        <v>39783</v>
      </c>
      <c r="AE22" s="84">
        <v>1579</v>
      </c>
    </row>
    <row r="23" spans="3:31" ht="12.75" customHeight="1">
      <c r="C23" s="45" t="s">
        <v>77</v>
      </c>
      <c r="E23" s="96">
        <f t="shared" si="7"/>
        <v>128</v>
      </c>
      <c r="F23" s="95">
        <f t="shared" si="8"/>
        <v>47</v>
      </c>
      <c r="G23" s="98">
        <v>7</v>
      </c>
      <c r="H23" s="94">
        <v>1</v>
      </c>
      <c r="I23" s="94">
        <v>39</v>
      </c>
      <c r="J23" s="94">
        <v>0</v>
      </c>
      <c r="K23" s="94">
        <v>0</v>
      </c>
      <c r="L23" s="94">
        <v>14</v>
      </c>
      <c r="M23" s="94">
        <v>67</v>
      </c>
      <c r="N23" s="95">
        <f t="shared" si="9"/>
        <v>40</v>
      </c>
      <c r="O23" s="94">
        <v>2</v>
      </c>
      <c r="P23" s="94">
        <v>2</v>
      </c>
      <c r="Q23" s="94">
        <v>36</v>
      </c>
      <c r="R23" s="94">
        <v>108</v>
      </c>
      <c r="S23" s="95">
        <f t="shared" si="10"/>
        <v>69</v>
      </c>
      <c r="T23" s="94">
        <v>6</v>
      </c>
      <c r="U23" s="94">
        <v>2</v>
      </c>
      <c r="V23" s="94">
        <v>24</v>
      </c>
      <c r="W23" s="94">
        <v>37</v>
      </c>
      <c r="X23" s="94">
        <v>782</v>
      </c>
      <c r="Y23" s="94">
        <v>363</v>
      </c>
      <c r="Z23" s="94">
        <v>0</v>
      </c>
      <c r="AA23" s="94">
        <v>0</v>
      </c>
      <c r="AB23" s="94">
        <v>7</v>
      </c>
      <c r="AC23" s="85">
        <f t="shared" si="11"/>
        <v>121265</v>
      </c>
      <c r="AD23" s="84">
        <v>115918</v>
      </c>
      <c r="AE23" s="84">
        <v>5347</v>
      </c>
    </row>
    <row r="24" spans="3:31" ht="12.75" customHeight="1">
      <c r="C24" s="45" t="s">
        <v>76</v>
      </c>
      <c r="E24" s="96">
        <f t="shared" si="7"/>
        <v>103</v>
      </c>
      <c r="F24" s="95">
        <f t="shared" si="8"/>
        <v>48</v>
      </c>
      <c r="G24" s="98">
        <v>9</v>
      </c>
      <c r="H24" s="94">
        <v>2</v>
      </c>
      <c r="I24" s="94">
        <v>37</v>
      </c>
      <c r="J24" s="94">
        <v>0</v>
      </c>
      <c r="K24" s="94">
        <v>0</v>
      </c>
      <c r="L24" s="94">
        <v>15</v>
      </c>
      <c r="M24" s="94">
        <v>40</v>
      </c>
      <c r="N24" s="95">
        <f t="shared" si="9"/>
        <v>44</v>
      </c>
      <c r="O24" s="94">
        <v>4</v>
      </c>
      <c r="P24" s="94">
        <v>3</v>
      </c>
      <c r="Q24" s="94">
        <v>37</v>
      </c>
      <c r="R24" s="94">
        <v>130</v>
      </c>
      <c r="S24" s="95">
        <f t="shared" si="10"/>
        <v>63</v>
      </c>
      <c r="T24" s="94">
        <v>7</v>
      </c>
      <c r="U24" s="94">
        <v>2</v>
      </c>
      <c r="V24" s="94">
        <v>25</v>
      </c>
      <c r="W24" s="94">
        <v>29</v>
      </c>
      <c r="X24" s="94">
        <v>984</v>
      </c>
      <c r="Y24" s="94">
        <v>115</v>
      </c>
      <c r="Z24" s="94">
        <v>0</v>
      </c>
      <c r="AA24" s="94">
        <v>1</v>
      </c>
      <c r="AB24" s="94">
        <v>8</v>
      </c>
      <c r="AC24" s="85">
        <f t="shared" si="11"/>
        <v>64398</v>
      </c>
      <c r="AD24" s="84">
        <v>58437</v>
      </c>
      <c r="AE24" s="84">
        <v>5961</v>
      </c>
    </row>
    <row r="25" spans="3:31" ht="12.75" customHeight="1">
      <c r="C25" s="45" t="s">
        <v>75</v>
      </c>
      <c r="E25" s="96">
        <f t="shared" si="7"/>
        <v>101</v>
      </c>
      <c r="F25" s="95">
        <f t="shared" si="8"/>
        <v>56</v>
      </c>
      <c r="G25" s="98">
        <v>9</v>
      </c>
      <c r="H25" s="94">
        <v>5</v>
      </c>
      <c r="I25" s="94">
        <v>42</v>
      </c>
      <c r="J25" s="94">
        <v>0</v>
      </c>
      <c r="K25" s="94">
        <v>0</v>
      </c>
      <c r="L25" s="94">
        <v>15</v>
      </c>
      <c r="M25" s="94">
        <v>30</v>
      </c>
      <c r="N25" s="95">
        <f t="shared" si="9"/>
        <v>62</v>
      </c>
      <c r="O25" s="94">
        <v>18</v>
      </c>
      <c r="P25" s="94">
        <v>7</v>
      </c>
      <c r="Q25" s="94">
        <v>37</v>
      </c>
      <c r="R25" s="94">
        <v>133</v>
      </c>
      <c r="S25" s="95">
        <f t="shared" si="10"/>
        <v>76</v>
      </c>
      <c r="T25" s="94">
        <v>9</v>
      </c>
      <c r="U25" s="94">
        <v>7</v>
      </c>
      <c r="V25" s="94">
        <v>24</v>
      </c>
      <c r="W25" s="94">
        <v>36</v>
      </c>
      <c r="X25" s="94">
        <v>967</v>
      </c>
      <c r="Y25" s="94">
        <v>562</v>
      </c>
      <c r="Z25" s="94">
        <v>0</v>
      </c>
      <c r="AA25" s="94">
        <v>3</v>
      </c>
      <c r="AB25" s="94">
        <v>10</v>
      </c>
      <c r="AC25" s="85">
        <f t="shared" si="11"/>
        <v>142335</v>
      </c>
      <c r="AD25" s="84">
        <v>139554</v>
      </c>
      <c r="AE25" s="84">
        <v>2781</v>
      </c>
    </row>
    <row r="26" spans="3:31" ht="12.75" customHeight="1">
      <c r="C26" s="45" t="s">
        <v>74</v>
      </c>
      <c r="E26" s="96">
        <f t="shared" si="7"/>
        <v>96</v>
      </c>
      <c r="F26" s="95">
        <f t="shared" si="8"/>
        <v>46</v>
      </c>
      <c r="G26" s="98">
        <v>10</v>
      </c>
      <c r="H26" s="94">
        <v>4</v>
      </c>
      <c r="I26" s="94">
        <v>32</v>
      </c>
      <c r="J26" s="94">
        <v>0</v>
      </c>
      <c r="K26" s="94">
        <v>0</v>
      </c>
      <c r="L26" s="94">
        <v>12</v>
      </c>
      <c r="M26" s="94">
        <v>38</v>
      </c>
      <c r="N26" s="95">
        <f t="shared" si="9"/>
        <v>38</v>
      </c>
      <c r="O26" s="94">
        <v>7</v>
      </c>
      <c r="P26" s="94">
        <v>2</v>
      </c>
      <c r="Q26" s="94">
        <v>29</v>
      </c>
      <c r="R26" s="94">
        <v>102</v>
      </c>
      <c r="S26" s="95">
        <f t="shared" si="10"/>
        <v>55</v>
      </c>
      <c r="T26" s="94">
        <v>7</v>
      </c>
      <c r="U26" s="94">
        <v>4</v>
      </c>
      <c r="V26" s="94">
        <v>19</v>
      </c>
      <c r="W26" s="94">
        <v>25</v>
      </c>
      <c r="X26" s="94">
        <v>1034</v>
      </c>
      <c r="Y26" s="94">
        <v>157</v>
      </c>
      <c r="Z26" s="94">
        <v>0</v>
      </c>
      <c r="AA26" s="94">
        <v>6</v>
      </c>
      <c r="AB26" s="94">
        <v>10</v>
      </c>
      <c r="AC26" s="85">
        <f t="shared" si="11"/>
        <v>70636</v>
      </c>
      <c r="AD26" s="84">
        <v>55577</v>
      </c>
      <c r="AE26" s="84">
        <v>15059</v>
      </c>
    </row>
    <row r="27" spans="3:31" ht="12.75" customHeight="1">
      <c r="C27" s="45" t="s">
        <v>73</v>
      </c>
      <c r="E27" s="96">
        <f t="shared" si="7"/>
        <v>92</v>
      </c>
      <c r="F27" s="95">
        <f t="shared" si="8"/>
        <v>53</v>
      </c>
      <c r="G27" s="98">
        <v>12</v>
      </c>
      <c r="H27" s="94">
        <v>4</v>
      </c>
      <c r="I27" s="94">
        <v>37</v>
      </c>
      <c r="J27" s="94">
        <v>1</v>
      </c>
      <c r="K27" s="94">
        <v>0</v>
      </c>
      <c r="L27" s="94">
        <v>19</v>
      </c>
      <c r="M27" s="94">
        <v>19</v>
      </c>
      <c r="N27" s="95">
        <f t="shared" si="9"/>
        <v>54</v>
      </c>
      <c r="O27" s="94">
        <v>11</v>
      </c>
      <c r="P27" s="94">
        <v>4</v>
      </c>
      <c r="Q27" s="94">
        <v>39</v>
      </c>
      <c r="R27" s="94">
        <v>136</v>
      </c>
      <c r="S27" s="95">
        <f t="shared" si="10"/>
        <v>70</v>
      </c>
      <c r="T27" s="94">
        <v>11</v>
      </c>
      <c r="U27" s="94">
        <v>2</v>
      </c>
      <c r="V27" s="94">
        <v>29</v>
      </c>
      <c r="W27" s="94">
        <v>28</v>
      </c>
      <c r="X27" s="94">
        <v>1266</v>
      </c>
      <c r="Y27" s="94">
        <v>521</v>
      </c>
      <c r="Z27" s="94">
        <v>1</v>
      </c>
      <c r="AA27" s="94">
        <v>5</v>
      </c>
      <c r="AB27" s="94">
        <v>15</v>
      </c>
      <c r="AC27" s="85">
        <f t="shared" si="11"/>
        <v>78238</v>
      </c>
      <c r="AD27" s="84">
        <v>73606</v>
      </c>
      <c r="AE27" s="84">
        <v>4632</v>
      </c>
    </row>
    <row r="28" spans="3:31" ht="6" customHeight="1">
      <c r="E28" s="96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85"/>
      <c r="AD28" s="85"/>
      <c r="AE28" s="85"/>
    </row>
    <row r="29" spans="3:31" ht="12.75" customHeight="1">
      <c r="C29" s="43" t="s">
        <v>52</v>
      </c>
      <c r="E29" s="96">
        <f t="shared" ref="E29:E34" si="12">SUM(F29,J29,K29,L29,M29)</f>
        <v>81</v>
      </c>
      <c r="F29" s="94">
        <f t="shared" ref="F29:F34" si="13">SUM(G29:I29)</f>
        <v>40</v>
      </c>
      <c r="G29" s="94">
        <v>5</v>
      </c>
      <c r="H29" s="94">
        <v>1</v>
      </c>
      <c r="I29" s="94">
        <v>34</v>
      </c>
      <c r="J29" s="94">
        <v>0</v>
      </c>
      <c r="K29" s="94">
        <v>0</v>
      </c>
      <c r="L29" s="94">
        <v>15</v>
      </c>
      <c r="M29" s="94">
        <v>26</v>
      </c>
      <c r="N29" s="95">
        <f t="shared" ref="N29:N34" si="14">SUM(O29:Q29)</f>
        <v>24</v>
      </c>
      <c r="O29" s="94">
        <v>0</v>
      </c>
      <c r="P29" s="94">
        <v>3</v>
      </c>
      <c r="Q29" s="94">
        <v>21</v>
      </c>
      <c r="R29" s="94">
        <v>63</v>
      </c>
      <c r="S29" s="95">
        <f t="shared" ref="S29:S34" si="15">SUM(T29:W29)</f>
        <v>43</v>
      </c>
      <c r="T29" s="94">
        <v>0</v>
      </c>
      <c r="U29" s="94">
        <v>2</v>
      </c>
      <c r="V29" s="94">
        <v>11</v>
      </c>
      <c r="W29" s="94">
        <v>30</v>
      </c>
      <c r="X29" s="94">
        <v>108</v>
      </c>
      <c r="Y29" s="94">
        <v>60</v>
      </c>
      <c r="Z29" s="94">
        <v>0</v>
      </c>
      <c r="AA29" s="94">
        <v>0</v>
      </c>
      <c r="AB29" s="94">
        <v>9</v>
      </c>
      <c r="AC29" s="85">
        <f t="shared" ref="AC29:AC34" si="16">SUM(AD29:AE29)</f>
        <v>31456</v>
      </c>
      <c r="AD29" s="84">
        <v>15713</v>
      </c>
      <c r="AE29" s="84">
        <v>15743</v>
      </c>
    </row>
    <row r="30" spans="3:31" ht="12.75" customHeight="1">
      <c r="C30" s="43" t="s">
        <v>53</v>
      </c>
      <c r="E30" s="96">
        <f t="shared" si="12"/>
        <v>40</v>
      </c>
      <c r="F30" s="94">
        <f t="shared" si="13"/>
        <v>24</v>
      </c>
      <c r="G30" s="94">
        <v>6</v>
      </c>
      <c r="H30" s="94">
        <v>1</v>
      </c>
      <c r="I30" s="94">
        <v>17</v>
      </c>
      <c r="J30" s="94">
        <v>0</v>
      </c>
      <c r="K30" s="94">
        <v>0</v>
      </c>
      <c r="L30" s="94">
        <v>2</v>
      </c>
      <c r="M30" s="94">
        <v>14</v>
      </c>
      <c r="N30" s="95">
        <f t="shared" si="14"/>
        <v>16</v>
      </c>
      <c r="O30" s="94">
        <v>1</v>
      </c>
      <c r="P30" s="94">
        <v>2</v>
      </c>
      <c r="Q30" s="94">
        <v>13</v>
      </c>
      <c r="R30" s="94">
        <v>38</v>
      </c>
      <c r="S30" s="95">
        <f t="shared" si="15"/>
        <v>31</v>
      </c>
      <c r="T30" s="94">
        <v>5</v>
      </c>
      <c r="U30" s="94">
        <v>1</v>
      </c>
      <c r="V30" s="94">
        <v>13</v>
      </c>
      <c r="W30" s="94">
        <v>12</v>
      </c>
      <c r="X30" s="94">
        <v>466</v>
      </c>
      <c r="Y30" s="94">
        <v>167</v>
      </c>
      <c r="Z30" s="94">
        <v>0</v>
      </c>
      <c r="AA30" s="94">
        <v>2</v>
      </c>
      <c r="AB30" s="94">
        <v>4</v>
      </c>
      <c r="AC30" s="85">
        <f t="shared" si="16"/>
        <v>30546</v>
      </c>
      <c r="AD30" s="84">
        <v>26926</v>
      </c>
      <c r="AE30" s="84">
        <v>3620</v>
      </c>
    </row>
    <row r="31" spans="3:31" ht="12.75" customHeight="1">
      <c r="C31" s="43" t="s">
        <v>54</v>
      </c>
      <c r="E31" s="96">
        <f t="shared" si="12"/>
        <v>77</v>
      </c>
      <c r="F31" s="94">
        <f t="shared" si="13"/>
        <v>44</v>
      </c>
      <c r="G31" s="94">
        <v>7</v>
      </c>
      <c r="H31" s="94">
        <v>4</v>
      </c>
      <c r="I31" s="94">
        <v>33</v>
      </c>
      <c r="J31" s="94">
        <v>0</v>
      </c>
      <c r="K31" s="94">
        <v>0</v>
      </c>
      <c r="L31" s="94">
        <v>12</v>
      </c>
      <c r="M31" s="94">
        <v>21</v>
      </c>
      <c r="N31" s="95">
        <f t="shared" si="14"/>
        <v>39</v>
      </c>
      <c r="O31" s="94">
        <v>6</v>
      </c>
      <c r="P31" s="94">
        <v>8</v>
      </c>
      <c r="Q31" s="94">
        <v>25</v>
      </c>
      <c r="R31" s="94">
        <v>81</v>
      </c>
      <c r="S31" s="95">
        <f t="shared" si="15"/>
        <v>61</v>
      </c>
      <c r="T31" s="94">
        <v>7</v>
      </c>
      <c r="U31" s="94">
        <v>6</v>
      </c>
      <c r="V31" s="94">
        <v>21</v>
      </c>
      <c r="W31" s="94">
        <v>27</v>
      </c>
      <c r="X31" s="94">
        <v>1090</v>
      </c>
      <c r="Y31" s="94">
        <v>216</v>
      </c>
      <c r="Z31" s="94">
        <v>0</v>
      </c>
      <c r="AA31" s="94">
        <v>4</v>
      </c>
      <c r="AB31" s="94">
        <v>12</v>
      </c>
      <c r="AC31" s="85">
        <f t="shared" si="16"/>
        <v>49359</v>
      </c>
      <c r="AD31" s="84">
        <v>41823</v>
      </c>
      <c r="AE31" s="84">
        <v>7536</v>
      </c>
    </row>
    <row r="32" spans="3:31" ht="12.75" customHeight="1">
      <c r="C32" s="43" t="s">
        <v>55</v>
      </c>
      <c r="E32" s="96">
        <f t="shared" si="12"/>
        <v>108</v>
      </c>
      <c r="F32" s="94">
        <f t="shared" si="13"/>
        <v>58</v>
      </c>
      <c r="G32" s="94">
        <v>9</v>
      </c>
      <c r="H32" s="94">
        <v>4</v>
      </c>
      <c r="I32" s="94">
        <v>45</v>
      </c>
      <c r="J32" s="94">
        <v>0</v>
      </c>
      <c r="K32" s="94">
        <v>0</v>
      </c>
      <c r="L32" s="94">
        <v>8</v>
      </c>
      <c r="M32" s="94">
        <v>42</v>
      </c>
      <c r="N32" s="95">
        <f t="shared" si="14"/>
        <v>52</v>
      </c>
      <c r="O32" s="94">
        <v>11</v>
      </c>
      <c r="P32" s="94">
        <v>13</v>
      </c>
      <c r="Q32" s="94">
        <v>28</v>
      </c>
      <c r="R32" s="94">
        <v>107</v>
      </c>
      <c r="S32" s="95">
        <f t="shared" si="15"/>
        <v>69</v>
      </c>
      <c r="T32" s="94">
        <v>5</v>
      </c>
      <c r="U32" s="94">
        <v>9</v>
      </c>
      <c r="V32" s="94">
        <v>28</v>
      </c>
      <c r="W32" s="94">
        <v>27</v>
      </c>
      <c r="X32" s="94">
        <v>1265</v>
      </c>
      <c r="Y32" s="94">
        <v>328</v>
      </c>
      <c r="Z32" s="94">
        <v>0</v>
      </c>
      <c r="AA32" s="94">
        <v>1</v>
      </c>
      <c r="AB32" s="94">
        <v>22</v>
      </c>
      <c r="AC32" s="85">
        <f t="shared" si="16"/>
        <v>100618</v>
      </c>
      <c r="AD32" s="84">
        <v>99185</v>
      </c>
      <c r="AE32" s="84">
        <v>1433</v>
      </c>
    </row>
    <row r="33" spans="1:31" ht="12.75" customHeight="1">
      <c r="C33" s="43" t="s">
        <v>56</v>
      </c>
      <c r="E33" s="96">
        <f t="shared" si="12"/>
        <v>138</v>
      </c>
      <c r="F33" s="94">
        <f t="shared" si="13"/>
        <v>65</v>
      </c>
      <c r="G33" s="94">
        <v>11</v>
      </c>
      <c r="H33" s="94">
        <v>3</v>
      </c>
      <c r="I33" s="94">
        <v>51</v>
      </c>
      <c r="J33" s="94">
        <v>0</v>
      </c>
      <c r="K33" s="94">
        <v>0</v>
      </c>
      <c r="L33" s="94">
        <v>19</v>
      </c>
      <c r="M33" s="94">
        <v>54</v>
      </c>
      <c r="N33" s="95">
        <f t="shared" si="14"/>
        <v>67</v>
      </c>
      <c r="O33" s="94">
        <v>9</v>
      </c>
      <c r="P33" s="94">
        <v>9</v>
      </c>
      <c r="Q33" s="94">
        <v>49</v>
      </c>
      <c r="R33" s="94">
        <v>152</v>
      </c>
      <c r="S33" s="95">
        <f t="shared" si="15"/>
        <v>91</v>
      </c>
      <c r="T33" s="94">
        <v>8</v>
      </c>
      <c r="U33" s="94">
        <v>6</v>
      </c>
      <c r="V33" s="94">
        <v>32</v>
      </c>
      <c r="W33" s="94">
        <v>45</v>
      </c>
      <c r="X33" s="94">
        <v>1142</v>
      </c>
      <c r="Y33" s="94">
        <v>431</v>
      </c>
      <c r="Z33" s="94">
        <v>0</v>
      </c>
      <c r="AA33" s="94">
        <v>3</v>
      </c>
      <c r="AB33" s="94">
        <v>15</v>
      </c>
      <c r="AC33" s="85">
        <f t="shared" si="16"/>
        <v>72097</v>
      </c>
      <c r="AD33" s="84">
        <v>63958</v>
      </c>
      <c r="AE33" s="84">
        <v>8139</v>
      </c>
    </row>
    <row r="34" spans="1:31" ht="12.75" customHeight="1">
      <c r="C34" s="43" t="s">
        <v>57</v>
      </c>
      <c r="E34" s="96">
        <f t="shared" si="12"/>
        <v>110</v>
      </c>
      <c r="F34" s="94">
        <f t="shared" si="13"/>
        <v>61</v>
      </c>
      <c r="G34" s="94">
        <v>11</v>
      </c>
      <c r="H34" s="94">
        <v>1</v>
      </c>
      <c r="I34" s="94">
        <v>49</v>
      </c>
      <c r="J34" s="94">
        <v>0</v>
      </c>
      <c r="K34" s="94">
        <v>0</v>
      </c>
      <c r="L34" s="94">
        <v>10</v>
      </c>
      <c r="M34" s="94">
        <v>39</v>
      </c>
      <c r="N34" s="95">
        <f t="shared" si="14"/>
        <v>37</v>
      </c>
      <c r="O34" s="94">
        <v>4</v>
      </c>
      <c r="P34" s="94">
        <v>0</v>
      </c>
      <c r="Q34" s="94">
        <v>33</v>
      </c>
      <c r="R34" s="94">
        <v>81</v>
      </c>
      <c r="S34" s="95">
        <f t="shared" si="15"/>
        <v>78</v>
      </c>
      <c r="T34" s="94">
        <v>5</v>
      </c>
      <c r="U34" s="94">
        <v>0</v>
      </c>
      <c r="V34" s="94">
        <v>25</v>
      </c>
      <c r="W34" s="94">
        <v>48</v>
      </c>
      <c r="X34" s="94">
        <v>806</v>
      </c>
      <c r="Y34" s="94">
        <v>431</v>
      </c>
      <c r="Z34" s="94">
        <v>0</v>
      </c>
      <c r="AA34" s="94">
        <v>1</v>
      </c>
      <c r="AB34" s="94">
        <v>7</v>
      </c>
      <c r="AC34" s="85">
        <f t="shared" si="16"/>
        <v>39707</v>
      </c>
      <c r="AD34" s="84">
        <v>30414</v>
      </c>
      <c r="AE34" s="84">
        <v>9293</v>
      </c>
    </row>
    <row r="35" spans="1:31" ht="6" customHeight="1">
      <c r="C35" s="43"/>
      <c r="E35" s="96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85"/>
      <c r="AD35" s="85"/>
      <c r="AE35" s="85"/>
    </row>
    <row r="36" spans="1:31" ht="12.75" customHeight="1">
      <c r="C36" s="43" t="s">
        <v>59</v>
      </c>
      <c r="E36" s="96">
        <f t="shared" ref="E36:E41" si="17">SUM(F36,J36,K36,L36,M36)</f>
        <v>35</v>
      </c>
      <c r="F36" s="94">
        <f t="shared" ref="F36:F41" si="18">SUM(G36:I36)</f>
        <v>20</v>
      </c>
      <c r="G36" s="94">
        <v>1</v>
      </c>
      <c r="H36" s="94">
        <v>0</v>
      </c>
      <c r="I36" s="94">
        <v>19</v>
      </c>
      <c r="J36" s="94">
        <v>1</v>
      </c>
      <c r="K36" s="94">
        <v>0</v>
      </c>
      <c r="L36" s="94">
        <v>5</v>
      </c>
      <c r="M36" s="94">
        <v>9</v>
      </c>
      <c r="N36" s="95">
        <f t="shared" ref="N36:N41" si="19">SUM(O36:Q36)</f>
        <v>19</v>
      </c>
      <c r="O36" s="94">
        <v>1</v>
      </c>
      <c r="P36" s="94">
        <v>2</v>
      </c>
      <c r="Q36" s="94">
        <v>16</v>
      </c>
      <c r="R36" s="94">
        <v>37</v>
      </c>
      <c r="S36" s="95">
        <f t="shared" ref="S36:S41" si="20">SUM(T36:W36)</f>
        <v>21</v>
      </c>
      <c r="T36" s="94">
        <v>0</v>
      </c>
      <c r="U36" s="94">
        <v>1</v>
      </c>
      <c r="V36" s="94">
        <v>12</v>
      </c>
      <c r="W36" s="94">
        <v>8</v>
      </c>
      <c r="X36" s="94">
        <v>188</v>
      </c>
      <c r="Y36" s="94">
        <v>18</v>
      </c>
      <c r="Z36" s="97">
        <v>0</v>
      </c>
      <c r="AA36" s="94">
        <v>0</v>
      </c>
      <c r="AB36" s="94">
        <v>7</v>
      </c>
      <c r="AC36" s="85">
        <f t="shared" ref="AC36:AC41" si="21">SUM(AD36:AE36)</f>
        <v>16416</v>
      </c>
      <c r="AD36" s="84">
        <v>15074</v>
      </c>
      <c r="AE36" s="84">
        <v>1342</v>
      </c>
    </row>
    <row r="37" spans="1:31" ht="12.75" customHeight="1">
      <c r="C37" s="43" t="s">
        <v>60</v>
      </c>
      <c r="E37" s="96">
        <f t="shared" si="17"/>
        <v>45</v>
      </c>
      <c r="F37" s="94">
        <f t="shared" si="18"/>
        <v>28</v>
      </c>
      <c r="G37" s="94">
        <v>3</v>
      </c>
      <c r="H37" s="94">
        <v>3</v>
      </c>
      <c r="I37" s="94">
        <v>22</v>
      </c>
      <c r="J37" s="94">
        <v>0</v>
      </c>
      <c r="K37" s="94">
        <v>0</v>
      </c>
      <c r="L37" s="94">
        <v>6</v>
      </c>
      <c r="M37" s="94">
        <v>11</v>
      </c>
      <c r="N37" s="95">
        <f t="shared" si="19"/>
        <v>20</v>
      </c>
      <c r="O37" s="94">
        <v>3</v>
      </c>
      <c r="P37" s="94">
        <v>1</v>
      </c>
      <c r="Q37" s="94">
        <v>16</v>
      </c>
      <c r="R37" s="94">
        <v>50</v>
      </c>
      <c r="S37" s="95">
        <f t="shared" si="20"/>
        <v>31</v>
      </c>
      <c r="T37" s="94">
        <v>3</v>
      </c>
      <c r="U37" s="94">
        <v>2</v>
      </c>
      <c r="V37" s="94">
        <v>8</v>
      </c>
      <c r="W37" s="94">
        <v>18</v>
      </c>
      <c r="X37" s="94">
        <v>399</v>
      </c>
      <c r="Y37" s="94">
        <v>93</v>
      </c>
      <c r="Z37" s="94">
        <v>0</v>
      </c>
      <c r="AA37" s="94">
        <v>3</v>
      </c>
      <c r="AB37" s="94">
        <v>6</v>
      </c>
      <c r="AC37" s="85">
        <f t="shared" si="21"/>
        <v>17244</v>
      </c>
      <c r="AD37" s="84">
        <v>15791</v>
      </c>
      <c r="AE37" s="84">
        <v>1453</v>
      </c>
    </row>
    <row r="38" spans="1:31" ht="12.75" customHeight="1">
      <c r="C38" s="43" t="s">
        <v>61</v>
      </c>
      <c r="E38" s="96">
        <f t="shared" si="17"/>
        <v>43</v>
      </c>
      <c r="F38" s="94">
        <f t="shared" si="18"/>
        <v>25</v>
      </c>
      <c r="G38" s="94">
        <v>7</v>
      </c>
      <c r="H38" s="94">
        <v>1</v>
      </c>
      <c r="I38" s="94">
        <v>17</v>
      </c>
      <c r="J38" s="94">
        <v>0</v>
      </c>
      <c r="K38" s="94">
        <v>0</v>
      </c>
      <c r="L38" s="94">
        <v>5</v>
      </c>
      <c r="M38" s="94">
        <v>13</v>
      </c>
      <c r="N38" s="95">
        <f t="shared" si="19"/>
        <v>18</v>
      </c>
      <c r="O38" s="94">
        <v>3</v>
      </c>
      <c r="P38" s="94">
        <v>1</v>
      </c>
      <c r="Q38" s="94">
        <v>14</v>
      </c>
      <c r="R38" s="94">
        <v>45</v>
      </c>
      <c r="S38" s="95">
        <f t="shared" si="20"/>
        <v>38</v>
      </c>
      <c r="T38" s="94">
        <v>6</v>
      </c>
      <c r="U38" s="94">
        <v>2</v>
      </c>
      <c r="V38" s="94">
        <v>6</v>
      </c>
      <c r="W38" s="94">
        <v>24</v>
      </c>
      <c r="X38" s="94">
        <v>581</v>
      </c>
      <c r="Y38" s="94">
        <v>103</v>
      </c>
      <c r="Z38" s="94">
        <v>0</v>
      </c>
      <c r="AA38" s="94">
        <v>2</v>
      </c>
      <c r="AB38" s="94">
        <v>0</v>
      </c>
      <c r="AC38" s="85">
        <f t="shared" si="21"/>
        <v>25677</v>
      </c>
      <c r="AD38" s="84">
        <v>24941</v>
      </c>
      <c r="AE38" s="84">
        <v>736</v>
      </c>
    </row>
    <row r="39" spans="1:31" ht="12.75" customHeight="1">
      <c r="C39" s="43" t="s">
        <v>62</v>
      </c>
      <c r="E39" s="96">
        <f t="shared" si="17"/>
        <v>124</v>
      </c>
      <c r="F39" s="94">
        <f t="shared" si="18"/>
        <v>73</v>
      </c>
      <c r="G39" s="94">
        <v>22</v>
      </c>
      <c r="H39" s="94">
        <v>2</v>
      </c>
      <c r="I39" s="94">
        <v>49</v>
      </c>
      <c r="J39" s="94">
        <v>0</v>
      </c>
      <c r="K39" s="94">
        <v>0</v>
      </c>
      <c r="L39" s="94">
        <v>9</v>
      </c>
      <c r="M39" s="94">
        <v>42</v>
      </c>
      <c r="N39" s="95">
        <f t="shared" si="19"/>
        <v>76</v>
      </c>
      <c r="O39" s="94">
        <v>14</v>
      </c>
      <c r="P39" s="94">
        <v>8</v>
      </c>
      <c r="Q39" s="94">
        <v>54</v>
      </c>
      <c r="R39" s="94">
        <v>213</v>
      </c>
      <c r="S39" s="95">
        <f t="shared" si="20"/>
        <v>117</v>
      </c>
      <c r="T39" s="94">
        <v>14</v>
      </c>
      <c r="U39" s="94">
        <v>8</v>
      </c>
      <c r="V39" s="94">
        <v>56</v>
      </c>
      <c r="W39" s="94">
        <v>39</v>
      </c>
      <c r="X39" s="94">
        <v>1777</v>
      </c>
      <c r="Y39" s="94">
        <v>934</v>
      </c>
      <c r="Z39" s="94">
        <v>0</v>
      </c>
      <c r="AA39" s="94">
        <v>3</v>
      </c>
      <c r="AB39" s="94">
        <v>23</v>
      </c>
      <c r="AC39" s="85">
        <f t="shared" si="21"/>
        <v>229510</v>
      </c>
      <c r="AD39" s="84">
        <v>226209</v>
      </c>
      <c r="AE39" s="84">
        <v>3301</v>
      </c>
    </row>
    <row r="40" spans="1:31" ht="12.75" customHeight="1">
      <c r="C40" s="43" t="s">
        <v>63</v>
      </c>
      <c r="E40" s="96">
        <f t="shared" si="17"/>
        <v>102</v>
      </c>
      <c r="F40" s="94">
        <f t="shared" si="18"/>
        <v>43</v>
      </c>
      <c r="G40" s="94">
        <v>10</v>
      </c>
      <c r="H40" s="94">
        <v>1</v>
      </c>
      <c r="I40" s="94">
        <v>32</v>
      </c>
      <c r="J40" s="94">
        <v>0</v>
      </c>
      <c r="K40" s="94">
        <v>0</v>
      </c>
      <c r="L40" s="94">
        <v>13</v>
      </c>
      <c r="M40" s="94">
        <v>46</v>
      </c>
      <c r="N40" s="95">
        <f t="shared" si="19"/>
        <v>36</v>
      </c>
      <c r="O40" s="94">
        <v>6</v>
      </c>
      <c r="P40" s="94">
        <v>0</v>
      </c>
      <c r="Q40" s="94">
        <v>30</v>
      </c>
      <c r="R40" s="94">
        <v>80</v>
      </c>
      <c r="S40" s="95">
        <f t="shared" si="20"/>
        <v>55</v>
      </c>
      <c r="T40" s="94">
        <v>8</v>
      </c>
      <c r="U40" s="94">
        <v>1</v>
      </c>
      <c r="V40" s="94">
        <v>21</v>
      </c>
      <c r="W40" s="94">
        <v>25</v>
      </c>
      <c r="X40" s="94">
        <v>660</v>
      </c>
      <c r="Y40" s="94">
        <v>95</v>
      </c>
      <c r="Z40" s="94">
        <v>0</v>
      </c>
      <c r="AA40" s="94">
        <v>2</v>
      </c>
      <c r="AB40" s="94">
        <v>9</v>
      </c>
      <c r="AC40" s="85">
        <f t="shared" si="21"/>
        <v>51136</v>
      </c>
      <c r="AD40" s="84">
        <v>45787</v>
      </c>
      <c r="AE40" s="84">
        <v>5349</v>
      </c>
    </row>
    <row r="41" spans="1:31" ht="12.75" customHeight="1">
      <c r="C41" s="43" t="s">
        <v>64</v>
      </c>
      <c r="E41" s="96">
        <f t="shared" si="17"/>
        <v>75</v>
      </c>
      <c r="F41" s="94">
        <f t="shared" si="18"/>
        <v>40</v>
      </c>
      <c r="G41" s="94">
        <v>4</v>
      </c>
      <c r="H41" s="94">
        <v>8</v>
      </c>
      <c r="I41" s="94">
        <v>28</v>
      </c>
      <c r="J41" s="94">
        <v>0</v>
      </c>
      <c r="K41" s="94">
        <v>0</v>
      </c>
      <c r="L41" s="94">
        <v>8</v>
      </c>
      <c r="M41" s="94">
        <v>27</v>
      </c>
      <c r="N41" s="95">
        <f t="shared" si="19"/>
        <v>40</v>
      </c>
      <c r="O41" s="94">
        <v>15</v>
      </c>
      <c r="P41" s="94">
        <v>8</v>
      </c>
      <c r="Q41" s="94">
        <v>17</v>
      </c>
      <c r="R41" s="94">
        <v>84</v>
      </c>
      <c r="S41" s="95">
        <f t="shared" si="20"/>
        <v>46</v>
      </c>
      <c r="T41" s="94">
        <v>4</v>
      </c>
      <c r="U41" s="94">
        <v>7</v>
      </c>
      <c r="V41" s="94">
        <v>25</v>
      </c>
      <c r="W41" s="94">
        <v>10</v>
      </c>
      <c r="X41" s="94">
        <v>612</v>
      </c>
      <c r="Y41" s="94">
        <v>371</v>
      </c>
      <c r="Z41" s="94">
        <v>0</v>
      </c>
      <c r="AA41" s="94">
        <v>4</v>
      </c>
      <c r="AB41" s="94">
        <v>14</v>
      </c>
      <c r="AC41" s="85">
        <f t="shared" si="21"/>
        <v>49522</v>
      </c>
      <c r="AD41" s="84">
        <v>48400</v>
      </c>
      <c r="AE41" s="84">
        <v>1122</v>
      </c>
    </row>
    <row r="42" spans="1:31" ht="6" customHeight="1">
      <c r="C42" s="43"/>
      <c r="E42" s="96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85"/>
      <c r="AD42" s="85"/>
      <c r="AE42" s="85"/>
    </row>
    <row r="43" spans="1:31" ht="12.75" customHeight="1">
      <c r="C43" s="43" t="s">
        <v>65</v>
      </c>
      <c r="E43" s="96">
        <f>SUM(F43,J43,K43,L43,M43)</f>
        <v>89</v>
      </c>
      <c r="F43" s="94">
        <f>SUM(G43:I43)</f>
        <v>44</v>
      </c>
      <c r="G43" s="94">
        <v>6</v>
      </c>
      <c r="H43" s="94">
        <v>7</v>
      </c>
      <c r="I43" s="94">
        <v>31</v>
      </c>
      <c r="J43" s="94">
        <v>0</v>
      </c>
      <c r="K43" s="94">
        <v>0</v>
      </c>
      <c r="L43" s="94">
        <v>6</v>
      </c>
      <c r="M43" s="94">
        <v>39</v>
      </c>
      <c r="N43" s="95">
        <f>SUM(O43:Q43)</f>
        <v>28</v>
      </c>
      <c r="O43" s="94">
        <v>6</v>
      </c>
      <c r="P43" s="94">
        <v>1</v>
      </c>
      <c r="Q43" s="94">
        <v>21</v>
      </c>
      <c r="R43" s="94">
        <v>77</v>
      </c>
      <c r="S43" s="95">
        <f>SUM(T43:W43)</f>
        <v>54</v>
      </c>
      <c r="T43" s="94">
        <v>5</v>
      </c>
      <c r="U43" s="94">
        <v>8</v>
      </c>
      <c r="V43" s="94">
        <v>16</v>
      </c>
      <c r="W43" s="94">
        <v>25</v>
      </c>
      <c r="X43" s="94">
        <v>1019</v>
      </c>
      <c r="Y43" s="94">
        <v>509</v>
      </c>
      <c r="Z43" s="94">
        <v>0</v>
      </c>
      <c r="AA43" s="94">
        <v>3</v>
      </c>
      <c r="AB43" s="94">
        <v>13</v>
      </c>
      <c r="AC43" s="85">
        <f>SUM(AD43:AE43)</f>
        <v>190504</v>
      </c>
      <c r="AD43" s="84">
        <v>188881</v>
      </c>
      <c r="AE43" s="84">
        <v>1623</v>
      </c>
    </row>
    <row r="44" spans="1:31" ht="12.75" customHeight="1">
      <c r="C44" s="43" t="s">
        <v>66</v>
      </c>
      <c r="E44" s="96">
        <f>SUM(F44,J44,K44,L44,M44)</f>
        <v>103</v>
      </c>
      <c r="F44" s="94">
        <f>SUM(G44:I44)</f>
        <v>29</v>
      </c>
      <c r="G44" s="94">
        <v>4</v>
      </c>
      <c r="H44" s="94">
        <v>2</v>
      </c>
      <c r="I44" s="94">
        <v>23</v>
      </c>
      <c r="J44" s="94">
        <v>1</v>
      </c>
      <c r="K44" s="94">
        <v>0</v>
      </c>
      <c r="L44" s="94">
        <v>16</v>
      </c>
      <c r="M44" s="94">
        <v>57</v>
      </c>
      <c r="N44" s="95">
        <f>SUM(O44:Q44)</f>
        <v>46</v>
      </c>
      <c r="O44" s="94">
        <v>5</v>
      </c>
      <c r="P44" s="94">
        <v>3</v>
      </c>
      <c r="Q44" s="94">
        <v>38</v>
      </c>
      <c r="R44" s="94">
        <v>129</v>
      </c>
      <c r="S44" s="95">
        <f>SUM(T44:W44)</f>
        <v>45</v>
      </c>
      <c r="T44" s="94">
        <v>9</v>
      </c>
      <c r="U44" s="94">
        <v>4</v>
      </c>
      <c r="V44" s="94">
        <v>12</v>
      </c>
      <c r="W44" s="94">
        <v>20</v>
      </c>
      <c r="X44" s="94">
        <v>1359</v>
      </c>
      <c r="Y44" s="94">
        <v>140</v>
      </c>
      <c r="Z44" s="94">
        <v>20</v>
      </c>
      <c r="AA44" s="94">
        <v>4</v>
      </c>
      <c r="AB44" s="94">
        <v>9</v>
      </c>
      <c r="AC44" s="85">
        <f>SUM(AD44:AE44)</f>
        <v>119571</v>
      </c>
      <c r="AD44" s="84">
        <v>116073</v>
      </c>
      <c r="AE44" s="84">
        <v>3498</v>
      </c>
    </row>
    <row r="45" spans="1:31" ht="12.75" customHeight="1">
      <c r="C45" s="43" t="s">
        <v>67</v>
      </c>
      <c r="E45" s="96">
        <f>SUM(F45,J45,K45,L45,M45)</f>
        <v>57</v>
      </c>
      <c r="F45" s="94">
        <f>SUM(G45:I45)</f>
        <v>34</v>
      </c>
      <c r="G45" s="94">
        <v>3</v>
      </c>
      <c r="H45" s="94">
        <v>3</v>
      </c>
      <c r="I45" s="94">
        <v>28</v>
      </c>
      <c r="J45" s="94">
        <v>2</v>
      </c>
      <c r="K45" s="94">
        <v>0</v>
      </c>
      <c r="L45" s="94">
        <v>6</v>
      </c>
      <c r="M45" s="94">
        <v>15</v>
      </c>
      <c r="N45" s="95">
        <f>SUM(O45:Q45)</f>
        <v>19</v>
      </c>
      <c r="O45" s="94">
        <v>1</v>
      </c>
      <c r="P45" s="94">
        <v>1</v>
      </c>
      <c r="Q45" s="94">
        <v>17</v>
      </c>
      <c r="R45" s="94">
        <v>54</v>
      </c>
      <c r="S45" s="95">
        <f>SUM(T45:W45)</f>
        <v>41</v>
      </c>
      <c r="T45" s="94">
        <v>2</v>
      </c>
      <c r="U45" s="94">
        <v>4</v>
      </c>
      <c r="V45" s="94">
        <v>7</v>
      </c>
      <c r="W45" s="94">
        <v>28</v>
      </c>
      <c r="X45" s="94">
        <v>475</v>
      </c>
      <c r="Y45" s="94">
        <v>34</v>
      </c>
      <c r="Z45" s="94">
        <v>19</v>
      </c>
      <c r="AA45" s="94">
        <v>0</v>
      </c>
      <c r="AB45" s="94">
        <v>2</v>
      </c>
      <c r="AC45" s="85">
        <f>SUM(AD45:AE45)</f>
        <v>41836</v>
      </c>
      <c r="AD45" s="84">
        <v>40976</v>
      </c>
      <c r="AE45" s="84">
        <v>860</v>
      </c>
    </row>
    <row r="46" spans="1:31" ht="12.75" customHeight="1">
      <c r="C46" s="43" t="s">
        <v>68</v>
      </c>
      <c r="E46" s="96">
        <f>SUM(F46,J46,K46,L46,M46)</f>
        <v>70</v>
      </c>
      <c r="F46" s="94">
        <f>SUM(G46:I46)</f>
        <v>25</v>
      </c>
      <c r="G46" s="94">
        <v>4</v>
      </c>
      <c r="H46" s="94">
        <v>0</v>
      </c>
      <c r="I46" s="94">
        <v>21</v>
      </c>
      <c r="J46" s="94">
        <v>2</v>
      </c>
      <c r="K46" s="94">
        <v>0</v>
      </c>
      <c r="L46" s="94">
        <v>6</v>
      </c>
      <c r="M46" s="94">
        <v>37</v>
      </c>
      <c r="N46" s="95">
        <f>SUM(O46:Q46)</f>
        <v>22</v>
      </c>
      <c r="O46" s="94">
        <v>3</v>
      </c>
      <c r="P46" s="94">
        <v>1</v>
      </c>
      <c r="Q46" s="94">
        <v>18</v>
      </c>
      <c r="R46" s="94">
        <v>47</v>
      </c>
      <c r="S46" s="95">
        <f>SUM(T46:W46)</f>
        <v>28</v>
      </c>
      <c r="T46" s="94">
        <v>1</v>
      </c>
      <c r="U46" s="94">
        <v>0</v>
      </c>
      <c r="V46" s="94">
        <v>10</v>
      </c>
      <c r="W46" s="94">
        <v>17</v>
      </c>
      <c r="X46" s="94">
        <v>234</v>
      </c>
      <c r="Y46" s="94">
        <v>222</v>
      </c>
      <c r="Z46" s="94">
        <v>9</v>
      </c>
      <c r="AA46" s="94">
        <v>1</v>
      </c>
      <c r="AB46" s="94">
        <v>3</v>
      </c>
      <c r="AC46" s="85">
        <f>SUM(AD46:AE46)</f>
        <v>12691</v>
      </c>
      <c r="AD46" s="84">
        <v>11484</v>
      </c>
      <c r="AE46" s="84">
        <v>1207</v>
      </c>
    </row>
    <row r="47" spans="1:31" ht="6" customHeight="1">
      <c r="A47" s="66"/>
      <c r="B47" s="66"/>
      <c r="C47" s="66"/>
      <c r="D47" s="67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 t="s">
        <v>58</v>
      </c>
      <c r="AB47" s="66"/>
      <c r="AC47" s="66"/>
      <c r="AD47" s="66"/>
      <c r="AE47" s="66"/>
    </row>
    <row r="48" spans="1:31">
      <c r="A48" s="35" t="s">
        <v>70</v>
      </c>
    </row>
    <row r="49" spans="29:31" ht="10.5" customHeight="1">
      <c r="AC49" s="61"/>
      <c r="AD49" s="61"/>
      <c r="AE49" s="61"/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gridLinesSet="0"/>
  <pageMargins left="0.75" right="0.75" top="1" bottom="1" header="0.5" footer="0.5"/>
  <pageSetup paperSize="9" orientation="portrait"/>
  <headerFooter alignWithMargins="0"/>
  <colBreaks count="1" manualBreakCount="1">
    <brk id="1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workbookViewId="0"/>
  </sheetViews>
  <sheetFormatPr defaultColWidth="11.25" defaultRowHeight="10.5"/>
  <cols>
    <col min="1" max="1" width="1.125" style="35" customWidth="1"/>
    <col min="2" max="2" width="1.375" style="35" customWidth="1"/>
    <col min="3" max="3" width="6.25" style="35" customWidth="1"/>
    <col min="4" max="4" width="1.125" style="35" customWidth="1"/>
    <col min="5" max="5" width="6.75" style="35" customWidth="1"/>
    <col min="6" max="7" width="5.75" style="35" customWidth="1"/>
    <col min="8" max="8" width="5.875" style="35" customWidth="1"/>
    <col min="9" max="9" width="7" style="35" customWidth="1"/>
    <col min="10" max="17" width="5.75" style="35" customWidth="1"/>
    <col min="18" max="18" width="6.5" style="35" customWidth="1"/>
    <col min="19" max="19" width="5.125" style="35" customWidth="1"/>
    <col min="20" max="23" width="4.875" style="35" customWidth="1"/>
    <col min="24" max="26" width="6.375" style="35" customWidth="1"/>
    <col min="27" max="28" width="5.125" style="35" customWidth="1"/>
    <col min="29" max="31" width="8.875" style="35" customWidth="1"/>
    <col min="32" max="16384" width="11.25" style="35"/>
  </cols>
  <sheetData>
    <row r="1" spans="1:31" ht="13.5">
      <c r="A1" s="65"/>
      <c r="L1" s="64" t="s">
        <v>101</v>
      </c>
      <c r="S1" s="64" t="s">
        <v>0</v>
      </c>
    </row>
    <row r="3" spans="1:31" ht="1.5" customHeight="1"/>
    <row r="4" spans="1:31" ht="12.75" customHeight="1">
      <c r="A4" s="71"/>
      <c r="B4" s="71"/>
      <c r="C4" s="71"/>
      <c r="D4" s="71"/>
      <c r="E4" s="341" t="s">
        <v>100</v>
      </c>
      <c r="F4" s="342"/>
      <c r="G4" s="342"/>
      <c r="H4" s="342"/>
      <c r="I4" s="342"/>
      <c r="J4" s="342"/>
      <c r="K4" s="342"/>
      <c r="L4" s="342"/>
      <c r="M4" s="343"/>
      <c r="N4" s="346" t="s">
        <v>99</v>
      </c>
      <c r="O4" s="347"/>
      <c r="P4" s="347"/>
      <c r="Q4" s="348"/>
      <c r="R4" s="349" t="s">
        <v>98</v>
      </c>
      <c r="S4" s="341" t="s">
        <v>106</v>
      </c>
      <c r="T4" s="342"/>
      <c r="U4" s="342"/>
      <c r="V4" s="342"/>
      <c r="W4" s="343"/>
      <c r="X4" s="82"/>
      <c r="Y4" s="82"/>
      <c r="Z4" s="82"/>
      <c r="AA4" s="344" t="s">
        <v>96</v>
      </c>
      <c r="AB4" s="344"/>
      <c r="AC4" s="344" t="s">
        <v>95</v>
      </c>
      <c r="AD4" s="344"/>
      <c r="AE4" s="341"/>
    </row>
    <row r="5" spans="1:31" ht="12.75" customHeight="1">
      <c r="A5" s="345" t="s">
        <v>6</v>
      </c>
      <c r="B5" s="345"/>
      <c r="C5" s="345"/>
      <c r="D5" s="345"/>
      <c r="E5" s="82"/>
      <c r="F5" s="344" t="s">
        <v>94</v>
      </c>
      <c r="G5" s="344"/>
      <c r="H5" s="344"/>
      <c r="I5" s="344"/>
      <c r="J5" s="82"/>
      <c r="K5" s="82"/>
      <c r="L5" s="82"/>
      <c r="M5" s="82"/>
      <c r="N5" s="82"/>
      <c r="O5" s="82"/>
      <c r="P5" s="82"/>
      <c r="Q5" s="82"/>
      <c r="R5" s="350"/>
      <c r="S5" s="82"/>
      <c r="T5" s="82"/>
      <c r="U5" s="82"/>
      <c r="V5" s="82"/>
      <c r="W5" s="82"/>
      <c r="X5" s="79" t="s">
        <v>8</v>
      </c>
      <c r="Y5" s="79" t="s">
        <v>8</v>
      </c>
      <c r="Z5" s="79" t="s">
        <v>9</v>
      </c>
      <c r="AA5" s="82"/>
      <c r="AB5" s="82"/>
      <c r="AC5" s="82"/>
      <c r="AD5" s="82"/>
      <c r="AE5" s="81"/>
    </row>
    <row r="6" spans="1:31" ht="12.75" customHeight="1">
      <c r="A6" s="345" t="s">
        <v>10</v>
      </c>
      <c r="B6" s="345"/>
      <c r="C6" s="345"/>
      <c r="D6" s="345"/>
      <c r="E6" s="78" t="s">
        <v>11</v>
      </c>
      <c r="F6" s="344" t="s">
        <v>11</v>
      </c>
      <c r="G6" s="344" t="s">
        <v>93</v>
      </c>
      <c r="H6" s="344" t="s">
        <v>92</v>
      </c>
      <c r="I6" s="344"/>
      <c r="J6" s="78" t="s">
        <v>13</v>
      </c>
      <c r="K6" s="78" t="s">
        <v>14</v>
      </c>
      <c r="L6" s="78" t="s">
        <v>15</v>
      </c>
      <c r="M6" s="78" t="s">
        <v>16</v>
      </c>
      <c r="N6" s="78" t="s">
        <v>11</v>
      </c>
      <c r="O6" s="78" t="s">
        <v>17</v>
      </c>
      <c r="P6" s="78" t="s">
        <v>18</v>
      </c>
      <c r="Q6" s="78" t="s">
        <v>19</v>
      </c>
      <c r="R6" s="350"/>
      <c r="S6" s="78" t="s">
        <v>11</v>
      </c>
      <c r="T6" s="78" t="s">
        <v>20</v>
      </c>
      <c r="U6" s="78" t="s">
        <v>21</v>
      </c>
      <c r="V6" s="80" t="s">
        <v>22</v>
      </c>
      <c r="W6" s="78" t="s">
        <v>23</v>
      </c>
      <c r="X6" s="79" t="s">
        <v>91</v>
      </c>
      <c r="Y6" s="79" t="s">
        <v>90</v>
      </c>
      <c r="Z6" s="79" t="s">
        <v>24</v>
      </c>
      <c r="AA6" s="78" t="s">
        <v>25</v>
      </c>
      <c r="AB6" s="79" t="s">
        <v>26</v>
      </c>
      <c r="AC6" s="78" t="s">
        <v>27</v>
      </c>
      <c r="AD6" s="78" t="s">
        <v>28</v>
      </c>
      <c r="AE6" s="77" t="s">
        <v>16</v>
      </c>
    </row>
    <row r="7" spans="1:31" ht="12.75" customHeight="1">
      <c r="A7" s="66"/>
      <c r="B7" s="66"/>
      <c r="C7" s="66"/>
      <c r="D7" s="66"/>
      <c r="E7" s="75"/>
      <c r="F7" s="344"/>
      <c r="G7" s="344"/>
      <c r="H7" s="76" t="s">
        <v>29</v>
      </c>
      <c r="I7" s="76" t="s">
        <v>30</v>
      </c>
      <c r="J7" s="75"/>
      <c r="K7" s="75"/>
      <c r="L7" s="75"/>
      <c r="M7" s="75"/>
      <c r="N7" s="75"/>
      <c r="O7" s="75"/>
      <c r="P7" s="75"/>
      <c r="Q7" s="75"/>
      <c r="R7" s="351"/>
      <c r="S7" s="75"/>
      <c r="T7" s="75"/>
      <c r="U7" s="75"/>
      <c r="V7" s="75"/>
      <c r="W7" s="75"/>
      <c r="X7" s="73" t="s">
        <v>89</v>
      </c>
      <c r="Y7" s="73" t="s">
        <v>89</v>
      </c>
      <c r="Z7" s="73" t="s">
        <v>88</v>
      </c>
      <c r="AA7" s="74"/>
      <c r="AB7" s="74"/>
      <c r="AC7" s="73" t="s">
        <v>87</v>
      </c>
      <c r="AD7" s="73" t="s">
        <v>87</v>
      </c>
      <c r="AE7" s="72" t="s">
        <v>87</v>
      </c>
    </row>
    <row r="8" spans="1:31" ht="6" customHeight="1">
      <c r="B8" s="71"/>
      <c r="C8" s="71"/>
      <c r="D8" s="70"/>
    </row>
    <row r="9" spans="1:31" ht="12.75" customHeight="1">
      <c r="B9" s="340" t="s">
        <v>117</v>
      </c>
      <c r="C9" s="340"/>
      <c r="D9" s="68"/>
      <c r="E9" s="40">
        <v>1215</v>
      </c>
      <c r="F9" s="40">
        <v>576</v>
      </c>
      <c r="G9" s="40">
        <v>70</v>
      </c>
      <c r="H9" s="40">
        <v>41</v>
      </c>
      <c r="I9" s="40">
        <v>465</v>
      </c>
      <c r="J9" s="40">
        <v>10</v>
      </c>
      <c r="K9" s="40">
        <v>1</v>
      </c>
      <c r="L9" s="40">
        <v>162</v>
      </c>
      <c r="M9" s="40">
        <v>466</v>
      </c>
      <c r="N9" s="40">
        <v>538</v>
      </c>
      <c r="O9" s="40">
        <v>88</v>
      </c>
      <c r="P9" s="40">
        <v>63</v>
      </c>
      <c r="Q9" s="40">
        <v>387</v>
      </c>
      <c r="R9" s="40">
        <v>1369</v>
      </c>
      <c r="S9" s="40">
        <v>702</v>
      </c>
      <c r="T9" s="40">
        <v>64</v>
      </c>
      <c r="U9" s="40">
        <v>50</v>
      </c>
      <c r="V9" s="40">
        <v>288</v>
      </c>
      <c r="W9" s="40">
        <v>300</v>
      </c>
      <c r="X9" s="40">
        <v>14774</v>
      </c>
      <c r="Y9" s="40">
        <v>3402</v>
      </c>
      <c r="Z9" s="40">
        <v>114</v>
      </c>
      <c r="AA9" s="40">
        <v>22</v>
      </c>
      <c r="AB9" s="40">
        <v>187</v>
      </c>
      <c r="AC9" s="40">
        <v>1825494</v>
      </c>
      <c r="AD9" s="40">
        <v>1773666</v>
      </c>
      <c r="AE9" s="40">
        <v>51828</v>
      </c>
    </row>
    <row r="10" spans="1:31" ht="12.75" customHeight="1">
      <c r="C10" s="45" t="s">
        <v>107</v>
      </c>
      <c r="D10" s="68"/>
      <c r="E10" s="40">
        <v>1077</v>
      </c>
      <c r="F10" s="40">
        <v>589</v>
      </c>
      <c r="G10" s="40">
        <v>80</v>
      </c>
      <c r="H10" s="40">
        <v>39</v>
      </c>
      <c r="I10" s="40">
        <v>470</v>
      </c>
      <c r="J10" s="40">
        <v>4</v>
      </c>
      <c r="K10" s="40" t="s">
        <v>35</v>
      </c>
      <c r="L10" s="40">
        <v>144</v>
      </c>
      <c r="M10" s="40">
        <v>340</v>
      </c>
      <c r="N10" s="40">
        <v>586</v>
      </c>
      <c r="O10" s="40">
        <v>90</v>
      </c>
      <c r="P10" s="40">
        <v>65</v>
      </c>
      <c r="Q10" s="40">
        <v>431</v>
      </c>
      <c r="R10" s="40">
        <v>1350</v>
      </c>
      <c r="S10" s="40">
        <v>751</v>
      </c>
      <c r="T10" s="40">
        <v>73</v>
      </c>
      <c r="U10" s="40">
        <v>52</v>
      </c>
      <c r="V10" s="40">
        <v>316</v>
      </c>
      <c r="W10" s="40">
        <v>310</v>
      </c>
      <c r="X10" s="40">
        <v>12947</v>
      </c>
      <c r="Y10" s="40">
        <v>4394</v>
      </c>
      <c r="Z10" s="40">
        <v>24</v>
      </c>
      <c r="AA10" s="40">
        <v>35</v>
      </c>
      <c r="AB10" s="40">
        <v>147</v>
      </c>
      <c r="AC10" s="40">
        <v>1328877</v>
      </c>
      <c r="AD10" s="40">
        <v>1274204</v>
      </c>
      <c r="AE10" s="40">
        <v>54673</v>
      </c>
    </row>
    <row r="11" spans="1:31" ht="12.75" customHeight="1">
      <c r="C11" s="45" t="s">
        <v>113</v>
      </c>
      <c r="D11" s="68"/>
      <c r="E11" s="40">
        <v>1169</v>
      </c>
      <c r="F11" s="40">
        <v>575</v>
      </c>
      <c r="G11" s="40">
        <v>64</v>
      </c>
      <c r="H11" s="40">
        <v>35</v>
      </c>
      <c r="I11" s="40">
        <v>476</v>
      </c>
      <c r="J11" s="40">
        <v>5</v>
      </c>
      <c r="K11" s="40">
        <v>2</v>
      </c>
      <c r="L11" s="40">
        <v>200</v>
      </c>
      <c r="M11" s="40">
        <v>387</v>
      </c>
      <c r="N11" s="40">
        <v>585</v>
      </c>
      <c r="O11" s="40">
        <v>108</v>
      </c>
      <c r="P11" s="40">
        <v>64</v>
      </c>
      <c r="Q11" s="40">
        <v>413</v>
      </c>
      <c r="R11" s="40">
        <v>1387</v>
      </c>
      <c r="S11" s="40">
        <v>723</v>
      </c>
      <c r="T11" s="40">
        <v>52</v>
      </c>
      <c r="U11" s="40">
        <v>46</v>
      </c>
      <c r="V11" s="40">
        <v>269</v>
      </c>
      <c r="W11" s="40">
        <v>356</v>
      </c>
      <c r="X11" s="40">
        <v>14407</v>
      </c>
      <c r="Y11" s="40">
        <v>4024</v>
      </c>
      <c r="Z11" s="40">
        <v>28</v>
      </c>
      <c r="AA11" s="40">
        <v>23</v>
      </c>
      <c r="AB11" s="40">
        <v>151</v>
      </c>
      <c r="AC11" s="40">
        <v>2121087</v>
      </c>
      <c r="AD11" s="40">
        <v>2033280</v>
      </c>
      <c r="AE11" s="40">
        <v>87807</v>
      </c>
    </row>
    <row r="12" spans="1:31" ht="12.75" customHeight="1">
      <c r="C12" s="45" t="s">
        <v>116</v>
      </c>
      <c r="D12" s="68"/>
      <c r="E12" s="40">
        <v>1324</v>
      </c>
      <c r="F12" s="40">
        <v>626</v>
      </c>
      <c r="G12" s="40">
        <v>109</v>
      </c>
      <c r="H12" s="40">
        <v>32</v>
      </c>
      <c r="I12" s="40">
        <v>485</v>
      </c>
      <c r="J12" s="40">
        <v>6</v>
      </c>
      <c r="K12" s="40" t="s">
        <v>35</v>
      </c>
      <c r="L12" s="40">
        <v>211</v>
      </c>
      <c r="M12" s="40">
        <v>481</v>
      </c>
      <c r="N12" s="40">
        <v>576</v>
      </c>
      <c r="O12" s="40">
        <v>109</v>
      </c>
      <c r="P12" s="40">
        <v>70</v>
      </c>
      <c r="Q12" s="40">
        <v>397</v>
      </c>
      <c r="R12" s="40">
        <v>1315</v>
      </c>
      <c r="S12" s="40">
        <v>795</v>
      </c>
      <c r="T12" s="40">
        <v>81</v>
      </c>
      <c r="U12" s="40">
        <v>58</v>
      </c>
      <c r="V12" s="40">
        <v>304</v>
      </c>
      <c r="W12" s="40">
        <v>352</v>
      </c>
      <c r="X12" s="40">
        <v>14684</v>
      </c>
      <c r="Y12" s="40">
        <v>5041</v>
      </c>
      <c r="Z12" s="40">
        <v>5</v>
      </c>
      <c r="AA12" s="40">
        <v>36</v>
      </c>
      <c r="AB12" s="40">
        <v>133</v>
      </c>
      <c r="AC12" s="40">
        <v>1291613</v>
      </c>
      <c r="AD12" s="40">
        <v>1219824</v>
      </c>
      <c r="AE12" s="40">
        <v>71789</v>
      </c>
    </row>
    <row r="13" spans="1:31" ht="12.75" customHeight="1">
      <c r="C13" s="51" t="s">
        <v>115</v>
      </c>
      <c r="D13" s="50"/>
      <c r="E13" s="93">
        <v>1331</v>
      </c>
      <c r="F13" s="91">
        <v>637</v>
      </c>
      <c r="G13" s="91">
        <v>115</v>
      </c>
      <c r="H13" s="91">
        <v>35</v>
      </c>
      <c r="I13" s="91">
        <v>487</v>
      </c>
      <c r="J13" s="91">
        <v>12</v>
      </c>
      <c r="K13" s="92">
        <v>2</v>
      </c>
      <c r="L13" s="91">
        <v>208</v>
      </c>
      <c r="M13" s="91">
        <v>472</v>
      </c>
      <c r="N13" s="91">
        <v>656</v>
      </c>
      <c r="O13" s="91">
        <v>125</v>
      </c>
      <c r="P13" s="91">
        <v>80</v>
      </c>
      <c r="Q13" s="91">
        <v>451</v>
      </c>
      <c r="R13" s="91">
        <v>1469</v>
      </c>
      <c r="S13" s="91">
        <v>826</v>
      </c>
      <c r="T13" s="91">
        <v>80</v>
      </c>
      <c r="U13" s="91">
        <v>57</v>
      </c>
      <c r="V13" s="91">
        <v>340</v>
      </c>
      <c r="W13" s="91">
        <v>349</v>
      </c>
      <c r="X13" s="91">
        <v>16063</v>
      </c>
      <c r="Y13" s="91">
        <v>3846</v>
      </c>
      <c r="Z13" s="91">
        <v>37</v>
      </c>
      <c r="AA13" s="91">
        <v>30</v>
      </c>
      <c r="AB13" s="91">
        <v>159</v>
      </c>
      <c r="AC13" s="91">
        <v>1656960</v>
      </c>
      <c r="AD13" s="91">
        <v>1581924</v>
      </c>
      <c r="AE13" s="91">
        <v>75036</v>
      </c>
    </row>
    <row r="14" spans="1:31" ht="6" customHeight="1">
      <c r="E14" s="90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</row>
    <row r="15" spans="1:31" ht="12.75" customHeight="1">
      <c r="C15" s="45" t="s">
        <v>84</v>
      </c>
      <c r="E15" s="86">
        <v>97</v>
      </c>
      <c r="F15" s="85">
        <v>55</v>
      </c>
      <c r="G15" s="88">
        <v>10</v>
      </c>
      <c r="H15" s="88">
        <v>3</v>
      </c>
      <c r="I15" s="88">
        <v>42</v>
      </c>
      <c r="J15" s="84" t="s">
        <v>35</v>
      </c>
      <c r="K15" s="84" t="s">
        <v>35</v>
      </c>
      <c r="L15" s="84">
        <v>9</v>
      </c>
      <c r="M15" s="84">
        <v>33</v>
      </c>
      <c r="N15" s="85">
        <v>55</v>
      </c>
      <c r="O15" s="84">
        <v>8</v>
      </c>
      <c r="P15" s="84">
        <v>14</v>
      </c>
      <c r="Q15" s="84">
        <v>33</v>
      </c>
      <c r="R15" s="84">
        <v>120</v>
      </c>
      <c r="S15" s="85">
        <v>69</v>
      </c>
      <c r="T15" s="84">
        <v>7</v>
      </c>
      <c r="U15" s="84">
        <v>5</v>
      </c>
      <c r="V15" s="84">
        <v>33</v>
      </c>
      <c r="W15" s="84">
        <v>24</v>
      </c>
      <c r="X15" s="84">
        <v>2354</v>
      </c>
      <c r="Y15" s="84">
        <v>402</v>
      </c>
      <c r="Z15" s="84" t="s">
        <v>35</v>
      </c>
      <c r="AA15" s="84">
        <v>2</v>
      </c>
      <c r="AB15" s="84">
        <v>16</v>
      </c>
      <c r="AC15" s="85">
        <v>146178</v>
      </c>
      <c r="AD15" s="84">
        <v>144795</v>
      </c>
      <c r="AE15" s="84">
        <v>1383</v>
      </c>
    </row>
    <row r="16" spans="1:31" ht="12.75" customHeight="1">
      <c r="C16" s="45" t="s">
        <v>83</v>
      </c>
      <c r="E16" s="86">
        <v>116</v>
      </c>
      <c r="F16" s="85">
        <v>50</v>
      </c>
      <c r="G16" s="88">
        <v>9</v>
      </c>
      <c r="H16" s="88">
        <v>3</v>
      </c>
      <c r="I16" s="88">
        <v>38</v>
      </c>
      <c r="J16" s="84">
        <v>2</v>
      </c>
      <c r="K16" s="84" t="s">
        <v>35</v>
      </c>
      <c r="L16" s="84">
        <v>11</v>
      </c>
      <c r="M16" s="84">
        <v>53</v>
      </c>
      <c r="N16" s="85">
        <v>77</v>
      </c>
      <c r="O16" s="84">
        <v>30</v>
      </c>
      <c r="P16" s="84">
        <v>8</v>
      </c>
      <c r="Q16" s="84">
        <v>39</v>
      </c>
      <c r="R16" s="84">
        <v>144</v>
      </c>
      <c r="S16" s="85">
        <v>66</v>
      </c>
      <c r="T16" s="84">
        <v>3</v>
      </c>
      <c r="U16" s="84">
        <v>7</v>
      </c>
      <c r="V16" s="84">
        <v>31</v>
      </c>
      <c r="W16" s="84">
        <v>25</v>
      </c>
      <c r="X16" s="84">
        <v>982</v>
      </c>
      <c r="Y16" s="84">
        <v>281</v>
      </c>
      <c r="Z16" s="84">
        <v>2</v>
      </c>
      <c r="AA16" s="84">
        <v>4</v>
      </c>
      <c r="AB16" s="84">
        <v>19</v>
      </c>
      <c r="AC16" s="85">
        <v>96603</v>
      </c>
      <c r="AD16" s="84">
        <v>91649</v>
      </c>
      <c r="AE16" s="84">
        <v>4954</v>
      </c>
    </row>
    <row r="17" spans="3:31" ht="12.75" customHeight="1">
      <c r="C17" s="45" t="s">
        <v>82</v>
      </c>
      <c r="E17" s="86">
        <v>135</v>
      </c>
      <c r="F17" s="85">
        <v>65</v>
      </c>
      <c r="G17" s="88">
        <v>9</v>
      </c>
      <c r="H17" s="88">
        <v>3</v>
      </c>
      <c r="I17" s="88">
        <v>53</v>
      </c>
      <c r="J17" s="84">
        <v>1</v>
      </c>
      <c r="K17" s="84" t="s">
        <v>35</v>
      </c>
      <c r="L17" s="84">
        <v>22</v>
      </c>
      <c r="M17" s="84">
        <v>47</v>
      </c>
      <c r="N17" s="85">
        <v>90</v>
      </c>
      <c r="O17" s="84">
        <v>24</v>
      </c>
      <c r="P17" s="84">
        <v>7</v>
      </c>
      <c r="Q17" s="84">
        <v>59</v>
      </c>
      <c r="R17" s="84">
        <v>200</v>
      </c>
      <c r="S17" s="85">
        <v>81</v>
      </c>
      <c r="T17" s="84">
        <v>9</v>
      </c>
      <c r="U17" s="84">
        <v>3</v>
      </c>
      <c r="V17" s="84">
        <v>38</v>
      </c>
      <c r="W17" s="84">
        <v>31</v>
      </c>
      <c r="X17" s="84">
        <v>1087</v>
      </c>
      <c r="Y17" s="84">
        <v>178</v>
      </c>
      <c r="Z17" s="87">
        <v>0</v>
      </c>
      <c r="AA17" s="84">
        <v>7</v>
      </c>
      <c r="AB17" s="84">
        <v>21</v>
      </c>
      <c r="AC17" s="85">
        <v>81256</v>
      </c>
      <c r="AD17" s="84">
        <v>75992</v>
      </c>
      <c r="AE17" s="84">
        <v>5264</v>
      </c>
    </row>
    <row r="18" spans="3:31" ht="12.75" customHeight="1">
      <c r="C18" s="45" t="s">
        <v>81</v>
      </c>
      <c r="E18" s="86">
        <v>127</v>
      </c>
      <c r="F18" s="85">
        <v>57</v>
      </c>
      <c r="G18" s="88">
        <v>15</v>
      </c>
      <c r="H18" s="88">
        <v>3</v>
      </c>
      <c r="I18" s="88">
        <v>39</v>
      </c>
      <c r="J18" s="84">
        <v>5</v>
      </c>
      <c r="K18" s="84" t="s">
        <v>35</v>
      </c>
      <c r="L18" s="84">
        <v>19</v>
      </c>
      <c r="M18" s="84">
        <v>46</v>
      </c>
      <c r="N18" s="85">
        <v>58</v>
      </c>
      <c r="O18" s="84">
        <v>10</v>
      </c>
      <c r="P18" s="84">
        <v>8</v>
      </c>
      <c r="Q18" s="84">
        <v>40</v>
      </c>
      <c r="R18" s="84">
        <v>153</v>
      </c>
      <c r="S18" s="85">
        <v>92</v>
      </c>
      <c r="T18" s="84">
        <v>14</v>
      </c>
      <c r="U18" s="84">
        <v>6</v>
      </c>
      <c r="V18" s="84">
        <v>36</v>
      </c>
      <c r="W18" s="84">
        <v>36</v>
      </c>
      <c r="X18" s="84">
        <v>2514</v>
      </c>
      <c r="Y18" s="84">
        <v>544</v>
      </c>
      <c r="Z18" s="84">
        <v>19</v>
      </c>
      <c r="AA18" s="84">
        <v>1</v>
      </c>
      <c r="AB18" s="84">
        <v>14</v>
      </c>
      <c r="AC18" s="85">
        <v>284181</v>
      </c>
      <c r="AD18" s="84">
        <v>279832</v>
      </c>
      <c r="AE18" s="84">
        <v>4349</v>
      </c>
    </row>
    <row r="19" spans="3:31" ht="12.75" customHeight="1">
      <c r="C19" s="45" t="s">
        <v>80</v>
      </c>
      <c r="E19" s="86">
        <v>109</v>
      </c>
      <c r="F19" s="85">
        <v>53</v>
      </c>
      <c r="G19" s="88">
        <v>6</v>
      </c>
      <c r="H19" s="88">
        <v>4</v>
      </c>
      <c r="I19" s="88">
        <v>43</v>
      </c>
      <c r="J19" s="84">
        <v>1</v>
      </c>
      <c r="K19" s="84">
        <v>1</v>
      </c>
      <c r="L19" s="84">
        <v>16</v>
      </c>
      <c r="M19" s="84">
        <v>38</v>
      </c>
      <c r="N19" s="85">
        <v>43</v>
      </c>
      <c r="O19" s="84">
        <v>8</v>
      </c>
      <c r="P19" s="84">
        <v>2</v>
      </c>
      <c r="Q19" s="84">
        <v>33</v>
      </c>
      <c r="R19" s="84">
        <v>96</v>
      </c>
      <c r="S19" s="85">
        <v>60</v>
      </c>
      <c r="T19" s="84">
        <v>3</v>
      </c>
      <c r="U19" s="84">
        <v>5</v>
      </c>
      <c r="V19" s="84">
        <v>21</v>
      </c>
      <c r="W19" s="84">
        <v>31</v>
      </c>
      <c r="X19" s="84">
        <v>594</v>
      </c>
      <c r="Y19" s="84">
        <v>181</v>
      </c>
      <c r="Z19" s="84">
        <v>4</v>
      </c>
      <c r="AA19" s="84">
        <v>1</v>
      </c>
      <c r="AB19" s="84">
        <v>16</v>
      </c>
      <c r="AC19" s="85">
        <v>55481</v>
      </c>
      <c r="AD19" s="84">
        <v>51788</v>
      </c>
      <c r="AE19" s="84">
        <v>3693</v>
      </c>
    </row>
    <row r="20" spans="3:31" ht="12.75" customHeight="1">
      <c r="C20" s="45" t="s">
        <v>79</v>
      </c>
      <c r="E20" s="86">
        <v>93</v>
      </c>
      <c r="F20" s="85">
        <v>41</v>
      </c>
      <c r="G20" s="88">
        <v>4</v>
      </c>
      <c r="H20" s="88">
        <v>1</v>
      </c>
      <c r="I20" s="88">
        <v>36</v>
      </c>
      <c r="J20" s="84" t="s">
        <v>35</v>
      </c>
      <c r="K20" s="84">
        <v>1</v>
      </c>
      <c r="L20" s="84">
        <v>24</v>
      </c>
      <c r="M20" s="84">
        <v>27</v>
      </c>
      <c r="N20" s="85">
        <v>28</v>
      </c>
      <c r="O20" s="84">
        <v>3</v>
      </c>
      <c r="P20" s="84">
        <v>4</v>
      </c>
      <c r="Q20" s="84">
        <v>21</v>
      </c>
      <c r="R20" s="84">
        <v>82</v>
      </c>
      <c r="S20" s="85">
        <v>46</v>
      </c>
      <c r="T20" s="84">
        <v>2</v>
      </c>
      <c r="U20" s="84">
        <v>3</v>
      </c>
      <c r="V20" s="84">
        <v>14</v>
      </c>
      <c r="W20" s="84">
        <v>27</v>
      </c>
      <c r="X20" s="84">
        <v>473</v>
      </c>
      <c r="Y20" s="84">
        <v>88</v>
      </c>
      <c r="Z20" s="84" t="s">
        <v>35</v>
      </c>
      <c r="AA20" s="84" t="s">
        <v>35</v>
      </c>
      <c r="AB20" s="84">
        <v>6</v>
      </c>
      <c r="AC20" s="85">
        <v>164110</v>
      </c>
      <c r="AD20" s="84">
        <v>156015</v>
      </c>
      <c r="AE20" s="84">
        <v>8095</v>
      </c>
    </row>
    <row r="21" spans="3:31" ht="6" customHeight="1">
      <c r="C21" s="45"/>
      <c r="E21" s="86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</row>
    <row r="22" spans="3:31" ht="12.75" customHeight="1">
      <c r="C22" s="45" t="s">
        <v>78</v>
      </c>
      <c r="E22" s="86">
        <v>117</v>
      </c>
      <c r="F22" s="85">
        <v>41</v>
      </c>
      <c r="G22" s="88">
        <v>3</v>
      </c>
      <c r="H22" s="84">
        <v>3</v>
      </c>
      <c r="I22" s="84">
        <v>35</v>
      </c>
      <c r="J22" s="84">
        <v>1</v>
      </c>
      <c r="K22" s="84" t="s">
        <v>35</v>
      </c>
      <c r="L22" s="84">
        <v>23</v>
      </c>
      <c r="M22" s="84">
        <v>52</v>
      </c>
      <c r="N22" s="85">
        <v>34</v>
      </c>
      <c r="O22" s="84">
        <v>4</v>
      </c>
      <c r="P22" s="84">
        <v>1</v>
      </c>
      <c r="Q22" s="84">
        <v>29</v>
      </c>
      <c r="R22" s="84">
        <v>75</v>
      </c>
      <c r="S22" s="85">
        <v>47</v>
      </c>
      <c r="T22" s="84">
        <v>3</v>
      </c>
      <c r="U22" s="84">
        <v>3</v>
      </c>
      <c r="V22" s="84">
        <v>23</v>
      </c>
      <c r="W22" s="84">
        <v>18</v>
      </c>
      <c r="X22" s="84">
        <v>411</v>
      </c>
      <c r="Y22" s="85">
        <v>275</v>
      </c>
      <c r="Z22" s="87">
        <v>0</v>
      </c>
      <c r="AA22" s="84">
        <v>2</v>
      </c>
      <c r="AB22" s="84">
        <v>11</v>
      </c>
      <c r="AC22" s="85">
        <v>195898</v>
      </c>
      <c r="AD22" s="84">
        <v>188632</v>
      </c>
      <c r="AE22" s="84">
        <v>7266</v>
      </c>
    </row>
    <row r="23" spans="3:31" ht="12.75" customHeight="1">
      <c r="C23" s="45" t="s">
        <v>77</v>
      </c>
      <c r="E23" s="86">
        <v>106</v>
      </c>
      <c r="F23" s="85">
        <v>39</v>
      </c>
      <c r="G23" s="88">
        <v>11</v>
      </c>
      <c r="H23" s="84">
        <v>1</v>
      </c>
      <c r="I23" s="84">
        <v>27</v>
      </c>
      <c r="J23" s="84">
        <v>1</v>
      </c>
      <c r="K23" s="84" t="s">
        <v>35</v>
      </c>
      <c r="L23" s="84">
        <v>22</v>
      </c>
      <c r="M23" s="84">
        <v>44</v>
      </c>
      <c r="N23" s="85">
        <v>40</v>
      </c>
      <c r="O23" s="84">
        <v>3</v>
      </c>
      <c r="P23" s="84">
        <v>3</v>
      </c>
      <c r="Q23" s="84">
        <v>34</v>
      </c>
      <c r="R23" s="84">
        <v>87</v>
      </c>
      <c r="S23" s="85">
        <v>54</v>
      </c>
      <c r="T23" s="84">
        <v>3</v>
      </c>
      <c r="U23" s="84">
        <v>4</v>
      </c>
      <c r="V23" s="84">
        <v>23</v>
      </c>
      <c r="W23" s="84">
        <v>24</v>
      </c>
      <c r="X23" s="84">
        <v>297</v>
      </c>
      <c r="Y23" s="84">
        <v>173</v>
      </c>
      <c r="Z23" s="84">
        <v>12</v>
      </c>
      <c r="AA23" s="84">
        <v>1</v>
      </c>
      <c r="AB23" s="84">
        <v>11</v>
      </c>
      <c r="AC23" s="85">
        <v>63409</v>
      </c>
      <c r="AD23" s="84">
        <v>59530</v>
      </c>
      <c r="AE23" s="84">
        <v>3879</v>
      </c>
    </row>
    <row r="24" spans="3:31" ht="12.75" customHeight="1">
      <c r="C24" s="45" t="s">
        <v>76</v>
      </c>
      <c r="E24" s="86">
        <v>97</v>
      </c>
      <c r="F24" s="85">
        <v>41</v>
      </c>
      <c r="G24" s="88">
        <v>5</v>
      </c>
      <c r="H24" s="84">
        <v>3</v>
      </c>
      <c r="I24" s="84">
        <v>33</v>
      </c>
      <c r="J24" s="84">
        <v>1</v>
      </c>
      <c r="K24" s="84" t="s">
        <v>35</v>
      </c>
      <c r="L24" s="84">
        <v>18</v>
      </c>
      <c r="M24" s="84">
        <v>37</v>
      </c>
      <c r="N24" s="85">
        <v>28</v>
      </c>
      <c r="O24" s="84">
        <v>4</v>
      </c>
      <c r="P24" s="84">
        <v>5</v>
      </c>
      <c r="Q24" s="84">
        <v>19</v>
      </c>
      <c r="R24" s="84">
        <v>66</v>
      </c>
      <c r="S24" s="85">
        <v>47</v>
      </c>
      <c r="T24" s="84">
        <v>2</v>
      </c>
      <c r="U24" s="84">
        <v>5</v>
      </c>
      <c r="V24" s="84">
        <v>20</v>
      </c>
      <c r="W24" s="84">
        <v>20</v>
      </c>
      <c r="X24" s="84">
        <v>1382</v>
      </c>
      <c r="Y24" s="84">
        <v>256</v>
      </c>
      <c r="Z24" s="87">
        <v>0</v>
      </c>
      <c r="AA24" s="84">
        <v>2</v>
      </c>
      <c r="AB24" s="84">
        <v>13</v>
      </c>
      <c r="AC24" s="85">
        <v>144065</v>
      </c>
      <c r="AD24" s="84">
        <v>138277</v>
      </c>
      <c r="AE24" s="84">
        <v>5788</v>
      </c>
    </row>
    <row r="25" spans="3:31" ht="12.75" customHeight="1">
      <c r="C25" s="45" t="s">
        <v>75</v>
      </c>
      <c r="E25" s="86">
        <v>100</v>
      </c>
      <c r="F25" s="85">
        <v>57</v>
      </c>
      <c r="G25" s="88">
        <v>7</v>
      </c>
      <c r="H25" s="84">
        <v>4</v>
      </c>
      <c r="I25" s="84">
        <v>46</v>
      </c>
      <c r="J25" s="84" t="s">
        <v>35</v>
      </c>
      <c r="K25" s="84" t="s">
        <v>35</v>
      </c>
      <c r="L25" s="84">
        <v>22</v>
      </c>
      <c r="M25" s="84">
        <v>21</v>
      </c>
      <c r="N25" s="85">
        <v>66</v>
      </c>
      <c r="O25" s="84">
        <v>10</v>
      </c>
      <c r="P25" s="84">
        <v>9</v>
      </c>
      <c r="Q25" s="84">
        <v>47</v>
      </c>
      <c r="R25" s="84">
        <v>135</v>
      </c>
      <c r="S25" s="85">
        <v>67</v>
      </c>
      <c r="T25" s="84">
        <v>4</v>
      </c>
      <c r="U25" s="84">
        <v>4</v>
      </c>
      <c r="V25" s="84">
        <v>24</v>
      </c>
      <c r="W25" s="84">
        <v>35</v>
      </c>
      <c r="X25" s="84">
        <v>1181</v>
      </c>
      <c r="Y25" s="84">
        <v>269</v>
      </c>
      <c r="Z25" s="84" t="s">
        <v>35</v>
      </c>
      <c r="AA25" s="84">
        <v>4</v>
      </c>
      <c r="AB25" s="84">
        <v>6</v>
      </c>
      <c r="AC25" s="85">
        <v>104664</v>
      </c>
      <c r="AD25" s="84">
        <v>98993</v>
      </c>
      <c r="AE25" s="84">
        <v>5671</v>
      </c>
    </row>
    <row r="26" spans="3:31" ht="12.75" customHeight="1">
      <c r="C26" s="45" t="s">
        <v>74</v>
      </c>
      <c r="E26" s="86">
        <v>96</v>
      </c>
      <c r="F26" s="85">
        <v>56</v>
      </c>
      <c r="G26" s="88">
        <v>14</v>
      </c>
      <c r="H26" s="84">
        <v>2</v>
      </c>
      <c r="I26" s="84">
        <v>40</v>
      </c>
      <c r="J26" s="84" t="s">
        <v>35</v>
      </c>
      <c r="K26" s="84" t="s">
        <v>35</v>
      </c>
      <c r="L26" s="84">
        <v>10</v>
      </c>
      <c r="M26" s="84">
        <v>30</v>
      </c>
      <c r="N26" s="85">
        <v>57</v>
      </c>
      <c r="O26" s="84">
        <v>7</v>
      </c>
      <c r="P26" s="84">
        <v>6</v>
      </c>
      <c r="Q26" s="84">
        <v>44</v>
      </c>
      <c r="R26" s="84">
        <v>132</v>
      </c>
      <c r="S26" s="85">
        <v>86</v>
      </c>
      <c r="T26" s="84">
        <v>12</v>
      </c>
      <c r="U26" s="84">
        <v>6</v>
      </c>
      <c r="V26" s="84">
        <v>34</v>
      </c>
      <c r="W26" s="84">
        <v>34</v>
      </c>
      <c r="X26" s="84">
        <v>2488</v>
      </c>
      <c r="Y26" s="84">
        <v>652</v>
      </c>
      <c r="Z26" s="84" t="s">
        <v>35</v>
      </c>
      <c r="AA26" s="84">
        <v>5</v>
      </c>
      <c r="AB26" s="84">
        <v>12</v>
      </c>
      <c r="AC26" s="85">
        <v>158625</v>
      </c>
      <c r="AD26" s="84">
        <v>137449</v>
      </c>
      <c r="AE26" s="84">
        <v>21176</v>
      </c>
    </row>
    <row r="27" spans="3:31" ht="12.75" customHeight="1">
      <c r="C27" s="45" t="s">
        <v>73</v>
      </c>
      <c r="E27" s="86">
        <v>138</v>
      </c>
      <c r="F27" s="85">
        <v>82</v>
      </c>
      <c r="G27" s="88">
        <v>22</v>
      </c>
      <c r="H27" s="84">
        <v>5</v>
      </c>
      <c r="I27" s="84">
        <v>55</v>
      </c>
      <c r="J27" s="84" t="s">
        <v>35</v>
      </c>
      <c r="K27" s="84" t="s">
        <v>35</v>
      </c>
      <c r="L27" s="84">
        <v>12</v>
      </c>
      <c r="M27" s="84">
        <v>44</v>
      </c>
      <c r="N27" s="85">
        <v>80</v>
      </c>
      <c r="O27" s="84">
        <v>14</v>
      </c>
      <c r="P27" s="84">
        <v>13</v>
      </c>
      <c r="Q27" s="84">
        <v>53</v>
      </c>
      <c r="R27" s="84">
        <v>179</v>
      </c>
      <c r="S27" s="85">
        <v>111</v>
      </c>
      <c r="T27" s="84">
        <v>18</v>
      </c>
      <c r="U27" s="84">
        <v>6</v>
      </c>
      <c r="V27" s="84">
        <v>43</v>
      </c>
      <c r="W27" s="84">
        <v>44</v>
      </c>
      <c r="X27" s="84">
        <v>2300</v>
      </c>
      <c r="Y27" s="84">
        <v>547</v>
      </c>
      <c r="Z27" s="84" t="s">
        <v>35</v>
      </c>
      <c r="AA27" s="84">
        <v>1</v>
      </c>
      <c r="AB27" s="84">
        <v>14</v>
      </c>
      <c r="AC27" s="85">
        <v>162490</v>
      </c>
      <c r="AD27" s="84">
        <v>158972</v>
      </c>
      <c r="AE27" s="84">
        <v>3518</v>
      </c>
    </row>
    <row r="28" spans="3:31" ht="6" customHeight="1">
      <c r="E28" s="86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</row>
    <row r="29" spans="3:31" ht="12.75" customHeight="1">
      <c r="C29" s="43" t="s">
        <v>52</v>
      </c>
      <c r="E29" s="86">
        <v>82</v>
      </c>
      <c r="F29" s="84">
        <v>45</v>
      </c>
      <c r="G29" s="84">
        <v>8</v>
      </c>
      <c r="H29" s="84">
        <v>1</v>
      </c>
      <c r="I29" s="84">
        <v>36</v>
      </c>
      <c r="J29" s="84">
        <v>1</v>
      </c>
      <c r="K29" s="84" t="s">
        <v>35</v>
      </c>
      <c r="L29" s="84">
        <v>8</v>
      </c>
      <c r="M29" s="84">
        <v>28</v>
      </c>
      <c r="N29" s="85">
        <v>63</v>
      </c>
      <c r="O29" s="84">
        <v>8</v>
      </c>
      <c r="P29" s="84">
        <v>9</v>
      </c>
      <c r="Q29" s="84">
        <v>46</v>
      </c>
      <c r="R29" s="84">
        <v>137</v>
      </c>
      <c r="S29" s="85">
        <v>57</v>
      </c>
      <c r="T29" s="84">
        <v>6</v>
      </c>
      <c r="U29" s="84">
        <v>2</v>
      </c>
      <c r="V29" s="84">
        <v>23</v>
      </c>
      <c r="W29" s="84">
        <v>26</v>
      </c>
      <c r="X29" s="84">
        <v>1337</v>
      </c>
      <c r="Y29" s="84">
        <v>250</v>
      </c>
      <c r="Z29" s="87">
        <v>0</v>
      </c>
      <c r="AA29" s="84">
        <v>2</v>
      </c>
      <c r="AB29" s="84">
        <v>14</v>
      </c>
      <c r="AC29" s="85">
        <v>61199</v>
      </c>
      <c r="AD29" s="84">
        <v>59988</v>
      </c>
      <c r="AE29" s="84">
        <v>1211</v>
      </c>
    </row>
    <row r="30" spans="3:31" ht="12.75" customHeight="1">
      <c r="C30" s="43" t="s">
        <v>53</v>
      </c>
      <c r="E30" s="86">
        <v>52</v>
      </c>
      <c r="F30" s="84">
        <v>24</v>
      </c>
      <c r="G30" s="84">
        <v>4</v>
      </c>
      <c r="H30" s="84">
        <v>4</v>
      </c>
      <c r="I30" s="84">
        <v>16</v>
      </c>
      <c r="J30" s="84" t="s">
        <v>35</v>
      </c>
      <c r="K30" s="84" t="s">
        <v>35</v>
      </c>
      <c r="L30" s="84">
        <v>7</v>
      </c>
      <c r="M30" s="84">
        <v>21</v>
      </c>
      <c r="N30" s="85">
        <v>21</v>
      </c>
      <c r="O30" s="84">
        <v>3</v>
      </c>
      <c r="P30" s="84">
        <v>6</v>
      </c>
      <c r="Q30" s="84">
        <v>12</v>
      </c>
      <c r="R30" s="84">
        <v>52</v>
      </c>
      <c r="S30" s="85">
        <v>34</v>
      </c>
      <c r="T30" s="84">
        <v>7</v>
      </c>
      <c r="U30" s="84">
        <v>4</v>
      </c>
      <c r="V30" s="84">
        <v>14</v>
      </c>
      <c r="W30" s="84">
        <v>9</v>
      </c>
      <c r="X30" s="84">
        <v>1957</v>
      </c>
      <c r="Y30" s="84">
        <v>219</v>
      </c>
      <c r="Z30" s="84" t="s">
        <v>35</v>
      </c>
      <c r="AA30" s="84" t="s">
        <v>35</v>
      </c>
      <c r="AB30" s="84">
        <v>8</v>
      </c>
      <c r="AC30" s="85">
        <v>130823</v>
      </c>
      <c r="AD30" s="84">
        <v>129836</v>
      </c>
      <c r="AE30" s="84">
        <v>987</v>
      </c>
    </row>
    <row r="31" spans="3:31" ht="12.75" customHeight="1">
      <c r="C31" s="43" t="s">
        <v>54</v>
      </c>
      <c r="E31" s="86">
        <v>98</v>
      </c>
      <c r="F31" s="84">
        <v>53</v>
      </c>
      <c r="G31" s="84">
        <v>10</v>
      </c>
      <c r="H31" s="84">
        <v>3</v>
      </c>
      <c r="I31" s="84">
        <v>40</v>
      </c>
      <c r="J31" s="84" t="s">
        <v>35</v>
      </c>
      <c r="K31" s="84" t="s">
        <v>35</v>
      </c>
      <c r="L31" s="84">
        <v>15</v>
      </c>
      <c r="M31" s="84">
        <v>30</v>
      </c>
      <c r="N31" s="85">
        <v>70</v>
      </c>
      <c r="O31" s="84">
        <v>11</v>
      </c>
      <c r="P31" s="84">
        <v>12</v>
      </c>
      <c r="Q31" s="84">
        <v>47</v>
      </c>
      <c r="R31" s="84">
        <v>166</v>
      </c>
      <c r="S31" s="85">
        <v>78</v>
      </c>
      <c r="T31" s="84">
        <v>7</v>
      </c>
      <c r="U31" s="84">
        <v>6</v>
      </c>
      <c r="V31" s="84">
        <v>27</v>
      </c>
      <c r="W31" s="84">
        <v>38</v>
      </c>
      <c r="X31" s="84">
        <v>2128</v>
      </c>
      <c r="Y31" s="84">
        <v>194</v>
      </c>
      <c r="Z31" s="84" t="s">
        <v>35</v>
      </c>
      <c r="AA31" s="84">
        <v>7</v>
      </c>
      <c r="AB31" s="84">
        <v>12</v>
      </c>
      <c r="AC31" s="85">
        <v>132415</v>
      </c>
      <c r="AD31" s="84">
        <v>130633</v>
      </c>
      <c r="AE31" s="84">
        <v>1782</v>
      </c>
    </row>
    <row r="32" spans="3:31" ht="12.75" customHeight="1">
      <c r="C32" s="43" t="s">
        <v>55</v>
      </c>
      <c r="E32" s="86">
        <v>91</v>
      </c>
      <c r="F32" s="84">
        <v>48</v>
      </c>
      <c r="G32" s="84">
        <v>16</v>
      </c>
      <c r="H32" s="84">
        <v>3</v>
      </c>
      <c r="I32" s="84">
        <v>29</v>
      </c>
      <c r="J32" s="84" t="s">
        <v>35</v>
      </c>
      <c r="K32" s="84">
        <v>1</v>
      </c>
      <c r="L32" s="84">
        <v>14</v>
      </c>
      <c r="M32" s="84">
        <v>28</v>
      </c>
      <c r="N32" s="85">
        <v>46</v>
      </c>
      <c r="O32" s="84">
        <v>8</v>
      </c>
      <c r="P32" s="84">
        <v>5</v>
      </c>
      <c r="Q32" s="84">
        <v>33</v>
      </c>
      <c r="R32" s="84">
        <v>105</v>
      </c>
      <c r="S32" s="85">
        <v>74</v>
      </c>
      <c r="T32" s="84">
        <v>12</v>
      </c>
      <c r="U32" s="84">
        <v>7</v>
      </c>
      <c r="V32" s="84">
        <v>27</v>
      </c>
      <c r="W32" s="84">
        <v>28</v>
      </c>
      <c r="X32" s="84">
        <v>2582</v>
      </c>
      <c r="Y32" s="84">
        <v>784</v>
      </c>
      <c r="Z32" s="84" t="s">
        <v>35</v>
      </c>
      <c r="AA32" s="84">
        <v>1</v>
      </c>
      <c r="AB32" s="84">
        <v>8</v>
      </c>
      <c r="AC32" s="85">
        <v>266832</v>
      </c>
      <c r="AD32" s="84">
        <v>262604</v>
      </c>
      <c r="AE32" s="84">
        <v>4228</v>
      </c>
    </row>
    <row r="33" spans="1:31" ht="12.75" customHeight="1">
      <c r="C33" s="43" t="s">
        <v>56</v>
      </c>
      <c r="E33" s="86">
        <v>96</v>
      </c>
      <c r="F33" s="84">
        <v>47</v>
      </c>
      <c r="G33" s="84">
        <v>6</v>
      </c>
      <c r="H33" s="84">
        <v>2</v>
      </c>
      <c r="I33" s="84">
        <v>39</v>
      </c>
      <c r="J33" s="84" t="s">
        <v>35</v>
      </c>
      <c r="K33" s="84" t="s">
        <v>35</v>
      </c>
      <c r="L33" s="84">
        <v>17</v>
      </c>
      <c r="M33" s="84">
        <v>32</v>
      </c>
      <c r="N33" s="85">
        <v>47</v>
      </c>
      <c r="O33" s="84">
        <v>9</v>
      </c>
      <c r="P33" s="84">
        <v>8</v>
      </c>
      <c r="Q33" s="84">
        <v>30</v>
      </c>
      <c r="R33" s="84">
        <v>89</v>
      </c>
      <c r="S33" s="85">
        <v>56</v>
      </c>
      <c r="T33" s="84">
        <v>3</v>
      </c>
      <c r="U33" s="84">
        <v>3</v>
      </c>
      <c r="V33" s="84">
        <v>17</v>
      </c>
      <c r="W33" s="84">
        <v>33</v>
      </c>
      <c r="X33" s="84">
        <v>681</v>
      </c>
      <c r="Y33" s="84">
        <v>226</v>
      </c>
      <c r="Z33" s="84" t="s">
        <v>35</v>
      </c>
      <c r="AA33" s="84">
        <v>3</v>
      </c>
      <c r="AB33" s="84">
        <v>12</v>
      </c>
      <c r="AC33" s="85">
        <v>70784</v>
      </c>
      <c r="AD33" s="84">
        <v>60184</v>
      </c>
      <c r="AE33" s="84">
        <v>10600</v>
      </c>
    </row>
    <row r="34" spans="1:31" ht="12.75" customHeight="1">
      <c r="C34" s="43" t="s">
        <v>57</v>
      </c>
      <c r="E34" s="86">
        <v>104</v>
      </c>
      <c r="F34" s="84">
        <v>59</v>
      </c>
      <c r="G34" s="84">
        <v>8</v>
      </c>
      <c r="H34" s="84" t="s">
        <v>35</v>
      </c>
      <c r="I34" s="84">
        <v>51</v>
      </c>
      <c r="J34" s="84" t="s">
        <v>35</v>
      </c>
      <c r="K34" s="84" t="s">
        <v>35</v>
      </c>
      <c r="L34" s="84">
        <v>13</v>
      </c>
      <c r="M34" s="84">
        <v>32</v>
      </c>
      <c r="N34" s="85">
        <v>30</v>
      </c>
      <c r="O34" s="84">
        <v>2</v>
      </c>
      <c r="P34" s="84">
        <v>2</v>
      </c>
      <c r="Q34" s="84">
        <v>26</v>
      </c>
      <c r="R34" s="84">
        <v>51</v>
      </c>
      <c r="S34" s="85">
        <v>71</v>
      </c>
      <c r="T34" s="84">
        <v>3</v>
      </c>
      <c r="U34" s="84">
        <v>2</v>
      </c>
      <c r="V34" s="84">
        <v>24</v>
      </c>
      <c r="W34" s="84">
        <v>42</v>
      </c>
      <c r="X34" s="84">
        <v>616</v>
      </c>
      <c r="Y34" s="84">
        <v>120</v>
      </c>
      <c r="Z34" s="84" t="s">
        <v>35</v>
      </c>
      <c r="AA34" s="84">
        <v>2</v>
      </c>
      <c r="AB34" s="84">
        <v>6</v>
      </c>
      <c r="AC34" s="85">
        <v>29069</v>
      </c>
      <c r="AD34" s="84">
        <v>27183</v>
      </c>
      <c r="AE34" s="84">
        <v>1886</v>
      </c>
    </row>
    <row r="35" spans="1:31" ht="6" customHeight="1">
      <c r="C35" s="43"/>
      <c r="E35" s="86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</row>
    <row r="36" spans="1:31" ht="12.75" customHeight="1">
      <c r="C36" s="43" t="s">
        <v>59</v>
      </c>
      <c r="E36" s="86">
        <v>42</v>
      </c>
      <c r="F36" s="84">
        <v>25</v>
      </c>
      <c r="G36" s="84" t="s">
        <v>35</v>
      </c>
      <c r="H36" s="84">
        <v>1</v>
      </c>
      <c r="I36" s="84">
        <v>24</v>
      </c>
      <c r="J36" s="84">
        <v>1</v>
      </c>
      <c r="K36" s="84" t="s">
        <v>35</v>
      </c>
      <c r="L36" s="84">
        <v>5</v>
      </c>
      <c r="M36" s="84">
        <v>11</v>
      </c>
      <c r="N36" s="85">
        <v>13</v>
      </c>
      <c r="O36" s="84" t="s">
        <v>35</v>
      </c>
      <c r="P36" s="84" t="s">
        <v>35</v>
      </c>
      <c r="Q36" s="84">
        <v>13</v>
      </c>
      <c r="R36" s="84">
        <v>27</v>
      </c>
      <c r="S36" s="85">
        <v>25</v>
      </c>
      <c r="T36" s="84">
        <v>1</v>
      </c>
      <c r="U36" s="84" t="s">
        <v>35</v>
      </c>
      <c r="V36" s="84">
        <v>11</v>
      </c>
      <c r="W36" s="84">
        <v>13</v>
      </c>
      <c r="X36" s="84">
        <v>112</v>
      </c>
      <c r="Y36" s="84">
        <v>34</v>
      </c>
      <c r="Z36" s="87">
        <v>0</v>
      </c>
      <c r="AA36" s="84" t="s">
        <v>35</v>
      </c>
      <c r="AB36" s="84">
        <v>5</v>
      </c>
      <c r="AC36" s="85">
        <v>7423</v>
      </c>
      <c r="AD36" s="84">
        <v>5549</v>
      </c>
      <c r="AE36" s="84">
        <v>1874</v>
      </c>
    </row>
    <row r="37" spans="1:31" ht="12.75" customHeight="1">
      <c r="C37" s="43" t="s">
        <v>60</v>
      </c>
      <c r="E37" s="86">
        <v>52</v>
      </c>
      <c r="F37" s="84">
        <v>29</v>
      </c>
      <c r="G37" s="84">
        <v>6</v>
      </c>
      <c r="H37" s="84" t="s">
        <v>35</v>
      </c>
      <c r="I37" s="84">
        <v>23</v>
      </c>
      <c r="J37" s="84" t="s">
        <v>35</v>
      </c>
      <c r="K37" s="84" t="s">
        <v>35</v>
      </c>
      <c r="L37" s="84">
        <v>11</v>
      </c>
      <c r="M37" s="84">
        <v>12</v>
      </c>
      <c r="N37" s="85">
        <v>39</v>
      </c>
      <c r="O37" s="84">
        <v>4</v>
      </c>
      <c r="P37" s="84">
        <v>4</v>
      </c>
      <c r="Q37" s="84">
        <v>31</v>
      </c>
      <c r="R37" s="84">
        <v>86</v>
      </c>
      <c r="S37" s="85">
        <v>44</v>
      </c>
      <c r="T37" s="84">
        <v>3</v>
      </c>
      <c r="U37" s="84">
        <v>3</v>
      </c>
      <c r="V37" s="84">
        <v>24</v>
      </c>
      <c r="W37" s="84">
        <v>14</v>
      </c>
      <c r="X37" s="84">
        <v>491</v>
      </c>
      <c r="Y37" s="84">
        <v>124</v>
      </c>
      <c r="Z37" s="84" t="s">
        <v>35</v>
      </c>
      <c r="AA37" s="84">
        <v>1</v>
      </c>
      <c r="AB37" s="84">
        <v>5</v>
      </c>
      <c r="AC37" s="85">
        <v>41964</v>
      </c>
      <c r="AD37" s="84">
        <v>38583</v>
      </c>
      <c r="AE37" s="84">
        <v>3381</v>
      </c>
    </row>
    <row r="38" spans="1:31" ht="12.75" customHeight="1">
      <c r="C38" s="43" t="s">
        <v>61</v>
      </c>
      <c r="E38" s="86">
        <v>45</v>
      </c>
      <c r="F38" s="84">
        <v>20</v>
      </c>
      <c r="G38" s="84">
        <v>3</v>
      </c>
      <c r="H38" s="84" t="s">
        <v>35</v>
      </c>
      <c r="I38" s="84">
        <v>17</v>
      </c>
      <c r="J38" s="84" t="s">
        <v>35</v>
      </c>
      <c r="K38" s="84" t="s">
        <v>35</v>
      </c>
      <c r="L38" s="84">
        <v>8</v>
      </c>
      <c r="M38" s="84">
        <v>17</v>
      </c>
      <c r="N38" s="85">
        <v>26</v>
      </c>
      <c r="O38" s="84">
        <v>4</v>
      </c>
      <c r="P38" s="84">
        <v>5</v>
      </c>
      <c r="Q38" s="84">
        <v>17</v>
      </c>
      <c r="R38" s="84">
        <v>62</v>
      </c>
      <c r="S38" s="85">
        <v>25</v>
      </c>
      <c r="T38" s="84">
        <v>1</v>
      </c>
      <c r="U38" s="84">
        <v>2</v>
      </c>
      <c r="V38" s="84">
        <v>12</v>
      </c>
      <c r="W38" s="84">
        <v>10</v>
      </c>
      <c r="X38" s="84">
        <v>299</v>
      </c>
      <c r="Y38" s="84">
        <v>59</v>
      </c>
      <c r="Z38" s="84" t="s">
        <v>35</v>
      </c>
      <c r="AA38" s="84">
        <v>3</v>
      </c>
      <c r="AB38" s="84">
        <v>6</v>
      </c>
      <c r="AC38" s="85">
        <v>21527</v>
      </c>
      <c r="AD38" s="84">
        <v>20404</v>
      </c>
      <c r="AE38" s="84">
        <v>1123</v>
      </c>
    </row>
    <row r="39" spans="1:31" ht="12.75" customHeight="1">
      <c r="C39" s="43" t="s">
        <v>62</v>
      </c>
      <c r="E39" s="86">
        <v>125</v>
      </c>
      <c r="F39" s="84">
        <v>61</v>
      </c>
      <c r="G39" s="84">
        <v>8</v>
      </c>
      <c r="H39" s="84">
        <v>4</v>
      </c>
      <c r="I39" s="84">
        <v>49</v>
      </c>
      <c r="J39" s="84" t="s">
        <v>35</v>
      </c>
      <c r="K39" s="84" t="s">
        <v>35</v>
      </c>
      <c r="L39" s="84">
        <v>23</v>
      </c>
      <c r="M39" s="84">
        <v>41</v>
      </c>
      <c r="N39" s="85">
        <v>56</v>
      </c>
      <c r="O39" s="84">
        <v>7</v>
      </c>
      <c r="P39" s="84">
        <v>6</v>
      </c>
      <c r="Q39" s="84">
        <v>43</v>
      </c>
      <c r="R39" s="84">
        <v>111</v>
      </c>
      <c r="S39" s="85">
        <v>72</v>
      </c>
      <c r="T39" s="84">
        <v>6</v>
      </c>
      <c r="U39" s="84">
        <v>4</v>
      </c>
      <c r="V39" s="84">
        <v>40</v>
      </c>
      <c r="W39" s="84">
        <v>22</v>
      </c>
      <c r="X39" s="84">
        <v>797</v>
      </c>
      <c r="Y39" s="84">
        <v>238</v>
      </c>
      <c r="Z39" s="84" t="s">
        <v>35</v>
      </c>
      <c r="AA39" s="84">
        <v>1</v>
      </c>
      <c r="AB39" s="84">
        <v>17</v>
      </c>
      <c r="AC39" s="85">
        <v>114691</v>
      </c>
      <c r="AD39" s="84">
        <v>110423</v>
      </c>
      <c r="AE39" s="84">
        <v>4268</v>
      </c>
    </row>
    <row r="40" spans="1:31" ht="12.75" customHeight="1">
      <c r="C40" s="43" t="s">
        <v>63</v>
      </c>
      <c r="E40" s="86">
        <v>129</v>
      </c>
      <c r="F40" s="84">
        <v>45</v>
      </c>
      <c r="G40" s="84">
        <v>12</v>
      </c>
      <c r="H40" s="84" t="s">
        <v>35</v>
      </c>
      <c r="I40" s="84">
        <v>33</v>
      </c>
      <c r="J40" s="84" t="s">
        <v>35</v>
      </c>
      <c r="K40" s="84">
        <v>1</v>
      </c>
      <c r="L40" s="84">
        <v>24</v>
      </c>
      <c r="M40" s="84">
        <v>59</v>
      </c>
      <c r="N40" s="85">
        <v>36</v>
      </c>
      <c r="O40" s="84">
        <v>4</v>
      </c>
      <c r="P40" s="84">
        <v>3</v>
      </c>
      <c r="Q40" s="84">
        <v>29</v>
      </c>
      <c r="R40" s="84">
        <v>86</v>
      </c>
      <c r="S40" s="85">
        <v>61</v>
      </c>
      <c r="T40" s="84">
        <v>5</v>
      </c>
      <c r="U40" s="84">
        <v>3</v>
      </c>
      <c r="V40" s="84">
        <v>28</v>
      </c>
      <c r="W40" s="84">
        <v>25</v>
      </c>
      <c r="X40" s="84">
        <v>1055</v>
      </c>
      <c r="Y40" s="84">
        <v>351</v>
      </c>
      <c r="Z40" s="84" t="s">
        <v>35</v>
      </c>
      <c r="AA40" s="84">
        <v>3</v>
      </c>
      <c r="AB40" s="84">
        <v>15</v>
      </c>
      <c r="AC40" s="85">
        <v>368552</v>
      </c>
      <c r="AD40" s="84">
        <v>348873</v>
      </c>
      <c r="AE40" s="84">
        <v>19679</v>
      </c>
    </row>
    <row r="41" spans="1:31" ht="12.75" customHeight="1">
      <c r="C41" s="43" t="s">
        <v>64</v>
      </c>
      <c r="E41" s="86">
        <v>92</v>
      </c>
      <c r="F41" s="84">
        <v>40</v>
      </c>
      <c r="G41" s="84">
        <v>6</v>
      </c>
      <c r="H41" s="84">
        <v>6</v>
      </c>
      <c r="I41" s="84">
        <v>28</v>
      </c>
      <c r="J41" s="84" t="s">
        <v>35</v>
      </c>
      <c r="K41" s="84" t="s">
        <v>35</v>
      </c>
      <c r="L41" s="84">
        <v>18</v>
      </c>
      <c r="M41" s="84">
        <v>34</v>
      </c>
      <c r="N41" s="85">
        <v>62</v>
      </c>
      <c r="O41" s="84">
        <v>43</v>
      </c>
      <c r="P41" s="84">
        <v>2</v>
      </c>
      <c r="Q41" s="84">
        <v>17</v>
      </c>
      <c r="R41" s="84">
        <v>98</v>
      </c>
      <c r="S41" s="85">
        <v>50</v>
      </c>
      <c r="T41" s="84">
        <v>5</v>
      </c>
      <c r="U41" s="84">
        <v>8</v>
      </c>
      <c r="V41" s="84">
        <v>18</v>
      </c>
      <c r="W41" s="84">
        <v>19</v>
      </c>
      <c r="X41" s="84">
        <v>971</v>
      </c>
      <c r="Y41" s="84">
        <v>177</v>
      </c>
      <c r="Z41" s="84" t="s">
        <v>35</v>
      </c>
      <c r="AA41" s="84">
        <v>6</v>
      </c>
      <c r="AB41" s="84">
        <v>17</v>
      </c>
      <c r="AC41" s="85">
        <v>95724</v>
      </c>
      <c r="AD41" s="84">
        <v>90969</v>
      </c>
      <c r="AE41" s="84">
        <v>4755</v>
      </c>
    </row>
    <row r="42" spans="1:31" ht="6" customHeight="1">
      <c r="C42" s="43"/>
      <c r="E42" s="86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</row>
    <row r="43" spans="1:31" ht="12.75" customHeight="1">
      <c r="C43" s="43" t="s">
        <v>65</v>
      </c>
      <c r="E43" s="86">
        <v>93</v>
      </c>
      <c r="F43" s="84">
        <v>39</v>
      </c>
      <c r="G43" s="84">
        <v>9</v>
      </c>
      <c r="H43" s="84">
        <v>3</v>
      </c>
      <c r="I43" s="84">
        <v>27</v>
      </c>
      <c r="J43" s="84">
        <v>4</v>
      </c>
      <c r="K43" s="84" t="s">
        <v>35</v>
      </c>
      <c r="L43" s="84">
        <v>13</v>
      </c>
      <c r="M43" s="84">
        <v>37</v>
      </c>
      <c r="N43" s="85">
        <v>28</v>
      </c>
      <c r="O43" s="84">
        <v>5</v>
      </c>
      <c r="P43" s="84">
        <v>1</v>
      </c>
      <c r="Q43" s="84">
        <v>22</v>
      </c>
      <c r="R43" s="84">
        <v>88</v>
      </c>
      <c r="S43" s="85">
        <v>49</v>
      </c>
      <c r="T43" s="84">
        <v>7</v>
      </c>
      <c r="U43" s="84">
        <v>3</v>
      </c>
      <c r="V43" s="84">
        <v>16</v>
      </c>
      <c r="W43" s="84">
        <v>23</v>
      </c>
      <c r="X43" s="84">
        <v>505</v>
      </c>
      <c r="Y43" s="84">
        <v>156</v>
      </c>
      <c r="Z43" s="84">
        <v>17</v>
      </c>
      <c r="AA43" s="84" t="s">
        <v>35</v>
      </c>
      <c r="AB43" s="84">
        <v>5</v>
      </c>
      <c r="AC43" s="85">
        <v>38963</v>
      </c>
      <c r="AD43" s="84">
        <v>34435</v>
      </c>
      <c r="AE43" s="84">
        <v>4528</v>
      </c>
    </row>
    <row r="44" spans="1:31" ht="12.75" customHeight="1">
      <c r="C44" s="43" t="s">
        <v>66</v>
      </c>
      <c r="E44" s="86">
        <v>91</v>
      </c>
      <c r="F44" s="84">
        <v>36</v>
      </c>
      <c r="G44" s="84">
        <v>11</v>
      </c>
      <c r="H44" s="84">
        <v>2</v>
      </c>
      <c r="I44" s="84">
        <v>23</v>
      </c>
      <c r="J44" s="84">
        <v>1</v>
      </c>
      <c r="K44" s="84" t="s">
        <v>35</v>
      </c>
      <c r="L44" s="84">
        <v>10</v>
      </c>
      <c r="M44" s="84">
        <v>44</v>
      </c>
      <c r="N44" s="85">
        <v>33</v>
      </c>
      <c r="O44" s="84">
        <v>4</v>
      </c>
      <c r="P44" s="84">
        <v>7</v>
      </c>
      <c r="Q44" s="84">
        <v>22</v>
      </c>
      <c r="R44" s="84">
        <v>86</v>
      </c>
      <c r="S44" s="85">
        <v>49</v>
      </c>
      <c r="T44" s="84">
        <v>7</v>
      </c>
      <c r="U44" s="84">
        <v>3</v>
      </c>
      <c r="V44" s="84">
        <v>25</v>
      </c>
      <c r="W44" s="84">
        <v>14</v>
      </c>
      <c r="X44" s="84">
        <v>1214</v>
      </c>
      <c r="Y44" s="84">
        <v>400</v>
      </c>
      <c r="Z44" s="84">
        <v>14</v>
      </c>
      <c r="AA44" s="84" t="s">
        <v>35</v>
      </c>
      <c r="AB44" s="84">
        <v>9</v>
      </c>
      <c r="AC44" s="85">
        <v>96957</v>
      </c>
      <c r="AD44" s="84">
        <v>93164</v>
      </c>
      <c r="AE44" s="84">
        <v>3793</v>
      </c>
    </row>
    <row r="45" spans="1:31" ht="12.75" customHeight="1">
      <c r="C45" s="43" t="s">
        <v>67</v>
      </c>
      <c r="E45" s="86">
        <v>67</v>
      </c>
      <c r="F45" s="84">
        <v>30</v>
      </c>
      <c r="G45" s="84">
        <v>4</v>
      </c>
      <c r="H45" s="84">
        <v>2</v>
      </c>
      <c r="I45" s="84">
        <v>24</v>
      </c>
      <c r="J45" s="84" t="s">
        <v>35</v>
      </c>
      <c r="K45" s="84" t="s">
        <v>35</v>
      </c>
      <c r="L45" s="84">
        <v>14</v>
      </c>
      <c r="M45" s="84">
        <v>23</v>
      </c>
      <c r="N45" s="85">
        <v>39</v>
      </c>
      <c r="O45" s="84">
        <v>6</v>
      </c>
      <c r="P45" s="84">
        <v>4</v>
      </c>
      <c r="Q45" s="84">
        <v>29</v>
      </c>
      <c r="R45" s="84">
        <v>92</v>
      </c>
      <c r="S45" s="85">
        <v>39</v>
      </c>
      <c r="T45" s="84">
        <v>4</v>
      </c>
      <c r="U45" s="84">
        <v>4</v>
      </c>
      <c r="V45" s="84">
        <v>19</v>
      </c>
      <c r="W45" s="84">
        <v>12</v>
      </c>
      <c r="X45" s="84">
        <v>725</v>
      </c>
      <c r="Y45" s="84">
        <v>278</v>
      </c>
      <c r="Z45" s="84" t="s">
        <v>35</v>
      </c>
      <c r="AA45" s="84">
        <v>1</v>
      </c>
      <c r="AB45" s="84">
        <v>5</v>
      </c>
      <c r="AC45" s="85">
        <v>93002</v>
      </c>
      <c r="AD45" s="84">
        <v>87207</v>
      </c>
      <c r="AE45" s="84">
        <v>5795</v>
      </c>
    </row>
    <row r="46" spans="1:31" ht="12.75" customHeight="1">
      <c r="C46" s="43" t="s">
        <v>68</v>
      </c>
      <c r="E46" s="86">
        <v>72</v>
      </c>
      <c r="F46" s="84">
        <v>36</v>
      </c>
      <c r="G46" s="84">
        <v>4</v>
      </c>
      <c r="H46" s="84">
        <v>4</v>
      </c>
      <c r="I46" s="84">
        <v>28</v>
      </c>
      <c r="J46" s="84">
        <v>5</v>
      </c>
      <c r="K46" s="84" t="s">
        <v>35</v>
      </c>
      <c r="L46" s="84">
        <v>8</v>
      </c>
      <c r="M46" s="84">
        <v>23</v>
      </c>
      <c r="N46" s="85">
        <v>47</v>
      </c>
      <c r="O46" s="84">
        <v>7</v>
      </c>
      <c r="P46" s="84">
        <v>6</v>
      </c>
      <c r="Q46" s="84">
        <v>34</v>
      </c>
      <c r="R46" s="84">
        <v>133</v>
      </c>
      <c r="S46" s="85">
        <v>42</v>
      </c>
      <c r="T46" s="84">
        <v>3</v>
      </c>
      <c r="U46" s="84">
        <v>3</v>
      </c>
      <c r="V46" s="84">
        <v>15</v>
      </c>
      <c r="W46" s="84">
        <v>21</v>
      </c>
      <c r="X46" s="84">
        <v>593</v>
      </c>
      <c r="Y46" s="84">
        <v>236</v>
      </c>
      <c r="Z46" s="84">
        <v>6</v>
      </c>
      <c r="AA46" s="84" t="s">
        <v>35</v>
      </c>
      <c r="AB46" s="84">
        <v>15</v>
      </c>
      <c r="AC46" s="85">
        <v>87035</v>
      </c>
      <c r="AD46" s="84">
        <v>81889</v>
      </c>
      <c r="AE46" s="84">
        <v>5146</v>
      </c>
    </row>
    <row r="47" spans="1:31" ht="6" customHeight="1">
      <c r="A47" s="66"/>
      <c r="B47" s="66"/>
      <c r="C47" s="66"/>
      <c r="D47" s="67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 t="s">
        <v>58</v>
      </c>
      <c r="AB47" s="66"/>
      <c r="AC47" s="66"/>
      <c r="AD47" s="66"/>
      <c r="AE47" s="66"/>
    </row>
    <row r="48" spans="1:31">
      <c r="A48" s="35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5" right="0.75" top="1" bottom="1" header="0.5" footer="0.5"/>
  <pageSetup paperSize="9" orientation="portrait"/>
  <headerFooter alignWithMargins="0"/>
  <colBreaks count="1" manualBreakCount="1">
    <brk id="1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workbookViewId="0"/>
  </sheetViews>
  <sheetFormatPr defaultColWidth="11.25" defaultRowHeight="10.5"/>
  <cols>
    <col min="1" max="1" width="1.125" style="35" customWidth="1"/>
    <col min="2" max="2" width="1.375" style="35" customWidth="1"/>
    <col min="3" max="3" width="6.25" style="35" customWidth="1"/>
    <col min="4" max="4" width="1.125" style="35" customWidth="1"/>
    <col min="5" max="5" width="6.75" style="35" customWidth="1"/>
    <col min="6" max="7" width="5.75" style="35" customWidth="1"/>
    <col min="8" max="8" width="5.875" style="35" customWidth="1"/>
    <col min="9" max="9" width="7" style="35" customWidth="1"/>
    <col min="10" max="17" width="5.75" style="35" customWidth="1"/>
    <col min="18" max="18" width="6.5" style="35" customWidth="1"/>
    <col min="19" max="19" width="5.125" style="35" customWidth="1"/>
    <col min="20" max="23" width="4.875" style="35" customWidth="1"/>
    <col min="24" max="26" width="6.375" style="35" customWidth="1"/>
    <col min="27" max="28" width="5.125" style="35" customWidth="1"/>
    <col min="29" max="31" width="8.875" style="35" customWidth="1"/>
    <col min="32" max="16384" width="11.25" style="35"/>
  </cols>
  <sheetData>
    <row r="1" spans="1:31" ht="13.5">
      <c r="A1" s="65"/>
      <c r="L1" s="64" t="s">
        <v>101</v>
      </c>
      <c r="S1" s="64" t="s">
        <v>0</v>
      </c>
    </row>
    <row r="3" spans="1:31" ht="1.5" customHeight="1"/>
    <row r="4" spans="1:31" ht="12.75" customHeight="1">
      <c r="A4" s="71"/>
      <c r="B4" s="71"/>
      <c r="C4" s="71"/>
      <c r="D4" s="71"/>
      <c r="E4" s="341" t="s">
        <v>100</v>
      </c>
      <c r="F4" s="342"/>
      <c r="G4" s="342"/>
      <c r="H4" s="342"/>
      <c r="I4" s="342"/>
      <c r="J4" s="342"/>
      <c r="K4" s="342"/>
      <c r="L4" s="342"/>
      <c r="M4" s="343"/>
      <c r="N4" s="346" t="s">
        <v>99</v>
      </c>
      <c r="O4" s="347"/>
      <c r="P4" s="347"/>
      <c r="Q4" s="348"/>
      <c r="R4" s="349" t="s">
        <v>98</v>
      </c>
      <c r="S4" s="341" t="s">
        <v>106</v>
      </c>
      <c r="T4" s="342"/>
      <c r="U4" s="342"/>
      <c r="V4" s="342"/>
      <c r="W4" s="343"/>
      <c r="X4" s="82"/>
      <c r="Y4" s="82"/>
      <c r="Z4" s="82"/>
      <c r="AA4" s="344" t="s">
        <v>96</v>
      </c>
      <c r="AB4" s="344"/>
      <c r="AC4" s="344" t="s">
        <v>95</v>
      </c>
      <c r="AD4" s="344"/>
      <c r="AE4" s="341"/>
    </row>
    <row r="5" spans="1:31" ht="12.75" customHeight="1">
      <c r="A5" s="345" t="s">
        <v>6</v>
      </c>
      <c r="B5" s="345"/>
      <c r="C5" s="345"/>
      <c r="D5" s="345"/>
      <c r="E5" s="82"/>
      <c r="F5" s="344" t="s">
        <v>94</v>
      </c>
      <c r="G5" s="344"/>
      <c r="H5" s="344"/>
      <c r="I5" s="344"/>
      <c r="J5" s="82"/>
      <c r="K5" s="82"/>
      <c r="L5" s="82"/>
      <c r="M5" s="82"/>
      <c r="N5" s="82"/>
      <c r="O5" s="82"/>
      <c r="P5" s="82"/>
      <c r="Q5" s="82"/>
      <c r="R5" s="350"/>
      <c r="S5" s="82"/>
      <c r="T5" s="82"/>
      <c r="U5" s="82"/>
      <c r="V5" s="82"/>
      <c r="W5" s="82"/>
      <c r="X5" s="79" t="s">
        <v>8</v>
      </c>
      <c r="Y5" s="79" t="s">
        <v>8</v>
      </c>
      <c r="Z5" s="79" t="s">
        <v>9</v>
      </c>
      <c r="AA5" s="82"/>
      <c r="AB5" s="82"/>
      <c r="AC5" s="82"/>
      <c r="AD5" s="82"/>
      <c r="AE5" s="81"/>
    </row>
    <row r="6" spans="1:31" ht="12.75" customHeight="1">
      <c r="A6" s="345" t="s">
        <v>10</v>
      </c>
      <c r="B6" s="345"/>
      <c r="C6" s="345"/>
      <c r="D6" s="345"/>
      <c r="E6" s="78" t="s">
        <v>11</v>
      </c>
      <c r="F6" s="344" t="s">
        <v>11</v>
      </c>
      <c r="G6" s="344" t="s">
        <v>93</v>
      </c>
      <c r="H6" s="344" t="s">
        <v>92</v>
      </c>
      <c r="I6" s="344"/>
      <c r="J6" s="78" t="s">
        <v>13</v>
      </c>
      <c r="K6" s="78" t="s">
        <v>14</v>
      </c>
      <c r="L6" s="78" t="s">
        <v>15</v>
      </c>
      <c r="M6" s="78" t="s">
        <v>16</v>
      </c>
      <c r="N6" s="78" t="s">
        <v>11</v>
      </c>
      <c r="O6" s="78" t="s">
        <v>17</v>
      </c>
      <c r="P6" s="78" t="s">
        <v>18</v>
      </c>
      <c r="Q6" s="78" t="s">
        <v>19</v>
      </c>
      <c r="R6" s="350"/>
      <c r="S6" s="78" t="s">
        <v>11</v>
      </c>
      <c r="T6" s="78" t="s">
        <v>20</v>
      </c>
      <c r="U6" s="78" t="s">
        <v>21</v>
      </c>
      <c r="V6" s="80" t="s">
        <v>22</v>
      </c>
      <c r="W6" s="78" t="s">
        <v>23</v>
      </c>
      <c r="X6" s="79" t="s">
        <v>91</v>
      </c>
      <c r="Y6" s="79" t="s">
        <v>90</v>
      </c>
      <c r="Z6" s="79" t="s">
        <v>24</v>
      </c>
      <c r="AA6" s="78" t="s">
        <v>25</v>
      </c>
      <c r="AB6" s="79" t="s">
        <v>26</v>
      </c>
      <c r="AC6" s="78" t="s">
        <v>27</v>
      </c>
      <c r="AD6" s="78" t="s">
        <v>28</v>
      </c>
      <c r="AE6" s="77" t="s">
        <v>16</v>
      </c>
    </row>
    <row r="7" spans="1:31" ht="12.75" customHeight="1">
      <c r="A7" s="66"/>
      <c r="B7" s="66"/>
      <c r="C7" s="66"/>
      <c r="D7" s="66"/>
      <c r="E7" s="75"/>
      <c r="F7" s="344"/>
      <c r="G7" s="344"/>
      <c r="H7" s="76" t="s">
        <v>29</v>
      </c>
      <c r="I7" s="76" t="s">
        <v>30</v>
      </c>
      <c r="J7" s="75"/>
      <c r="K7" s="75"/>
      <c r="L7" s="75"/>
      <c r="M7" s="75"/>
      <c r="N7" s="75"/>
      <c r="O7" s="75"/>
      <c r="P7" s="75"/>
      <c r="Q7" s="75"/>
      <c r="R7" s="351"/>
      <c r="S7" s="75"/>
      <c r="T7" s="75"/>
      <c r="U7" s="75"/>
      <c r="V7" s="75"/>
      <c r="W7" s="75"/>
      <c r="X7" s="73" t="s">
        <v>89</v>
      </c>
      <c r="Y7" s="73" t="s">
        <v>89</v>
      </c>
      <c r="Z7" s="73" t="s">
        <v>88</v>
      </c>
      <c r="AA7" s="74"/>
      <c r="AB7" s="74"/>
      <c r="AC7" s="73" t="s">
        <v>87</v>
      </c>
      <c r="AD7" s="73" t="s">
        <v>87</v>
      </c>
      <c r="AE7" s="72" t="s">
        <v>87</v>
      </c>
    </row>
    <row r="8" spans="1:31" ht="6" customHeight="1">
      <c r="B8" s="71"/>
      <c r="C8" s="71"/>
      <c r="D8" s="70"/>
    </row>
    <row r="9" spans="1:31" ht="12.75" customHeight="1">
      <c r="B9" s="340" t="s">
        <v>114</v>
      </c>
      <c r="C9" s="340"/>
      <c r="D9" s="68"/>
      <c r="E9" s="40">
        <v>1212</v>
      </c>
      <c r="F9" s="40">
        <v>577</v>
      </c>
      <c r="G9" s="40">
        <v>87</v>
      </c>
      <c r="H9" s="40">
        <v>38</v>
      </c>
      <c r="I9" s="40">
        <v>452</v>
      </c>
      <c r="J9" s="40">
        <v>21</v>
      </c>
      <c r="K9" s="40">
        <v>2</v>
      </c>
      <c r="L9" s="40">
        <v>153</v>
      </c>
      <c r="M9" s="40">
        <v>459</v>
      </c>
      <c r="N9" s="40">
        <v>610</v>
      </c>
      <c r="O9" s="40">
        <v>94</v>
      </c>
      <c r="P9" s="40">
        <v>69</v>
      </c>
      <c r="Q9" s="40">
        <v>447</v>
      </c>
      <c r="R9" s="40">
        <v>1543</v>
      </c>
      <c r="S9" s="40">
        <v>757</v>
      </c>
      <c r="T9" s="40">
        <v>70</v>
      </c>
      <c r="U9" s="40">
        <v>61</v>
      </c>
      <c r="V9" s="40">
        <v>359</v>
      </c>
      <c r="W9" s="40">
        <v>267</v>
      </c>
      <c r="X9" s="40">
        <v>16289</v>
      </c>
      <c r="Y9" s="40">
        <v>4546</v>
      </c>
      <c r="Z9" s="40">
        <v>49</v>
      </c>
      <c r="AA9" s="40">
        <v>26</v>
      </c>
      <c r="AB9" s="40">
        <v>115</v>
      </c>
      <c r="AC9" s="40">
        <v>1599393</v>
      </c>
      <c r="AD9" s="40">
        <v>1511875</v>
      </c>
      <c r="AE9" s="40">
        <v>87518</v>
      </c>
    </row>
    <row r="10" spans="1:31" ht="12.75" customHeight="1">
      <c r="C10" s="45" t="s">
        <v>104</v>
      </c>
      <c r="D10" s="68"/>
      <c r="E10" s="40">
        <v>1215</v>
      </c>
      <c r="F10" s="40">
        <v>576</v>
      </c>
      <c r="G10" s="40">
        <v>70</v>
      </c>
      <c r="H10" s="40">
        <v>41</v>
      </c>
      <c r="I10" s="40">
        <v>465</v>
      </c>
      <c r="J10" s="40">
        <v>10</v>
      </c>
      <c r="K10" s="40">
        <v>1</v>
      </c>
      <c r="L10" s="40">
        <v>162</v>
      </c>
      <c r="M10" s="40">
        <v>466</v>
      </c>
      <c r="N10" s="40">
        <v>538</v>
      </c>
      <c r="O10" s="40">
        <v>88</v>
      </c>
      <c r="P10" s="40">
        <v>63</v>
      </c>
      <c r="Q10" s="40">
        <v>387</v>
      </c>
      <c r="R10" s="40">
        <v>1369</v>
      </c>
      <c r="S10" s="40">
        <v>702</v>
      </c>
      <c r="T10" s="40">
        <v>64</v>
      </c>
      <c r="U10" s="40">
        <v>50</v>
      </c>
      <c r="V10" s="40">
        <v>288</v>
      </c>
      <c r="W10" s="40">
        <v>300</v>
      </c>
      <c r="X10" s="40">
        <v>14774</v>
      </c>
      <c r="Y10" s="40">
        <v>3402</v>
      </c>
      <c r="Z10" s="40">
        <v>114</v>
      </c>
      <c r="AA10" s="40">
        <v>22</v>
      </c>
      <c r="AB10" s="40">
        <v>187</v>
      </c>
      <c r="AC10" s="40">
        <v>1825494</v>
      </c>
      <c r="AD10" s="40">
        <v>1773666</v>
      </c>
      <c r="AE10" s="40">
        <v>51828</v>
      </c>
    </row>
    <row r="11" spans="1:31" ht="12.75" customHeight="1">
      <c r="C11" s="45" t="s">
        <v>107</v>
      </c>
      <c r="D11" s="68"/>
      <c r="E11" s="40">
        <v>1077</v>
      </c>
      <c r="F11" s="40">
        <v>589</v>
      </c>
      <c r="G11" s="40">
        <v>80</v>
      </c>
      <c r="H11" s="40">
        <v>39</v>
      </c>
      <c r="I11" s="40">
        <v>470</v>
      </c>
      <c r="J11" s="40">
        <v>4</v>
      </c>
      <c r="K11" s="40" t="s">
        <v>35</v>
      </c>
      <c r="L11" s="40">
        <v>144</v>
      </c>
      <c r="M11" s="40">
        <v>340</v>
      </c>
      <c r="N11" s="40">
        <v>586</v>
      </c>
      <c r="O11" s="40">
        <v>90</v>
      </c>
      <c r="P11" s="40">
        <v>65</v>
      </c>
      <c r="Q11" s="40">
        <v>431</v>
      </c>
      <c r="R11" s="40">
        <v>1350</v>
      </c>
      <c r="S11" s="40">
        <v>751</v>
      </c>
      <c r="T11" s="40">
        <v>73</v>
      </c>
      <c r="U11" s="40">
        <v>52</v>
      </c>
      <c r="V11" s="40">
        <v>316</v>
      </c>
      <c r="W11" s="40">
        <v>310</v>
      </c>
      <c r="X11" s="40">
        <v>12947</v>
      </c>
      <c r="Y11" s="40">
        <v>4394</v>
      </c>
      <c r="Z11" s="40">
        <v>24</v>
      </c>
      <c r="AA11" s="40">
        <v>35</v>
      </c>
      <c r="AB11" s="40">
        <v>147</v>
      </c>
      <c r="AC11" s="40">
        <v>1328877</v>
      </c>
      <c r="AD11" s="40">
        <v>1274204</v>
      </c>
      <c r="AE11" s="40">
        <v>54673</v>
      </c>
    </row>
    <row r="12" spans="1:31" ht="12.75" customHeight="1">
      <c r="C12" s="45" t="s">
        <v>113</v>
      </c>
      <c r="D12" s="68"/>
      <c r="E12" s="40">
        <v>1169</v>
      </c>
      <c r="F12" s="40">
        <v>575</v>
      </c>
      <c r="G12" s="40">
        <v>64</v>
      </c>
      <c r="H12" s="40">
        <v>35</v>
      </c>
      <c r="I12" s="40">
        <v>476</v>
      </c>
      <c r="J12" s="40">
        <v>5</v>
      </c>
      <c r="K12" s="40">
        <v>2</v>
      </c>
      <c r="L12" s="40">
        <v>200</v>
      </c>
      <c r="M12" s="40">
        <v>387</v>
      </c>
      <c r="N12" s="40">
        <v>585</v>
      </c>
      <c r="O12" s="40">
        <v>108</v>
      </c>
      <c r="P12" s="40">
        <v>64</v>
      </c>
      <c r="Q12" s="40">
        <v>413</v>
      </c>
      <c r="R12" s="40">
        <v>1387</v>
      </c>
      <c r="S12" s="40">
        <v>723</v>
      </c>
      <c r="T12" s="40">
        <v>52</v>
      </c>
      <c r="U12" s="40">
        <v>46</v>
      </c>
      <c r="V12" s="40">
        <v>269</v>
      </c>
      <c r="W12" s="40">
        <v>356</v>
      </c>
      <c r="X12" s="40">
        <v>14407</v>
      </c>
      <c r="Y12" s="40">
        <v>4024</v>
      </c>
      <c r="Z12" s="40">
        <v>28</v>
      </c>
      <c r="AA12" s="40">
        <v>23</v>
      </c>
      <c r="AB12" s="40">
        <v>151</v>
      </c>
      <c r="AC12" s="40">
        <v>2121087</v>
      </c>
      <c r="AD12" s="40">
        <v>2033280</v>
      </c>
      <c r="AE12" s="40">
        <v>87807</v>
      </c>
    </row>
    <row r="13" spans="1:31" ht="12.75" customHeight="1">
      <c r="C13" s="51" t="s">
        <v>112</v>
      </c>
      <c r="D13" s="69"/>
      <c r="E13" s="48">
        <v>1324</v>
      </c>
      <c r="F13" s="48">
        <v>626</v>
      </c>
      <c r="G13" s="48">
        <v>109</v>
      </c>
      <c r="H13" s="48">
        <v>32</v>
      </c>
      <c r="I13" s="48">
        <v>485</v>
      </c>
      <c r="J13" s="48">
        <v>6</v>
      </c>
      <c r="K13" s="83" t="s">
        <v>35</v>
      </c>
      <c r="L13" s="48">
        <v>211</v>
      </c>
      <c r="M13" s="48">
        <v>481</v>
      </c>
      <c r="N13" s="48">
        <v>576</v>
      </c>
      <c r="O13" s="48">
        <v>109</v>
      </c>
      <c r="P13" s="48">
        <v>70</v>
      </c>
      <c r="Q13" s="48">
        <v>397</v>
      </c>
      <c r="R13" s="48">
        <v>1315</v>
      </c>
      <c r="S13" s="48">
        <v>795</v>
      </c>
      <c r="T13" s="48">
        <v>81</v>
      </c>
      <c r="U13" s="48">
        <v>58</v>
      </c>
      <c r="V13" s="48">
        <v>304</v>
      </c>
      <c r="W13" s="48">
        <v>352</v>
      </c>
      <c r="X13" s="48">
        <v>14684</v>
      </c>
      <c r="Y13" s="48">
        <v>5041</v>
      </c>
      <c r="Z13" s="48">
        <v>5</v>
      </c>
      <c r="AA13" s="48">
        <v>36</v>
      </c>
      <c r="AB13" s="48">
        <v>133</v>
      </c>
      <c r="AC13" s="48">
        <v>1291613</v>
      </c>
      <c r="AD13" s="48">
        <v>1219824</v>
      </c>
      <c r="AE13" s="48">
        <v>71789</v>
      </c>
    </row>
    <row r="14" spans="1:31" ht="6" customHeight="1">
      <c r="D14" s="68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>
      <c r="C15" s="45" t="s">
        <v>84</v>
      </c>
      <c r="D15" s="68"/>
      <c r="E15" s="41">
        <v>103</v>
      </c>
      <c r="F15" s="41">
        <v>53</v>
      </c>
      <c r="G15" s="40">
        <v>9</v>
      </c>
      <c r="H15" s="40">
        <v>3</v>
      </c>
      <c r="I15" s="40">
        <v>41</v>
      </c>
      <c r="J15" s="40" t="s">
        <v>35</v>
      </c>
      <c r="K15" s="40" t="s">
        <v>35</v>
      </c>
      <c r="L15" s="40">
        <v>12</v>
      </c>
      <c r="M15" s="40">
        <v>38</v>
      </c>
      <c r="N15" s="41">
        <v>62</v>
      </c>
      <c r="O15" s="40">
        <v>9</v>
      </c>
      <c r="P15" s="40">
        <v>8</v>
      </c>
      <c r="Q15" s="40">
        <v>45</v>
      </c>
      <c r="R15" s="40">
        <v>137</v>
      </c>
      <c r="S15" s="41">
        <v>64</v>
      </c>
      <c r="T15" s="40">
        <v>7</v>
      </c>
      <c r="U15" s="40">
        <v>3</v>
      </c>
      <c r="V15" s="40">
        <v>28</v>
      </c>
      <c r="W15" s="40">
        <v>26</v>
      </c>
      <c r="X15" s="40">
        <v>953</v>
      </c>
      <c r="Y15" s="40">
        <v>363</v>
      </c>
      <c r="Z15" s="40" t="s">
        <v>35</v>
      </c>
      <c r="AA15" s="40">
        <v>4</v>
      </c>
      <c r="AB15" s="40">
        <v>15</v>
      </c>
      <c r="AC15" s="41">
        <v>92510</v>
      </c>
      <c r="AD15" s="40">
        <v>90488</v>
      </c>
      <c r="AE15" s="40">
        <v>2022</v>
      </c>
    </row>
    <row r="16" spans="1:31" ht="12.75" customHeight="1">
      <c r="C16" s="45" t="s">
        <v>83</v>
      </c>
      <c r="D16" s="68"/>
      <c r="E16" s="41">
        <v>97</v>
      </c>
      <c r="F16" s="41">
        <v>54</v>
      </c>
      <c r="G16" s="40">
        <v>9</v>
      </c>
      <c r="H16" s="40">
        <v>3</v>
      </c>
      <c r="I16" s="40">
        <v>42</v>
      </c>
      <c r="J16" s="40" t="s">
        <v>35</v>
      </c>
      <c r="K16" s="40" t="s">
        <v>35</v>
      </c>
      <c r="L16" s="40">
        <v>11</v>
      </c>
      <c r="M16" s="40">
        <v>32</v>
      </c>
      <c r="N16" s="41">
        <v>48</v>
      </c>
      <c r="O16" s="40">
        <v>9</v>
      </c>
      <c r="P16" s="40">
        <v>8</v>
      </c>
      <c r="Q16" s="40">
        <v>31</v>
      </c>
      <c r="R16" s="40">
        <v>129</v>
      </c>
      <c r="S16" s="41">
        <v>64</v>
      </c>
      <c r="T16" s="40">
        <v>6</v>
      </c>
      <c r="U16" s="40">
        <v>7</v>
      </c>
      <c r="V16" s="40">
        <v>25</v>
      </c>
      <c r="W16" s="40">
        <v>26</v>
      </c>
      <c r="X16" s="40">
        <v>736</v>
      </c>
      <c r="Y16" s="40">
        <v>450</v>
      </c>
      <c r="Z16" s="40" t="s">
        <v>35</v>
      </c>
      <c r="AA16" s="40">
        <v>2</v>
      </c>
      <c r="AB16" s="40">
        <v>16</v>
      </c>
      <c r="AC16" s="41">
        <v>75721</v>
      </c>
      <c r="AD16" s="40">
        <v>71646</v>
      </c>
      <c r="AE16" s="40">
        <v>4075</v>
      </c>
    </row>
    <row r="17" spans="3:31" ht="12.75" customHeight="1">
      <c r="C17" s="45" t="s">
        <v>82</v>
      </c>
      <c r="D17" s="68"/>
      <c r="E17" s="41">
        <v>122</v>
      </c>
      <c r="F17" s="41">
        <v>63</v>
      </c>
      <c r="G17" s="40">
        <v>6</v>
      </c>
      <c r="H17" s="40">
        <v>5</v>
      </c>
      <c r="I17" s="40">
        <v>52</v>
      </c>
      <c r="J17" s="40">
        <v>2</v>
      </c>
      <c r="K17" s="40" t="s">
        <v>35</v>
      </c>
      <c r="L17" s="40">
        <v>19</v>
      </c>
      <c r="M17" s="40">
        <v>38</v>
      </c>
      <c r="N17" s="41">
        <v>51</v>
      </c>
      <c r="O17" s="40">
        <v>12</v>
      </c>
      <c r="P17" s="40">
        <v>6</v>
      </c>
      <c r="Q17" s="40">
        <v>33</v>
      </c>
      <c r="R17" s="40">
        <v>120</v>
      </c>
      <c r="S17" s="41">
        <v>75</v>
      </c>
      <c r="T17" s="40">
        <v>5</v>
      </c>
      <c r="U17" s="40">
        <v>6</v>
      </c>
      <c r="V17" s="40">
        <v>31</v>
      </c>
      <c r="W17" s="40">
        <v>33</v>
      </c>
      <c r="X17" s="40">
        <v>1572</v>
      </c>
      <c r="Y17" s="40">
        <v>444</v>
      </c>
      <c r="Z17" s="40">
        <v>2</v>
      </c>
      <c r="AA17" s="40">
        <v>5</v>
      </c>
      <c r="AB17" s="40">
        <v>12</v>
      </c>
      <c r="AC17" s="41">
        <v>143808</v>
      </c>
      <c r="AD17" s="40">
        <v>138193</v>
      </c>
      <c r="AE17" s="40">
        <v>5615</v>
      </c>
    </row>
    <row r="18" spans="3:31" ht="12.75" customHeight="1">
      <c r="C18" s="45" t="s">
        <v>81</v>
      </c>
      <c r="D18" s="68"/>
      <c r="E18" s="41">
        <v>124</v>
      </c>
      <c r="F18" s="41">
        <v>51</v>
      </c>
      <c r="G18" s="40">
        <v>9</v>
      </c>
      <c r="H18" s="40">
        <v>2</v>
      </c>
      <c r="I18" s="40">
        <v>40</v>
      </c>
      <c r="J18" s="40">
        <v>1</v>
      </c>
      <c r="K18" s="40" t="s">
        <v>35</v>
      </c>
      <c r="L18" s="40">
        <v>19</v>
      </c>
      <c r="M18" s="40">
        <v>53</v>
      </c>
      <c r="N18" s="41">
        <v>49</v>
      </c>
      <c r="O18" s="40">
        <v>8</v>
      </c>
      <c r="P18" s="40">
        <v>8</v>
      </c>
      <c r="Q18" s="40">
        <v>33</v>
      </c>
      <c r="R18" s="40">
        <v>99</v>
      </c>
      <c r="S18" s="41">
        <v>73</v>
      </c>
      <c r="T18" s="40">
        <v>8</v>
      </c>
      <c r="U18" s="40">
        <v>4</v>
      </c>
      <c r="V18" s="40">
        <v>25</v>
      </c>
      <c r="W18" s="40">
        <v>36</v>
      </c>
      <c r="X18" s="40">
        <v>1865</v>
      </c>
      <c r="Y18" s="40">
        <v>354</v>
      </c>
      <c r="Z18" s="40">
        <v>0</v>
      </c>
      <c r="AA18" s="40">
        <v>1</v>
      </c>
      <c r="AB18" s="40">
        <v>8</v>
      </c>
      <c r="AC18" s="41">
        <v>117359</v>
      </c>
      <c r="AD18" s="40">
        <v>111828</v>
      </c>
      <c r="AE18" s="40">
        <v>5531</v>
      </c>
    </row>
    <row r="19" spans="3:31" ht="12.75" customHeight="1">
      <c r="C19" s="45" t="s">
        <v>80</v>
      </c>
      <c r="D19" s="68"/>
      <c r="E19" s="41">
        <v>108</v>
      </c>
      <c r="F19" s="41">
        <v>49</v>
      </c>
      <c r="G19" s="40">
        <v>11</v>
      </c>
      <c r="H19" s="40" t="s">
        <v>35</v>
      </c>
      <c r="I19" s="40">
        <v>38</v>
      </c>
      <c r="J19" s="40">
        <v>1</v>
      </c>
      <c r="K19" s="40" t="s">
        <v>35</v>
      </c>
      <c r="L19" s="40">
        <v>19</v>
      </c>
      <c r="M19" s="40">
        <v>39</v>
      </c>
      <c r="N19" s="41">
        <v>43</v>
      </c>
      <c r="O19" s="40">
        <v>9</v>
      </c>
      <c r="P19" s="40">
        <v>4</v>
      </c>
      <c r="Q19" s="40">
        <v>30</v>
      </c>
      <c r="R19" s="40">
        <v>99</v>
      </c>
      <c r="S19" s="41">
        <v>64</v>
      </c>
      <c r="T19" s="40">
        <v>6</v>
      </c>
      <c r="U19" s="40">
        <v>4</v>
      </c>
      <c r="V19" s="40">
        <v>24</v>
      </c>
      <c r="W19" s="40">
        <v>30</v>
      </c>
      <c r="X19" s="40">
        <v>1053</v>
      </c>
      <c r="Y19" s="40">
        <v>226</v>
      </c>
      <c r="Z19" s="40">
        <v>0</v>
      </c>
      <c r="AA19" s="40">
        <v>5</v>
      </c>
      <c r="AB19" s="40">
        <v>14</v>
      </c>
      <c r="AC19" s="41">
        <v>76460</v>
      </c>
      <c r="AD19" s="40">
        <v>67668</v>
      </c>
      <c r="AE19" s="40">
        <v>8792</v>
      </c>
    </row>
    <row r="20" spans="3:31" ht="12.75" customHeight="1">
      <c r="C20" s="45" t="s">
        <v>79</v>
      </c>
      <c r="D20" s="68"/>
      <c r="E20" s="41">
        <v>82</v>
      </c>
      <c r="F20" s="41">
        <v>42</v>
      </c>
      <c r="G20" s="40">
        <v>6</v>
      </c>
      <c r="H20" s="40">
        <v>3</v>
      </c>
      <c r="I20" s="40">
        <v>33</v>
      </c>
      <c r="J20" s="40" t="s">
        <v>35</v>
      </c>
      <c r="K20" s="40" t="s">
        <v>35</v>
      </c>
      <c r="L20" s="40">
        <v>16</v>
      </c>
      <c r="M20" s="40">
        <v>24</v>
      </c>
      <c r="N20" s="41">
        <v>29</v>
      </c>
      <c r="O20" s="40">
        <v>7</v>
      </c>
      <c r="P20" s="40">
        <v>5</v>
      </c>
      <c r="Q20" s="40">
        <v>17</v>
      </c>
      <c r="R20" s="40">
        <v>68</v>
      </c>
      <c r="S20" s="41">
        <v>49</v>
      </c>
      <c r="T20" s="40">
        <v>4</v>
      </c>
      <c r="U20" s="40">
        <v>4</v>
      </c>
      <c r="V20" s="40">
        <v>12</v>
      </c>
      <c r="W20" s="40">
        <v>29</v>
      </c>
      <c r="X20" s="40">
        <v>375</v>
      </c>
      <c r="Y20" s="40">
        <v>348</v>
      </c>
      <c r="Z20" s="40" t="s">
        <v>35</v>
      </c>
      <c r="AA20" s="40">
        <v>3</v>
      </c>
      <c r="AB20" s="40">
        <v>9</v>
      </c>
      <c r="AC20" s="41">
        <v>70554</v>
      </c>
      <c r="AD20" s="40">
        <v>67116</v>
      </c>
      <c r="AE20" s="40">
        <v>3438</v>
      </c>
    </row>
    <row r="21" spans="3:31" ht="6" customHeight="1">
      <c r="C21" s="45"/>
      <c r="D21" s="68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pans="3:31" ht="12.75" customHeight="1">
      <c r="C22" s="45" t="s">
        <v>78</v>
      </c>
      <c r="D22" s="68"/>
      <c r="E22" s="41">
        <v>111</v>
      </c>
      <c r="F22" s="41">
        <v>44</v>
      </c>
      <c r="G22" s="40">
        <v>4</v>
      </c>
      <c r="H22" s="40" t="s">
        <v>35</v>
      </c>
      <c r="I22" s="40">
        <v>40</v>
      </c>
      <c r="J22" s="40" t="s">
        <v>35</v>
      </c>
      <c r="K22" s="40" t="s">
        <v>35</v>
      </c>
      <c r="L22" s="40">
        <v>19</v>
      </c>
      <c r="M22" s="40">
        <v>48</v>
      </c>
      <c r="N22" s="41">
        <v>30</v>
      </c>
      <c r="O22" s="40">
        <v>3</v>
      </c>
      <c r="P22" s="40" t="s">
        <v>35</v>
      </c>
      <c r="Q22" s="40">
        <v>27</v>
      </c>
      <c r="R22" s="40">
        <v>68</v>
      </c>
      <c r="S22" s="41">
        <v>46</v>
      </c>
      <c r="T22" s="40">
        <v>1</v>
      </c>
      <c r="U22" s="40" t="s">
        <v>35</v>
      </c>
      <c r="V22" s="40">
        <v>21</v>
      </c>
      <c r="W22" s="40">
        <v>24</v>
      </c>
      <c r="X22" s="40">
        <v>114</v>
      </c>
      <c r="Y22" s="40">
        <v>207</v>
      </c>
      <c r="Z22" s="40" t="s">
        <v>35</v>
      </c>
      <c r="AA22" s="40">
        <v>2</v>
      </c>
      <c r="AB22" s="40">
        <v>8</v>
      </c>
      <c r="AC22" s="41">
        <v>35192</v>
      </c>
      <c r="AD22" s="40">
        <v>21609</v>
      </c>
      <c r="AE22" s="40">
        <v>13583</v>
      </c>
    </row>
    <row r="23" spans="3:31" ht="12.75" customHeight="1">
      <c r="C23" s="45" t="s">
        <v>77</v>
      </c>
      <c r="D23" s="68"/>
      <c r="E23" s="41">
        <v>158</v>
      </c>
      <c r="F23" s="41">
        <v>64</v>
      </c>
      <c r="G23" s="40">
        <v>14</v>
      </c>
      <c r="H23" s="40">
        <v>2</v>
      </c>
      <c r="I23" s="40">
        <v>48</v>
      </c>
      <c r="J23" s="40" t="s">
        <v>35</v>
      </c>
      <c r="K23" s="40" t="s">
        <v>35</v>
      </c>
      <c r="L23" s="40">
        <v>22</v>
      </c>
      <c r="M23" s="40">
        <v>72</v>
      </c>
      <c r="N23" s="41">
        <v>67</v>
      </c>
      <c r="O23" s="40">
        <v>15</v>
      </c>
      <c r="P23" s="40">
        <v>5</v>
      </c>
      <c r="Q23" s="40">
        <v>47</v>
      </c>
      <c r="R23" s="40">
        <v>170</v>
      </c>
      <c r="S23" s="41">
        <v>84</v>
      </c>
      <c r="T23" s="40">
        <v>8</v>
      </c>
      <c r="U23" s="40">
        <v>8</v>
      </c>
      <c r="V23" s="40">
        <v>29</v>
      </c>
      <c r="W23" s="40">
        <v>39</v>
      </c>
      <c r="X23" s="40">
        <v>1386</v>
      </c>
      <c r="Y23" s="40">
        <v>406</v>
      </c>
      <c r="Z23" s="40" t="s">
        <v>35</v>
      </c>
      <c r="AA23" s="40">
        <v>3</v>
      </c>
      <c r="AB23" s="40">
        <v>14</v>
      </c>
      <c r="AC23" s="41">
        <v>96594</v>
      </c>
      <c r="AD23" s="40">
        <v>92032</v>
      </c>
      <c r="AE23" s="40">
        <v>4562</v>
      </c>
    </row>
    <row r="24" spans="3:31" ht="12.75" customHeight="1">
      <c r="C24" s="45" t="s">
        <v>76</v>
      </c>
      <c r="D24" s="68"/>
      <c r="E24" s="41">
        <v>111</v>
      </c>
      <c r="F24" s="41">
        <v>44</v>
      </c>
      <c r="G24" s="40">
        <v>8</v>
      </c>
      <c r="H24" s="40">
        <v>3</v>
      </c>
      <c r="I24" s="40">
        <v>33</v>
      </c>
      <c r="J24" s="40">
        <v>1</v>
      </c>
      <c r="K24" s="40" t="s">
        <v>35</v>
      </c>
      <c r="L24" s="40">
        <v>20</v>
      </c>
      <c r="M24" s="40">
        <v>46</v>
      </c>
      <c r="N24" s="41">
        <v>31</v>
      </c>
      <c r="O24" s="40">
        <v>7</v>
      </c>
      <c r="P24" s="40">
        <v>3</v>
      </c>
      <c r="Q24" s="40">
        <v>21</v>
      </c>
      <c r="R24" s="40">
        <v>66</v>
      </c>
      <c r="S24" s="41">
        <v>55</v>
      </c>
      <c r="T24" s="40">
        <v>9</v>
      </c>
      <c r="U24" s="40">
        <v>2</v>
      </c>
      <c r="V24" s="40">
        <v>24</v>
      </c>
      <c r="W24" s="40">
        <v>20</v>
      </c>
      <c r="X24" s="40">
        <v>561</v>
      </c>
      <c r="Y24" s="40">
        <v>306</v>
      </c>
      <c r="Z24" s="40">
        <v>3</v>
      </c>
      <c r="AA24" s="40" t="s">
        <v>35</v>
      </c>
      <c r="AB24" s="40">
        <v>10</v>
      </c>
      <c r="AC24" s="41">
        <v>48057</v>
      </c>
      <c r="AD24" s="40">
        <v>44797</v>
      </c>
      <c r="AE24" s="40">
        <v>3260</v>
      </c>
    </row>
    <row r="25" spans="3:31" ht="12.75" customHeight="1">
      <c r="C25" s="45" t="s">
        <v>75</v>
      </c>
      <c r="D25" s="68"/>
      <c r="E25" s="41">
        <v>89</v>
      </c>
      <c r="F25" s="41">
        <v>46</v>
      </c>
      <c r="G25" s="40">
        <v>12</v>
      </c>
      <c r="H25" s="40">
        <v>3</v>
      </c>
      <c r="I25" s="40">
        <v>31</v>
      </c>
      <c r="J25" s="40" t="s">
        <v>35</v>
      </c>
      <c r="K25" s="40" t="s">
        <v>35</v>
      </c>
      <c r="L25" s="40">
        <v>15</v>
      </c>
      <c r="M25" s="40">
        <v>28</v>
      </c>
      <c r="N25" s="41">
        <v>62</v>
      </c>
      <c r="O25" s="40">
        <v>9</v>
      </c>
      <c r="P25" s="40">
        <v>4</v>
      </c>
      <c r="Q25" s="40">
        <v>49</v>
      </c>
      <c r="R25" s="40">
        <v>137</v>
      </c>
      <c r="S25" s="41">
        <v>69</v>
      </c>
      <c r="T25" s="40">
        <v>12</v>
      </c>
      <c r="U25" s="40">
        <v>5</v>
      </c>
      <c r="V25" s="40">
        <v>28</v>
      </c>
      <c r="W25" s="40">
        <v>24</v>
      </c>
      <c r="X25" s="40">
        <v>2008</v>
      </c>
      <c r="Y25" s="40">
        <v>363</v>
      </c>
      <c r="Z25" s="40" t="s">
        <v>35</v>
      </c>
      <c r="AA25" s="40" t="s">
        <v>35</v>
      </c>
      <c r="AB25" s="40">
        <v>9</v>
      </c>
      <c r="AC25" s="41">
        <v>122614</v>
      </c>
      <c r="AD25" s="40">
        <v>116889</v>
      </c>
      <c r="AE25" s="40">
        <v>5725</v>
      </c>
    </row>
    <row r="26" spans="3:31" ht="12.75" customHeight="1">
      <c r="C26" s="45" t="s">
        <v>74</v>
      </c>
      <c r="D26" s="68"/>
      <c r="E26" s="41">
        <v>103</v>
      </c>
      <c r="F26" s="41">
        <v>53</v>
      </c>
      <c r="G26" s="40">
        <v>8</v>
      </c>
      <c r="H26" s="40">
        <v>5</v>
      </c>
      <c r="I26" s="40">
        <v>40</v>
      </c>
      <c r="J26" s="40" t="s">
        <v>35</v>
      </c>
      <c r="K26" s="40" t="s">
        <v>35</v>
      </c>
      <c r="L26" s="40">
        <v>24</v>
      </c>
      <c r="M26" s="40">
        <v>26</v>
      </c>
      <c r="N26" s="41">
        <v>55</v>
      </c>
      <c r="O26" s="40">
        <v>12</v>
      </c>
      <c r="P26" s="40">
        <v>10</v>
      </c>
      <c r="Q26" s="40">
        <v>33</v>
      </c>
      <c r="R26" s="40">
        <v>125</v>
      </c>
      <c r="S26" s="41">
        <v>68</v>
      </c>
      <c r="T26" s="40">
        <v>4</v>
      </c>
      <c r="U26" s="40">
        <v>12</v>
      </c>
      <c r="V26" s="40">
        <v>20</v>
      </c>
      <c r="W26" s="40">
        <v>32</v>
      </c>
      <c r="X26" s="40">
        <v>1295</v>
      </c>
      <c r="Y26" s="40">
        <v>185</v>
      </c>
      <c r="Z26" s="40" t="s">
        <v>35</v>
      </c>
      <c r="AA26" s="40">
        <v>3</v>
      </c>
      <c r="AB26" s="40">
        <v>6</v>
      </c>
      <c r="AC26" s="41">
        <v>149449</v>
      </c>
      <c r="AD26" s="40">
        <v>140277</v>
      </c>
      <c r="AE26" s="40">
        <v>9172</v>
      </c>
    </row>
    <row r="27" spans="3:31" ht="12.75" customHeight="1">
      <c r="C27" s="45" t="s">
        <v>73</v>
      </c>
      <c r="D27" s="68"/>
      <c r="E27" s="41">
        <v>116</v>
      </c>
      <c r="F27" s="41">
        <v>63</v>
      </c>
      <c r="G27" s="40">
        <v>13</v>
      </c>
      <c r="H27" s="40">
        <v>3</v>
      </c>
      <c r="I27" s="40">
        <v>47</v>
      </c>
      <c r="J27" s="40">
        <v>1</v>
      </c>
      <c r="K27" s="40" t="s">
        <v>35</v>
      </c>
      <c r="L27" s="40">
        <v>15</v>
      </c>
      <c r="M27" s="40">
        <v>37</v>
      </c>
      <c r="N27" s="41">
        <v>49</v>
      </c>
      <c r="O27" s="40">
        <v>9</v>
      </c>
      <c r="P27" s="40">
        <v>9</v>
      </c>
      <c r="Q27" s="40">
        <v>31</v>
      </c>
      <c r="R27" s="40">
        <v>97</v>
      </c>
      <c r="S27" s="41">
        <v>84</v>
      </c>
      <c r="T27" s="40">
        <v>11</v>
      </c>
      <c r="U27" s="40">
        <v>3</v>
      </c>
      <c r="V27" s="40">
        <v>37</v>
      </c>
      <c r="W27" s="40">
        <v>33</v>
      </c>
      <c r="X27" s="40">
        <v>2766</v>
      </c>
      <c r="Y27" s="40">
        <v>1389</v>
      </c>
      <c r="Z27" s="40">
        <v>0</v>
      </c>
      <c r="AA27" s="40">
        <v>8</v>
      </c>
      <c r="AB27" s="40">
        <v>12</v>
      </c>
      <c r="AC27" s="41">
        <v>263295</v>
      </c>
      <c r="AD27" s="40">
        <v>257281</v>
      </c>
      <c r="AE27" s="40">
        <v>6014</v>
      </c>
    </row>
    <row r="28" spans="3:31" ht="6" customHeight="1">
      <c r="D28" s="68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3:31" ht="12.75" customHeight="1">
      <c r="C29" s="43" t="s">
        <v>52</v>
      </c>
      <c r="D29" s="68"/>
      <c r="E29" s="40">
        <v>71</v>
      </c>
      <c r="F29" s="40">
        <v>38</v>
      </c>
      <c r="G29" s="40">
        <v>10</v>
      </c>
      <c r="H29" s="40">
        <v>2</v>
      </c>
      <c r="I29" s="40">
        <v>26</v>
      </c>
      <c r="J29" s="40" t="s">
        <v>35</v>
      </c>
      <c r="K29" s="40" t="s">
        <v>35</v>
      </c>
      <c r="L29" s="40">
        <v>11</v>
      </c>
      <c r="M29" s="40">
        <v>22</v>
      </c>
      <c r="N29" s="41">
        <v>58</v>
      </c>
      <c r="O29" s="40">
        <v>15</v>
      </c>
      <c r="P29" s="40">
        <v>8</v>
      </c>
      <c r="Q29" s="40">
        <v>35</v>
      </c>
      <c r="R29" s="40">
        <v>117</v>
      </c>
      <c r="S29" s="41">
        <v>52</v>
      </c>
      <c r="T29" s="40">
        <v>7</v>
      </c>
      <c r="U29" s="40">
        <v>7</v>
      </c>
      <c r="V29" s="40">
        <v>20</v>
      </c>
      <c r="W29" s="40">
        <v>18</v>
      </c>
      <c r="X29" s="40">
        <v>1018</v>
      </c>
      <c r="Y29" s="40">
        <v>704</v>
      </c>
      <c r="Z29" s="40" t="s">
        <v>35</v>
      </c>
      <c r="AA29" s="40">
        <v>1</v>
      </c>
      <c r="AB29" s="40">
        <v>10</v>
      </c>
      <c r="AC29" s="41">
        <v>93441</v>
      </c>
      <c r="AD29" s="40">
        <v>92753</v>
      </c>
      <c r="AE29" s="40">
        <v>688</v>
      </c>
    </row>
    <row r="30" spans="3:31" ht="12.75" customHeight="1">
      <c r="C30" s="43" t="s">
        <v>53</v>
      </c>
      <c r="D30" s="68"/>
      <c r="E30" s="40">
        <v>47</v>
      </c>
      <c r="F30" s="40">
        <v>23</v>
      </c>
      <c r="G30" s="40">
        <v>4</v>
      </c>
      <c r="H30" s="40" t="s">
        <v>35</v>
      </c>
      <c r="I30" s="40">
        <v>19</v>
      </c>
      <c r="J30" s="40" t="s">
        <v>35</v>
      </c>
      <c r="K30" s="40" t="s">
        <v>35</v>
      </c>
      <c r="L30" s="40">
        <v>14</v>
      </c>
      <c r="M30" s="40">
        <v>10</v>
      </c>
      <c r="N30" s="41">
        <v>14</v>
      </c>
      <c r="O30" s="40">
        <v>7</v>
      </c>
      <c r="P30" s="40">
        <v>2</v>
      </c>
      <c r="Q30" s="40">
        <v>5</v>
      </c>
      <c r="R30" s="40">
        <v>31</v>
      </c>
      <c r="S30" s="41">
        <v>31</v>
      </c>
      <c r="T30" s="40">
        <v>5</v>
      </c>
      <c r="U30" s="40">
        <v>3</v>
      </c>
      <c r="V30" s="40">
        <v>14</v>
      </c>
      <c r="W30" s="40">
        <v>9</v>
      </c>
      <c r="X30" s="40">
        <v>844</v>
      </c>
      <c r="Y30" s="40">
        <v>155</v>
      </c>
      <c r="Z30" s="40" t="s">
        <v>35</v>
      </c>
      <c r="AA30" s="40">
        <v>3</v>
      </c>
      <c r="AB30" s="40">
        <v>6</v>
      </c>
      <c r="AC30" s="41">
        <v>48558</v>
      </c>
      <c r="AD30" s="40">
        <v>42912</v>
      </c>
      <c r="AE30" s="40">
        <v>5646</v>
      </c>
    </row>
    <row r="31" spans="3:31" ht="12.75" customHeight="1">
      <c r="C31" s="43" t="s">
        <v>54</v>
      </c>
      <c r="D31" s="68"/>
      <c r="E31" s="40">
        <v>123</v>
      </c>
      <c r="F31" s="40">
        <v>58</v>
      </c>
      <c r="G31" s="40">
        <v>19</v>
      </c>
      <c r="H31" s="40">
        <v>4</v>
      </c>
      <c r="I31" s="40">
        <v>35</v>
      </c>
      <c r="J31" s="40" t="s">
        <v>35</v>
      </c>
      <c r="K31" s="40" t="s">
        <v>35</v>
      </c>
      <c r="L31" s="40">
        <v>24</v>
      </c>
      <c r="M31" s="40">
        <v>41</v>
      </c>
      <c r="N31" s="41">
        <v>70</v>
      </c>
      <c r="O31" s="40">
        <v>12</v>
      </c>
      <c r="P31" s="40">
        <v>16</v>
      </c>
      <c r="Q31" s="40">
        <v>42</v>
      </c>
      <c r="R31" s="40">
        <v>161</v>
      </c>
      <c r="S31" s="41">
        <v>95</v>
      </c>
      <c r="T31" s="40">
        <v>8</v>
      </c>
      <c r="U31" s="40">
        <v>14</v>
      </c>
      <c r="V31" s="40">
        <v>38</v>
      </c>
      <c r="W31" s="40">
        <v>35</v>
      </c>
      <c r="X31" s="40">
        <v>2142</v>
      </c>
      <c r="Y31" s="40">
        <v>223</v>
      </c>
      <c r="Z31" s="40" t="s">
        <v>35</v>
      </c>
      <c r="AA31" s="40">
        <v>2</v>
      </c>
      <c r="AB31" s="40">
        <v>7</v>
      </c>
      <c r="AC31" s="41">
        <v>168995</v>
      </c>
      <c r="AD31" s="40">
        <v>150371</v>
      </c>
      <c r="AE31" s="40">
        <v>18624</v>
      </c>
    </row>
    <row r="32" spans="3:31" ht="12.75" customHeight="1">
      <c r="C32" s="43" t="s">
        <v>55</v>
      </c>
      <c r="D32" s="68"/>
      <c r="E32" s="40">
        <v>103</v>
      </c>
      <c r="F32" s="40">
        <v>42</v>
      </c>
      <c r="G32" s="40">
        <v>8</v>
      </c>
      <c r="H32" s="40">
        <v>1</v>
      </c>
      <c r="I32" s="40">
        <v>33</v>
      </c>
      <c r="J32" s="40" t="s">
        <v>35</v>
      </c>
      <c r="K32" s="40" t="s">
        <v>35</v>
      </c>
      <c r="L32" s="40">
        <v>21</v>
      </c>
      <c r="M32" s="40">
        <v>40</v>
      </c>
      <c r="N32" s="41">
        <v>28</v>
      </c>
      <c r="O32" s="40">
        <v>3</v>
      </c>
      <c r="P32" s="40">
        <v>4</v>
      </c>
      <c r="Q32" s="40">
        <v>21</v>
      </c>
      <c r="R32" s="40">
        <v>78</v>
      </c>
      <c r="S32" s="41">
        <v>55</v>
      </c>
      <c r="T32" s="40">
        <v>5</v>
      </c>
      <c r="U32" s="40">
        <v>4</v>
      </c>
      <c r="V32" s="40">
        <v>23</v>
      </c>
      <c r="W32" s="40">
        <v>23</v>
      </c>
      <c r="X32" s="40">
        <v>641</v>
      </c>
      <c r="Y32" s="40">
        <v>548</v>
      </c>
      <c r="Z32" s="40" t="s">
        <v>35</v>
      </c>
      <c r="AA32" s="40">
        <v>2</v>
      </c>
      <c r="AB32" s="40">
        <v>10</v>
      </c>
      <c r="AC32" s="41">
        <v>57922</v>
      </c>
      <c r="AD32" s="40">
        <v>53175</v>
      </c>
      <c r="AE32" s="40">
        <v>4747</v>
      </c>
    </row>
    <row r="33" spans="1:31" ht="12.75" customHeight="1">
      <c r="C33" s="43" t="s">
        <v>56</v>
      </c>
      <c r="D33" s="68"/>
      <c r="E33" s="40">
        <v>88</v>
      </c>
      <c r="F33" s="40">
        <v>41</v>
      </c>
      <c r="G33" s="40">
        <v>7</v>
      </c>
      <c r="H33" s="40">
        <v>1</v>
      </c>
      <c r="I33" s="40">
        <v>33</v>
      </c>
      <c r="J33" s="40" t="s">
        <v>35</v>
      </c>
      <c r="K33" s="40" t="s">
        <v>35</v>
      </c>
      <c r="L33" s="40">
        <v>15</v>
      </c>
      <c r="M33" s="40">
        <v>32</v>
      </c>
      <c r="N33" s="41">
        <v>46</v>
      </c>
      <c r="O33" s="40">
        <v>10</v>
      </c>
      <c r="P33" s="40">
        <v>4</v>
      </c>
      <c r="Q33" s="40">
        <v>32</v>
      </c>
      <c r="R33" s="40">
        <v>102</v>
      </c>
      <c r="S33" s="41">
        <v>50</v>
      </c>
      <c r="T33" s="40">
        <v>2</v>
      </c>
      <c r="U33" s="40">
        <v>3</v>
      </c>
      <c r="V33" s="40">
        <v>20</v>
      </c>
      <c r="W33" s="40">
        <v>25</v>
      </c>
      <c r="X33" s="40">
        <v>414</v>
      </c>
      <c r="Y33" s="40">
        <v>212</v>
      </c>
      <c r="Z33" s="40" t="s">
        <v>35</v>
      </c>
      <c r="AA33" s="40">
        <v>4</v>
      </c>
      <c r="AB33" s="40">
        <v>11</v>
      </c>
      <c r="AC33" s="41">
        <v>35557</v>
      </c>
      <c r="AD33" s="40">
        <v>29857</v>
      </c>
      <c r="AE33" s="40">
        <v>5700</v>
      </c>
    </row>
    <row r="34" spans="1:31" ht="12.75" customHeight="1">
      <c r="C34" s="43" t="s">
        <v>57</v>
      </c>
      <c r="D34" s="68"/>
      <c r="E34" s="40">
        <v>110</v>
      </c>
      <c r="F34" s="40">
        <v>60</v>
      </c>
      <c r="G34" s="40">
        <v>5</v>
      </c>
      <c r="H34" s="40" t="s">
        <v>35</v>
      </c>
      <c r="I34" s="40">
        <v>55</v>
      </c>
      <c r="J34" s="40" t="s">
        <v>35</v>
      </c>
      <c r="K34" s="40" t="s">
        <v>35</v>
      </c>
      <c r="L34" s="40">
        <v>12</v>
      </c>
      <c r="M34" s="40">
        <v>38</v>
      </c>
      <c r="N34" s="41">
        <v>54</v>
      </c>
      <c r="O34" s="40">
        <v>2</v>
      </c>
      <c r="P34" s="40">
        <v>2</v>
      </c>
      <c r="Q34" s="40">
        <v>50</v>
      </c>
      <c r="R34" s="40">
        <v>112</v>
      </c>
      <c r="S34" s="41">
        <v>77</v>
      </c>
      <c r="T34" s="40">
        <v>3</v>
      </c>
      <c r="U34" s="40">
        <v>1</v>
      </c>
      <c r="V34" s="40">
        <v>30</v>
      </c>
      <c r="W34" s="40">
        <v>43</v>
      </c>
      <c r="X34" s="40">
        <v>2290</v>
      </c>
      <c r="Y34" s="40">
        <v>757</v>
      </c>
      <c r="Z34" s="40" t="s">
        <v>35</v>
      </c>
      <c r="AA34" s="40" t="s">
        <v>35</v>
      </c>
      <c r="AB34" s="40">
        <v>13</v>
      </c>
      <c r="AC34" s="41">
        <v>236109</v>
      </c>
      <c r="AD34" s="40">
        <v>232321</v>
      </c>
      <c r="AE34" s="40">
        <v>3788</v>
      </c>
    </row>
    <row r="35" spans="1:31" ht="6" customHeight="1">
      <c r="C35" s="43"/>
      <c r="D35" s="6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ht="12.75" customHeight="1">
      <c r="C36" s="43" t="s">
        <v>59</v>
      </c>
      <c r="D36" s="68"/>
      <c r="E36" s="40">
        <v>48</v>
      </c>
      <c r="F36" s="40">
        <v>25</v>
      </c>
      <c r="G36" s="40">
        <v>3</v>
      </c>
      <c r="H36" s="40" t="s">
        <v>35</v>
      </c>
      <c r="I36" s="40">
        <v>22</v>
      </c>
      <c r="J36" s="40" t="s">
        <v>35</v>
      </c>
      <c r="K36" s="40" t="s">
        <v>35</v>
      </c>
      <c r="L36" s="40">
        <v>11</v>
      </c>
      <c r="M36" s="40">
        <v>12</v>
      </c>
      <c r="N36" s="41">
        <v>39</v>
      </c>
      <c r="O36" s="40">
        <v>8</v>
      </c>
      <c r="P36" s="40">
        <v>3</v>
      </c>
      <c r="Q36" s="40">
        <v>28</v>
      </c>
      <c r="R36" s="40">
        <v>72</v>
      </c>
      <c r="S36" s="41">
        <v>30</v>
      </c>
      <c r="T36" s="40">
        <v>2</v>
      </c>
      <c r="U36" s="40">
        <v>2</v>
      </c>
      <c r="V36" s="40">
        <v>8</v>
      </c>
      <c r="W36" s="40">
        <v>18</v>
      </c>
      <c r="X36" s="40">
        <v>423</v>
      </c>
      <c r="Y36" s="40">
        <v>32</v>
      </c>
      <c r="Z36" s="40" t="s">
        <v>35</v>
      </c>
      <c r="AA36" s="40">
        <v>2</v>
      </c>
      <c r="AB36" s="40">
        <v>2</v>
      </c>
      <c r="AC36" s="41">
        <v>23967</v>
      </c>
      <c r="AD36" s="40">
        <v>22036</v>
      </c>
      <c r="AE36" s="40">
        <v>1931</v>
      </c>
    </row>
    <row r="37" spans="1:31" ht="12.75" customHeight="1">
      <c r="C37" s="43" t="s">
        <v>60</v>
      </c>
      <c r="D37" s="68"/>
      <c r="E37" s="40">
        <v>34</v>
      </c>
      <c r="F37" s="40">
        <v>24</v>
      </c>
      <c r="G37" s="40">
        <v>5</v>
      </c>
      <c r="H37" s="40">
        <v>1</v>
      </c>
      <c r="I37" s="40">
        <v>18</v>
      </c>
      <c r="J37" s="40" t="s">
        <v>35</v>
      </c>
      <c r="K37" s="40" t="s">
        <v>35</v>
      </c>
      <c r="L37" s="40">
        <v>2</v>
      </c>
      <c r="M37" s="40">
        <v>8</v>
      </c>
      <c r="N37" s="41">
        <v>34</v>
      </c>
      <c r="O37" s="40">
        <v>13</v>
      </c>
      <c r="P37" s="40">
        <v>7</v>
      </c>
      <c r="Q37" s="40">
        <v>14</v>
      </c>
      <c r="R37" s="40">
        <v>69</v>
      </c>
      <c r="S37" s="41">
        <v>35</v>
      </c>
      <c r="T37" s="40">
        <v>5</v>
      </c>
      <c r="U37" s="40">
        <v>4</v>
      </c>
      <c r="V37" s="40">
        <v>15</v>
      </c>
      <c r="W37" s="40">
        <v>11</v>
      </c>
      <c r="X37" s="40">
        <v>1222</v>
      </c>
      <c r="Y37" s="40">
        <v>460</v>
      </c>
      <c r="Z37" s="40" t="s">
        <v>35</v>
      </c>
      <c r="AA37" s="40">
        <v>1</v>
      </c>
      <c r="AB37" s="40">
        <v>10</v>
      </c>
      <c r="AC37" s="41">
        <v>59140</v>
      </c>
      <c r="AD37" s="40">
        <v>57400</v>
      </c>
      <c r="AE37" s="40">
        <v>1740</v>
      </c>
    </row>
    <row r="38" spans="1:31" ht="12.75" customHeight="1">
      <c r="C38" s="43" t="s">
        <v>61</v>
      </c>
      <c r="D38" s="68"/>
      <c r="E38" s="40">
        <v>33</v>
      </c>
      <c r="F38" s="40">
        <v>19</v>
      </c>
      <c r="G38" s="40">
        <v>5</v>
      </c>
      <c r="H38" s="40" t="s">
        <v>35</v>
      </c>
      <c r="I38" s="40">
        <v>14</v>
      </c>
      <c r="J38" s="40" t="s">
        <v>35</v>
      </c>
      <c r="K38" s="40" t="s">
        <v>35</v>
      </c>
      <c r="L38" s="40">
        <v>4</v>
      </c>
      <c r="M38" s="40">
        <v>10</v>
      </c>
      <c r="N38" s="41">
        <v>15</v>
      </c>
      <c r="O38" s="40">
        <v>3</v>
      </c>
      <c r="P38" s="40">
        <v>1</v>
      </c>
      <c r="Q38" s="40">
        <v>11</v>
      </c>
      <c r="R38" s="40">
        <v>34</v>
      </c>
      <c r="S38" s="41">
        <v>27</v>
      </c>
      <c r="T38" s="40">
        <v>2</v>
      </c>
      <c r="U38" s="40" t="s">
        <v>35</v>
      </c>
      <c r="V38" s="40">
        <v>15</v>
      </c>
      <c r="W38" s="40">
        <v>10</v>
      </c>
      <c r="X38" s="40">
        <v>554</v>
      </c>
      <c r="Y38" s="40">
        <v>353</v>
      </c>
      <c r="Z38" s="40" t="s">
        <v>35</v>
      </c>
      <c r="AA38" s="40" t="s">
        <v>35</v>
      </c>
      <c r="AB38" s="40">
        <v>4</v>
      </c>
      <c r="AC38" s="41">
        <v>26369</v>
      </c>
      <c r="AD38" s="40">
        <v>22505</v>
      </c>
      <c r="AE38" s="40">
        <v>3864</v>
      </c>
    </row>
    <row r="39" spans="1:31" ht="12.75" customHeight="1">
      <c r="C39" s="43" t="s">
        <v>62</v>
      </c>
      <c r="D39" s="68"/>
      <c r="E39" s="40">
        <v>137</v>
      </c>
      <c r="F39" s="40">
        <v>65</v>
      </c>
      <c r="G39" s="40">
        <v>6</v>
      </c>
      <c r="H39" s="40">
        <v>4</v>
      </c>
      <c r="I39" s="40">
        <v>55</v>
      </c>
      <c r="J39" s="40" t="s">
        <v>35</v>
      </c>
      <c r="K39" s="40" t="s">
        <v>35</v>
      </c>
      <c r="L39" s="40">
        <v>19</v>
      </c>
      <c r="M39" s="40">
        <v>53</v>
      </c>
      <c r="N39" s="41">
        <v>53</v>
      </c>
      <c r="O39" s="40">
        <v>5</v>
      </c>
      <c r="P39" s="40">
        <v>4</v>
      </c>
      <c r="Q39" s="40">
        <v>44</v>
      </c>
      <c r="R39" s="40">
        <v>136</v>
      </c>
      <c r="S39" s="41">
        <v>75</v>
      </c>
      <c r="T39" s="40">
        <v>9</v>
      </c>
      <c r="U39" s="40">
        <v>1</v>
      </c>
      <c r="V39" s="40">
        <v>29</v>
      </c>
      <c r="W39" s="40">
        <v>36</v>
      </c>
      <c r="X39" s="40">
        <v>1342</v>
      </c>
      <c r="Y39" s="40">
        <v>228</v>
      </c>
      <c r="Z39" s="40" t="s">
        <v>35</v>
      </c>
      <c r="AA39" s="40">
        <v>5</v>
      </c>
      <c r="AB39" s="40">
        <v>15</v>
      </c>
      <c r="AC39" s="41">
        <v>115161</v>
      </c>
      <c r="AD39" s="40">
        <v>108897</v>
      </c>
      <c r="AE39" s="40">
        <v>6264</v>
      </c>
    </row>
    <row r="40" spans="1:31" ht="12.75" customHeight="1">
      <c r="C40" s="43" t="s">
        <v>63</v>
      </c>
      <c r="D40" s="68"/>
      <c r="E40" s="40">
        <v>110</v>
      </c>
      <c r="F40" s="40">
        <v>52</v>
      </c>
      <c r="G40" s="40">
        <v>8</v>
      </c>
      <c r="H40" s="40">
        <v>6</v>
      </c>
      <c r="I40" s="40">
        <v>38</v>
      </c>
      <c r="J40" s="40" t="s">
        <v>35</v>
      </c>
      <c r="K40" s="40" t="s">
        <v>35</v>
      </c>
      <c r="L40" s="40">
        <v>14</v>
      </c>
      <c r="M40" s="40">
        <v>44</v>
      </c>
      <c r="N40" s="41">
        <v>28</v>
      </c>
      <c r="O40" s="40">
        <v>3</v>
      </c>
      <c r="P40" s="40">
        <v>2</v>
      </c>
      <c r="Q40" s="40">
        <v>23</v>
      </c>
      <c r="R40" s="40">
        <v>76</v>
      </c>
      <c r="S40" s="41">
        <v>59</v>
      </c>
      <c r="T40" s="40">
        <v>7</v>
      </c>
      <c r="U40" s="40">
        <v>5</v>
      </c>
      <c r="V40" s="40">
        <v>19</v>
      </c>
      <c r="W40" s="40">
        <v>28</v>
      </c>
      <c r="X40" s="40">
        <v>805</v>
      </c>
      <c r="Y40" s="40">
        <v>408</v>
      </c>
      <c r="Z40" s="40" t="s">
        <v>35</v>
      </c>
      <c r="AA40" s="40">
        <v>5</v>
      </c>
      <c r="AB40" s="40">
        <v>10</v>
      </c>
      <c r="AC40" s="41">
        <v>94596</v>
      </c>
      <c r="AD40" s="40">
        <v>91376</v>
      </c>
      <c r="AE40" s="40">
        <v>3220</v>
      </c>
    </row>
    <row r="41" spans="1:31" ht="12.75" customHeight="1">
      <c r="C41" s="43" t="s">
        <v>64</v>
      </c>
      <c r="D41" s="68"/>
      <c r="E41" s="40">
        <v>97</v>
      </c>
      <c r="F41" s="40">
        <v>38</v>
      </c>
      <c r="G41" s="40">
        <v>9</v>
      </c>
      <c r="H41" s="40">
        <v>2</v>
      </c>
      <c r="I41" s="40">
        <v>27</v>
      </c>
      <c r="J41" s="40" t="s">
        <v>35</v>
      </c>
      <c r="K41" s="40" t="s">
        <v>35</v>
      </c>
      <c r="L41" s="40">
        <v>21</v>
      </c>
      <c r="M41" s="40">
        <v>38</v>
      </c>
      <c r="N41" s="41">
        <v>34</v>
      </c>
      <c r="O41" s="40">
        <v>12</v>
      </c>
      <c r="P41" s="40">
        <v>4</v>
      </c>
      <c r="Q41" s="40">
        <v>18</v>
      </c>
      <c r="R41" s="40">
        <v>71</v>
      </c>
      <c r="S41" s="41">
        <v>49</v>
      </c>
      <c r="T41" s="40">
        <v>8</v>
      </c>
      <c r="U41" s="40">
        <v>3</v>
      </c>
      <c r="V41" s="40">
        <v>21</v>
      </c>
      <c r="W41" s="40">
        <v>17</v>
      </c>
      <c r="X41" s="40">
        <v>942</v>
      </c>
      <c r="Y41" s="40">
        <v>200</v>
      </c>
      <c r="Z41" s="40" t="s">
        <v>35</v>
      </c>
      <c r="AA41" s="40">
        <v>1</v>
      </c>
      <c r="AB41" s="40">
        <v>9</v>
      </c>
      <c r="AC41" s="41">
        <v>93129</v>
      </c>
      <c r="AD41" s="40">
        <v>89526</v>
      </c>
      <c r="AE41" s="40">
        <v>3603</v>
      </c>
    </row>
    <row r="42" spans="1:31" ht="6" customHeight="1">
      <c r="C42" s="43"/>
      <c r="D42" s="68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ht="12.75" customHeight="1">
      <c r="C43" s="43" t="s">
        <v>65</v>
      </c>
      <c r="D43" s="68"/>
      <c r="E43" s="40">
        <v>106</v>
      </c>
      <c r="F43" s="40">
        <v>52</v>
      </c>
      <c r="G43" s="40">
        <v>8</v>
      </c>
      <c r="H43" s="40">
        <v>8</v>
      </c>
      <c r="I43" s="40">
        <v>36</v>
      </c>
      <c r="J43" s="40">
        <v>2</v>
      </c>
      <c r="K43" s="40" t="s">
        <v>35</v>
      </c>
      <c r="L43" s="40">
        <v>12</v>
      </c>
      <c r="M43" s="40">
        <v>40</v>
      </c>
      <c r="N43" s="41">
        <v>38</v>
      </c>
      <c r="O43" s="40">
        <v>9</v>
      </c>
      <c r="P43" s="40">
        <v>3</v>
      </c>
      <c r="Q43" s="40">
        <v>26</v>
      </c>
      <c r="R43" s="40">
        <v>93</v>
      </c>
      <c r="S43" s="41">
        <v>62</v>
      </c>
      <c r="T43" s="40">
        <v>13</v>
      </c>
      <c r="U43" s="40">
        <v>6</v>
      </c>
      <c r="V43" s="40">
        <v>14</v>
      </c>
      <c r="W43" s="40">
        <v>29</v>
      </c>
      <c r="X43" s="40">
        <v>1243</v>
      </c>
      <c r="Y43" s="40">
        <v>454</v>
      </c>
      <c r="Z43" s="40">
        <v>0</v>
      </c>
      <c r="AA43" s="40">
        <v>7</v>
      </c>
      <c r="AB43" s="40">
        <v>8</v>
      </c>
      <c r="AC43" s="41">
        <v>123110</v>
      </c>
      <c r="AD43" s="40">
        <v>117096</v>
      </c>
      <c r="AE43" s="40">
        <v>6014</v>
      </c>
    </row>
    <row r="44" spans="1:31" ht="12.75" customHeight="1">
      <c r="C44" s="43" t="s">
        <v>66</v>
      </c>
      <c r="D44" s="68"/>
      <c r="E44" s="40">
        <v>88</v>
      </c>
      <c r="F44" s="40">
        <v>29</v>
      </c>
      <c r="G44" s="40">
        <v>4</v>
      </c>
      <c r="H44" s="40">
        <v>2</v>
      </c>
      <c r="I44" s="40">
        <v>23</v>
      </c>
      <c r="J44" s="40">
        <v>2</v>
      </c>
      <c r="K44" s="40" t="s">
        <v>35</v>
      </c>
      <c r="L44" s="40">
        <v>14</v>
      </c>
      <c r="M44" s="40">
        <v>43</v>
      </c>
      <c r="N44" s="41">
        <v>20</v>
      </c>
      <c r="O44" s="40">
        <v>2</v>
      </c>
      <c r="P44" s="40">
        <v>3</v>
      </c>
      <c r="Q44" s="40">
        <v>15</v>
      </c>
      <c r="R44" s="40">
        <v>59</v>
      </c>
      <c r="S44" s="41">
        <v>33</v>
      </c>
      <c r="T44" s="40">
        <v>3</v>
      </c>
      <c r="U44" s="40">
        <v>3</v>
      </c>
      <c r="V44" s="40">
        <v>11</v>
      </c>
      <c r="W44" s="40">
        <v>16</v>
      </c>
      <c r="X44" s="40">
        <v>312</v>
      </c>
      <c r="Y44" s="40">
        <v>149</v>
      </c>
      <c r="Z44" s="40">
        <v>3</v>
      </c>
      <c r="AA44" s="40">
        <v>1</v>
      </c>
      <c r="AB44" s="40">
        <v>6</v>
      </c>
      <c r="AC44" s="41">
        <v>52442</v>
      </c>
      <c r="AD44" s="40">
        <v>49568</v>
      </c>
      <c r="AE44" s="40">
        <v>2874</v>
      </c>
    </row>
    <row r="45" spans="1:31" ht="12.75" customHeight="1">
      <c r="C45" s="43" t="s">
        <v>67</v>
      </c>
      <c r="D45" s="68"/>
      <c r="E45" s="40">
        <v>67</v>
      </c>
      <c r="F45" s="40">
        <v>32</v>
      </c>
      <c r="G45" s="40">
        <v>5</v>
      </c>
      <c r="H45" s="40">
        <v>1</v>
      </c>
      <c r="I45" s="40">
        <v>26</v>
      </c>
      <c r="J45" s="40">
        <v>2</v>
      </c>
      <c r="K45" s="40" t="s">
        <v>35</v>
      </c>
      <c r="L45" s="40">
        <v>12</v>
      </c>
      <c r="M45" s="40">
        <v>21</v>
      </c>
      <c r="N45" s="41">
        <v>23</v>
      </c>
      <c r="O45" s="40">
        <v>5</v>
      </c>
      <c r="P45" s="40">
        <v>4</v>
      </c>
      <c r="Q45" s="40">
        <v>14</v>
      </c>
      <c r="R45" s="40">
        <v>58</v>
      </c>
      <c r="S45" s="41">
        <v>37</v>
      </c>
      <c r="T45" s="40">
        <v>2</v>
      </c>
      <c r="U45" s="40">
        <v>1</v>
      </c>
      <c r="V45" s="40">
        <v>17</v>
      </c>
      <c r="W45" s="40">
        <v>17</v>
      </c>
      <c r="X45" s="40">
        <v>421</v>
      </c>
      <c r="Y45" s="40">
        <v>102</v>
      </c>
      <c r="Z45" s="40">
        <v>2</v>
      </c>
      <c r="AA45" s="40">
        <v>1</v>
      </c>
      <c r="AB45" s="40">
        <v>7</v>
      </c>
      <c r="AC45" s="41">
        <v>49606</v>
      </c>
      <c r="AD45" s="40">
        <v>46839</v>
      </c>
      <c r="AE45" s="40">
        <v>2767</v>
      </c>
    </row>
    <row r="46" spans="1:31" ht="12.75" customHeight="1">
      <c r="C46" s="43" t="s">
        <v>68</v>
      </c>
      <c r="D46" s="68"/>
      <c r="E46" s="40">
        <v>62</v>
      </c>
      <c r="F46" s="40">
        <v>28</v>
      </c>
      <c r="G46" s="40">
        <v>3</v>
      </c>
      <c r="H46" s="40" t="s">
        <v>35</v>
      </c>
      <c r="I46" s="40">
        <v>25</v>
      </c>
      <c r="J46" s="40" t="s">
        <v>35</v>
      </c>
      <c r="K46" s="40" t="s">
        <v>35</v>
      </c>
      <c r="L46" s="40">
        <v>5</v>
      </c>
      <c r="M46" s="40">
        <v>29</v>
      </c>
      <c r="N46" s="41">
        <v>22</v>
      </c>
      <c r="O46" s="40" t="s">
        <v>35</v>
      </c>
      <c r="P46" s="40">
        <v>3</v>
      </c>
      <c r="Q46" s="40">
        <v>19</v>
      </c>
      <c r="R46" s="40">
        <v>46</v>
      </c>
      <c r="S46" s="41">
        <v>28</v>
      </c>
      <c r="T46" s="40" t="s">
        <v>35</v>
      </c>
      <c r="U46" s="40">
        <v>1</v>
      </c>
      <c r="V46" s="40">
        <v>10</v>
      </c>
      <c r="W46" s="40">
        <v>17</v>
      </c>
      <c r="X46" s="40">
        <v>71</v>
      </c>
      <c r="Y46" s="40">
        <v>56</v>
      </c>
      <c r="Z46" s="40" t="s">
        <v>35</v>
      </c>
      <c r="AA46" s="40">
        <v>1</v>
      </c>
      <c r="AB46" s="40">
        <v>5</v>
      </c>
      <c r="AC46" s="41">
        <v>13511</v>
      </c>
      <c r="AD46" s="40">
        <v>13192</v>
      </c>
      <c r="AE46" s="40">
        <v>319</v>
      </c>
    </row>
    <row r="47" spans="1:31" ht="6" customHeight="1">
      <c r="A47" s="66"/>
      <c r="B47" s="66"/>
      <c r="C47" s="66"/>
      <c r="D47" s="67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 t="s">
        <v>58</v>
      </c>
      <c r="AB47" s="66"/>
      <c r="AC47" s="66"/>
      <c r="AD47" s="66"/>
      <c r="AE47" s="66"/>
    </row>
    <row r="48" spans="1:31">
      <c r="A48" s="35" t="s">
        <v>70</v>
      </c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gridLinesSet="0"/>
  <pageMargins left="0.75" right="0.75" top="1" bottom="1" header="0.5" footer="0.5"/>
  <pageSetup paperSize="9" orientation="portrait"/>
  <headerFooter alignWithMargins="0"/>
  <colBreaks count="1" manualBreakCount="1">
    <brk id="17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zoomScale="125" zoomScaleNormal="125" workbookViewId="0"/>
  </sheetViews>
  <sheetFormatPr defaultColWidth="11.25" defaultRowHeight="10.5"/>
  <cols>
    <col min="1" max="1" width="1.125" style="35" customWidth="1"/>
    <col min="2" max="2" width="1.375" style="35" customWidth="1"/>
    <col min="3" max="3" width="6.25" style="35" customWidth="1"/>
    <col min="4" max="4" width="1.125" style="35" customWidth="1"/>
    <col min="5" max="5" width="6.75" style="35" customWidth="1"/>
    <col min="6" max="7" width="5.75" style="35" customWidth="1"/>
    <col min="8" max="8" width="5.875" style="35" customWidth="1"/>
    <col min="9" max="9" width="7" style="35" customWidth="1"/>
    <col min="10" max="17" width="5.75" style="35" customWidth="1"/>
    <col min="18" max="18" width="6.5" style="35" customWidth="1"/>
    <col min="19" max="19" width="5.125" style="35" customWidth="1"/>
    <col min="20" max="23" width="4.875" style="35" customWidth="1"/>
    <col min="24" max="26" width="6.375" style="35" customWidth="1"/>
    <col min="27" max="28" width="5.125" style="35" customWidth="1"/>
    <col min="29" max="31" width="8.875" style="35" customWidth="1"/>
    <col min="32" max="16384" width="11.25" style="35"/>
  </cols>
  <sheetData>
    <row r="1" spans="1:31" ht="13.5">
      <c r="A1" s="65"/>
      <c r="L1" s="64" t="s">
        <v>101</v>
      </c>
      <c r="S1" s="64" t="s">
        <v>0</v>
      </c>
    </row>
    <row r="3" spans="1:31" ht="1.5" customHeight="1"/>
    <row r="4" spans="1:31" ht="12.75" customHeight="1">
      <c r="A4" s="71"/>
      <c r="B4" s="71"/>
      <c r="C4" s="71"/>
      <c r="D4" s="71"/>
      <c r="E4" s="341" t="s">
        <v>100</v>
      </c>
      <c r="F4" s="342"/>
      <c r="G4" s="342"/>
      <c r="H4" s="342"/>
      <c r="I4" s="342"/>
      <c r="J4" s="342"/>
      <c r="K4" s="342"/>
      <c r="L4" s="342"/>
      <c r="M4" s="343"/>
      <c r="N4" s="346" t="s">
        <v>99</v>
      </c>
      <c r="O4" s="347"/>
      <c r="P4" s="347"/>
      <c r="Q4" s="348"/>
      <c r="R4" s="349" t="s">
        <v>98</v>
      </c>
      <c r="S4" s="341" t="s">
        <v>106</v>
      </c>
      <c r="T4" s="342"/>
      <c r="U4" s="342"/>
      <c r="V4" s="342"/>
      <c r="W4" s="343"/>
      <c r="X4" s="82"/>
      <c r="Y4" s="82"/>
      <c r="Z4" s="82"/>
      <c r="AA4" s="344" t="s">
        <v>96</v>
      </c>
      <c r="AB4" s="344"/>
      <c r="AC4" s="344" t="s">
        <v>95</v>
      </c>
      <c r="AD4" s="344"/>
      <c r="AE4" s="341"/>
    </row>
    <row r="5" spans="1:31" ht="12.75" customHeight="1">
      <c r="A5" s="345" t="s">
        <v>6</v>
      </c>
      <c r="B5" s="345"/>
      <c r="C5" s="345"/>
      <c r="D5" s="345"/>
      <c r="E5" s="82"/>
      <c r="F5" s="344" t="s">
        <v>94</v>
      </c>
      <c r="G5" s="344"/>
      <c r="H5" s="344"/>
      <c r="I5" s="344"/>
      <c r="J5" s="82"/>
      <c r="K5" s="82"/>
      <c r="L5" s="82"/>
      <c r="M5" s="82"/>
      <c r="N5" s="82"/>
      <c r="O5" s="82"/>
      <c r="P5" s="82"/>
      <c r="Q5" s="82"/>
      <c r="R5" s="350"/>
      <c r="S5" s="82"/>
      <c r="T5" s="82"/>
      <c r="U5" s="82"/>
      <c r="V5" s="82"/>
      <c r="W5" s="82"/>
      <c r="X5" s="79" t="s">
        <v>8</v>
      </c>
      <c r="Y5" s="79" t="s">
        <v>8</v>
      </c>
      <c r="Z5" s="79" t="s">
        <v>9</v>
      </c>
      <c r="AA5" s="82"/>
      <c r="AB5" s="82"/>
      <c r="AC5" s="82"/>
      <c r="AD5" s="82"/>
      <c r="AE5" s="81"/>
    </row>
    <row r="6" spans="1:31" ht="12.75" customHeight="1">
      <c r="A6" s="345" t="s">
        <v>10</v>
      </c>
      <c r="B6" s="345"/>
      <c r="C6" s="345"/>
      <c r="D6" s="345"/>
      <c r="E6" s="78" t="s">
        <v>11</v>
      </c>
      <c r="F6" s="344" t="s">
        <v>11</v>
      </c>
      <c r="G6" s="344" t="s">
        <v>93</v>
      </c>
      <c r="H6" s="344" t="s">
        <v>92</v>
      </c>
      <c r="I6" s="344"/>
      <c r="J6" s="78" t="s">
        <v>13</v>
      </c>
      <c r="K6" s="78" t="s">
        <v>14</v>
      </c>
      <c r="L6" s="78" t="s">
        <v>15</v>
      </c>
      <c r="M6" s="78" t="s">
        <v>16</v>
      </c>
      <c r="N6" s="78" t="s">
        <v>11</v>
      </c>
      <c r="O6" s="78" t="s">
        <v>17</v>
      </c>
      <c r="P6" s="78" t="s">
        <v>18</v>
      </c>
      <c r="Q6" s="78" t="s">
        <v>19</v>
      </c>
      <c r="R6" s="350"/>
      <c r="S6" s="78" t="s">
        <v>11</v>
      </c>
      <c r="T6" s="78" t="s">
        <v>20</v>
      </c>
      <c r="U6" s="78" t="s">
        <v>21</v>
      </c>
      <c r="V6" s="80" t="s">
        <v>22</v>
      </c>
      <c r="W6" s="78" t="s">
        <v>23</v>
      </c>
      <c r="X6" s="79" t="s">
        <v>91</v>
      </c>
      <c r="Y6" s="79" t="s">
        <v>90</v>
      </c>
      <c r="Z6" s="79" t="s">
        <v>24</v>
      </c>
      <c r="AA6" s="78" t="s">
        <v>25</v>
      </c>
      <c r="AB6" s="79" t="s">
        <v>26</v>
      </c>
      <c r="AC6" s="78" t="s">
        <v>27</v>
      </c>
      <c r="AD6" s="78" t="s">
        <v>28</v>
      </c>
      <c r="AE6" s="77" t="s">
        <v>16</v>
      </c>
    </row>
    <row r="7" spans="1:31" ht="12.75" customHeight="1">
      <c r="A7" s="66"/>
      <c r="B7" s="66"/>
      <c r="C7" s="66"/>
      <c r="D7" s="66"/>
      <c r="E7" s="75"/>
      <c r="F7" s="344"/>
      <c r="G7" s="344"/>
      <c r="H7" s="76" t="s">
        <v>29</v>
      </c>
      <c r="I7" s="76" t="s">
        <v>30</v>
      </c>
      <c r="J7" s="75"/>
      <c r="K7" s="75"/>
      <c r="L7" s="75"/>
      <c r="M7" s="75"/>
      <c r="N7" s="75"/>
      <c r="O7" s="75"/>
      <c r="P7" s="75"/>
      <c r="Q7" s="75"/>
      <c r="R7" s="351"/>
      <c r="S7" s="75"/>
      <c r="T7" s="75"/>
      <c r="U7" s="75"/>
      <c r="V7" s="75"/>
      <c r="W7" s="75"/>
      <c r="X7" s="73" t="s">
        <v>89</v>
      </c>
      <c r="Y7" s="73" t="s">
        <v>89</v>
      </c>
      <c r="Z7" s="73" t="s">
        <v>88</v>
      </c>
      <c r="AA7" s="74"/>
      <c r="AB7" s="74"/>
      <c r="AC7" s="73" t="s">
        <v>87</v>
      </c>
      <c r="AD7" s="73" t="s">
        <v>87</v>
      </c>
      <c r="AE7" s="72" t="s">
        <v>87</v>
      </c>
    </row>
    <row r="8" spans="1:31" ht="6" customHeight="1">
      <c r="B8" s="71"/>
      <c r="C8" s="71"/>
      <c r="D8" s="70"/>
    </row>
    <row r="9" spans="1:31" ht="12.75" customHeight="1">
      <c r="B9" s="340" t="s">
        <v>111</v>
      </c>
      <c r="C9" s="340"/>
      <c r="D9" s="68"/>
      <c r="E9" s="40">
        <v>1184</v>
      </c>
      <c r="F9" s="40">
        <v>594</v>
      </c>
      <c r="G9" s="40">
        <v>110</v>
      </c>
      <c r="H9" s="40">
        <v>24</v>
      </c>
      <c r="I9" s="40">
        <v>460</v>
      </c>
      <c r="J9" s="40">
        <v>7</v>
      </c>
      <c r="K9" s="40">
        <v>1</v>
      </c>
      <c r="L9" s="40">
        <v>178</v>
      </c>
      <c r="M9" s="40">
        <v>404</v>
      </c>
      <c r="N9" s="40">
        <v>636</v>
      </c>
      <c r="O9" s="40">
        <v>89</v>
      </c>
      <c r="P9" s="40">
        <v>75</v>
      </c>
      <c r="Q9" s="40">
        <v>472</v>
      </c>
      <c r="R9" s="40">
        <v>1744</v>
      </c>
      <c r="S9" s="40">
        <v>779</v>
      </c>
      <c r="T9" s="40">
        <v>70</v>
      </c>
      <c r="U9" s="40">
        <v>51</v>
      </c>
      <c r="V9" s="40">
        <v>456</v>
      </c>
      <c r="W9" s="40">
        <v>202</v>
      </c>
      <c r="X9" s="40">
        <v>11594</v>
      </c>
      <c r="Y9" s="40">
        <v>3994</v>
      </c>
      <c r="Z9" s="40">
        <v>35</v>
      </c>
      <c r="AA9" s="40">
        <v>19</v>
      </c>
      <c r="AB9" s="40">
        <v>148</v>
      </c>
      <c r="AC9" s="40">
        <v>1696033</v>
      </c>
      <c r="AD9" s="40">
        <v>1569070</v>
      </c>
      <c r="AE9" s="40">
        <v>126963</v>
      </c>
    </row>
    <row r="10" spans="1:31" ht="12.75" customHeight="1">
      <c r="C10" s="45" t="s">
        <v>85</v>
      </c>
      <c r="D10" s="68"/>
      <c r="E10" s="40">
        <v>1212</v>
      </c>
      <c r="F10" s="40">
        <v>577</v>
      </c>
      <c r="G10" s="40">
        <v>87</v>
      </c>
      <c r="H10" s="40">
        <v>38</v>
      </c>
      <c r="I10" s="40">
        <v>452</v>
      </c>
      <c r="J10" s="40">
        <v>21</v>
      </c>
      <c r="K10" s="40">
        <v>2</v>
      </c>
      <c r="L10" s="40">
        <v>153</v>
      </c>
      <c r="M10" s="40">
        <v>459</v>
      </c>
      <c r="N10" s="40">
        <v>610</v>
      </c>
      <c r="O10" s="40">
        <v>94</v>
      </c>
      <c r="P10" s="40">
        <v>69</v>
      </c>
      <c r="Q10" s="40">
        <v>447</v>
      </c>
      <c r="R10" s="40">
        <v>1543</v>
      </c>
      <c r="S10" s="40">
        <v>757</v>
      </c>
      <c r="T10" s="40">
        <v>70</v>
      </c>
      <c r="U10" s="40">
        <v>61</v>
      </c>
      <c r="V10" s="40">
        <v>359</v>
      </c>
      <c r="W10" s="40">
        <v>267</v>
      </c>
      <c r="X10" s="40">
        <v>16289</v>
      </c>
      <c r="Y10" s="40">
        <v>4546</v>
      </c>
      <c r="Z10" s="40">
        <v>49</v>
      </c>
      <c r="AA10" s="40">
        <v>26</v>
      </c>
      <c r="AB10" s="40">
        <v>115</v>
      </c>
      <c r="AC10" s="40">
        <v>1599393</v>
      </c>
      <c r="AD10" s="40">
        <v>1511875</v>
      </c>
      <c r="AE10" s="40">
        <v>87518</v>
      </c>
    </row>
    <row r="11" spans="1:31" ht="12.75" customHeight="1">
      <c r="C11" s="45" t="s">
        <v>104</v>
      </c>
      <c r="D11" s="68"/>
      <c r="E11" s="40">
        <v>1215</v>
      </c>
      <c r="F11" s="40">
        <v>576</v>
      </c>
      <c r="G11" s="40">
        <v>70</v>
      </c>
      <c r="H11" s="40">
        <v>41</v>
      </c>
      <c r="I11" s="40">
        <v>465</v>
      </c>
      <c r="J11" s="40">
        <v>10</v>
      </c>
      <c r="K11" s="40">
        <v>1</v>
      </c>
      <c r="L11" s="40">
        <v>162</v>
      </c>
      <c r="M11" s="40">
        <v>466</v>
      </c>
      <c r="N11" s="40">
        <v>538</v>
      </c>
      <c r="O11" s="40">
        <v>88</v>
      </c>
      <c r="P11" s="40">
        <v>63</v>
      </c>
      <c r="Q11" s="40">
        <v>387</v>
      </c>
      <c r="R11" s="40">
        <v>1369</v>
      </c>
      <c r="S11" s="40">
        <v>702</v>
      </c>
      <c r="T11" s="40">
        <v>64</v>
      </c>
      <c r="U11" s="40">
        <v>50</v>
      </c>
      <c r="V11" s="40">
        <v>288</v>
      </c>
      <c r="W11" s="40">
        <v>300</v>
      </c>
      <c r="X11" s="40">
        <v>14774</v>
      </c>
      <c r="Y11" s="40">
        <v>3402</v>
      </c>
      <c r="Z11" s="40">
        <v>114</v>
      </c>
      <c r="AA11" s="40">
        <v>22</v>
      </c>
      <c r="AB11" s="40">
        <v>187</v>
      </c>
      <c r="AC11" s="40">
        <v>1825494</v>
      </c>
      <c r="AD11" s="40">
        <v>1773666</v>
      </c>
      <c r="AE11" s="40">
        <v>51828</v>
      </c>
    </row>
    <row r="12" spans="1:31" ht="12.75" customHeight="1">
      <c r="C12" s="45" t="s">
        <v>107</v>
      </c>
      <c r="D12" s="68"/>
      <c r="E12" s="40">
        <v>1077</v>
      </c>
      <c r="F12" s="40">
        <v>589</v>
      </c>
      <c r="G12" s="40">
        <v>80</v>
      </c>
      <c r="H12" s="40">
        <v>39</v>
      </c>
      <c r="I12" s="40">
        <v>470</v>
      </c>
      <c r="J12" s="40">
        <v>4</v>
      </c>
      <c r="K12" s="40" t="s">
        <v>35</v>
      </c>
      <c r="L12" s="40">
        <v>144</v>
      </c>
      <c r="M12" s="40">
        <v>340</v>
      </c>
      <c r="N12" s="40">
        <v>586</v>
      </c>
      <c r="O12" s="40">
        <v>90</v>
      </c>
      <c r="P12" s="40">
        <v>65</v>
      </c>
      <c r="Q12" s="40">
        <v>431</v>
      </c>
      <c r="R12" s="40">
        <v>1350</v>
      </c>
      <c r="S12" s="40">
        <v>751</v>
      </c>
      <c r="T12" s="40">
        <v>73</v>
      </c>
      <c r="U12" s="40">
        <v>52</v>
      </c>
      <c r="V12" s="40">
        <v>316</v>
      </c>
      <c r="W12" s="40">
        <v>310</v>
      </c>
      <c r="X12" s="40">
        <v>12947</v>
      </c>
      <c r="Y12" s="40">
        <v>4394</v>
      </c>
      <c r="Z12" s="40">
        <v>24</v>
      </c>
      <c r="AA12" s="40">
        <v>35</v>
      </c>
      <c r="AB12" s="40">
        <v>147</v>
      </c>
      <c r="AC12" s="40">
        <v>1328877</v>
      </c>
      <c r="AD12" s="40">
        <v>1274204</v>
      </c>
      <c r="AE12" s="40">
        <v>54673</v>
      </c>
    </row>
    <row r="13" spans="1:31" ht="12.75" customHeight="1">
      <c r="C13" s="51" t="s">
        <v>110</v>
      </c>
      <c r="D13" s="69"/>
      <c r="E13" s="48">
        <v>1169</v>
      </c>
      <c r="F13" s="48">
        <v>575</v>
      </c>
      <c r="G13" s="48">
        <v>64</v>
      </c>
      <c r="H13" s="48">
        <v>35</v>
      </c>
      <c r="I13" s="48">
        <v>476</v>
      </c>
      <c r="J13" s="48">
        <v>5</v>
      </c>
      <c r="K13" s="48">
        <v>2</v>
      </c>
      <c r="L13" s="48">
        <v>200</v>
      </c>
      <c r="M13" s="48">
        <v>387</v>
      </c>
      <c r="N13" s="48">
        <v>585</v>
      </c>
      <c r="O13" s="48">
        <v>108</v>
      </c>
      <c r="P13" s="48">
        <v>64</v>
      </c>
      <c r="Q13" s="48">
        <v>413</v>
      </c>
      <c r="R13" s="48">
        <v>1387</v>
      </c>
      <c r="S13" s="48">
        <v>723</v>
      </c>
      <c r="T13" s="48">
        <v>52</v>
      </c>
      <c r="U13" s="48">
        <v>46</v>
      </c>
      <c r="V13" s="48">
        <v>269</v>
      </c>
      <c r="W13" s="48">
        <v>356</v>
      </c>
      <c r="X13" s="48">
        <v>14407</v>
      </c>
      <c r="Y13" s="48">
        <v>4024</v>
      </c>
      <c r="Z13" s="48">
        <v>28</v>
      </c>
      <c r="AA13" s="48">
        <v>23</v>
      </c>
      <c r="AB13" s="48">
        <v>151</v>
      </c>
      <c r="AC13" s="48">
        <v>2121087</v>
      </c>
      <c r="AD13" s="48">
        <v>2033280</v>
      </c>
      <c r="AE13" s="48">
        <v>87807</v>
      </c>
    </row>
    <row r="14" spans="1:31" ht="6" customHeight="1">
      <c r="D14" s="68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>
      <c r="C15" s="45" t="s">
        <v>84</v>
      </c>
      <c r="D15" s="68"/>
      <c r="E15" s="41">
        <v>95</v>
      </c>
      <c r="F15" s="41">
        <v>58</v>
      </c>
      <c r="G15" s="40">
        <v>10</v>
      </c>
      <c r="H15" s="40">
        <v>1</v>
      </c>
      <c r="I15" s="40">
        <v>47</v>
      </c>
      <c r="J15" s="40" t="s">
        <v>35</v>
      </c>
      <c r="K15" s="40" t="s">
        <v>35</v>
      </c>
      <c r="L15" s="40">
        <v>15</v>
      </c>
      <c r="M15" s="40">
        <v>22</v>
      </c>
      <c r="N15" s="41">
        <v>75</v>
      </c>
      <c r="O15" s="40">
        <v>14</v>
      </c>
      <c r="P15" s="40">
        <v>6</v>
      </c>
      <c r="Q15" s="40">
        <v>55</v>
      </c>
      <c r="R15" s="40">
        <v>176</v>
      </c>
      <c r="S15" s="41">
        <v>87</v>
      </c>
      <c r="T15" s="40">
        <v>7</v>
      </c>
      <c r="U15" s="40">
        <v>2</v>
      </c>
      <c r="V15" s="40">
        <v>36</v>
      </c>
      <c r="W15" s="40">
        <v>42</v>
      </c>
      <c r="X15" s="40">
        <v>1082</v>
      </c>
      <c r="Y15" s="40">
        <v>412</v>
      </c>
      <c r="Z15" s="40" t="s">
        <v>35</v>
      </c>
      <c r="AA15" s="40">
        <v>5</v>
      </c>
      <c r="AB15" s="40">
        <v>14</v>
      </c>
      <c r="AC15" s="41">
        <v>161118</v>
      </c>
      <c r="AD15" s="40">
        <v>153956</v>
      </c>
      <c r="AE15" s="40">
        <v>7162</v>
      </c>
    </row>
    <row r="16" spans="1:31" ht="12.75" customHeight="1">
      <c r="C16" s="45" t="s">
        <v>83</v>
      </c>
      <c r="D16" s="68"/>
      <c r="E16" s="41">
        <v>138</v>
      </c>
      <c r="F16" s="41">
        <v>59</v>
      </c>
      <c r="G16" s="40">
        <v>7</v>
      </c>
      <c r="H16" s="40">
        <v>4</v>
      </c>
      <c r="I16" s="40">
        <v>48</v>
      </c>
      <c r="J16" s="40">
        <v>1</v>
      </c>
      <c r="K16" s="40">
        <v>1</v>
      </c>
      <c r="L16" s="40">
        <v>36</v>
      </c>
      <c r="M16" s="40">
        <v>41</v>
      </c>
      <c r="N16" s="41">
        <v>64</v>
      </c>
      <c r="O16" s="40">
        <v>9</v>
      </c>
      <c r="P16" s="40">
        <v>10</v>
      </c>
      <c r="Q16" s="40">
        <v>45</v>
      </c>
      <c r="R16" s="40">
        <v>155</v>
      </c>
      <c r="S16" s="41">
        <v>78</v>
      </c>
      <c r="T16" s="40">
        <v>5</v>
      </c>
      <c r="U16" s="40">
        <v>6</v>
      </c>
      <c r="V16" s="40">
        <v>23</v>
      </c>
      <c r="W16" s="40">
        <v>44</v>
      </c>
      <c r="X16" s="40">
        <v>751</v>
      </c>
      <c r="Y16" s="40">
        <v>254</v>
      </c>
      <c r="Z16" s="40">
        <v>2</v>
      </c>
      <c r="AA16" s="40">
        <v>2</v>
      </c>
      <c r="AB16" s="40">
        <v>12</v>
      </c>
      <c r="AC16" s="41">
        <v>102453</v>
      </c>
      <c r="AD16" s="40">
        <v>78708</v>
      </c>
      <c r="AE16" s="40">
        <v>23745</v>
      </c>
    </row>
    <row r="17" spans="3:31" ht="12.75" customHeight="1">
      <c r="C17" s="45" t="s">
        <v>82</v>
      </c>
      <c r="D17" s="68"/>
      <c r="E17" s="41">
        <v>99</v>
      </c>
      <c r="F17" s="41">
        <v>51</v>
      </c>
      <c r="G17" s="40">
        <v>5</v>
      </c>
      <c r="H17" s="40">
        <v>6</v>
      </c>
      <c r="I17" s="40">
        <v>40</v>
      </c>
      <c r="J17" s="40" t="s">
        <v>35</v>
      </c>
      <c r="K17" s="40" t="s">
        <v>35</v>
      </c>
      <c r="L17" s="40">
        <v>14</v>
      </c>
      <c r="M17" s="40">
        <v>34</v>
      </c>
      <c r="N17" s="41">
        <v>86</v>
      </c>
      <c r="O17" s="40">
        <v>13</v>
      </c>
      <c r="P17" s="40">
        <v>13</v>
      </c>
      <c r="Q17" s="40">
        <v>60</v>
      </c>
      <c r="R17" s="40">
        <v>207</v>
      </c>
      <c r="S17" s="41">
        <v>57</v>
      </c>
      <c r="T17" s="40">
        <v>4</v>
      </c>
      <c r="U17" s="40">
        <v>7</v>
      </c>
      <c r="V17" s="40">
        <v>22</v>
      </c>
      <c r="W17" s="40">
        <v>24</v>
      </c>
      <c r="X17" s="40">
        <v>1200</v>
      </c>
      <c r="Y17" s="40">
        <v>502</v>
      </c>
      <c r="Z17" s="40" t="s">
        <v>35</v>
      </c>
      <c r="AA17" s="40">
        <v>4</v>
      </c>
      <c r="AB17" s="40">
        <v>22</v>
      </c>
      <c r="AC17" s="41">
        <v>175874</v>
      </c>
      <c r="AD17" s="40">
        <v>171906</v>
      </c>
      <c r="AE17" s="40">
        <v>3968</v>
      </c>
    </row>
    <row r="18" spans="3:31" ht="12.75" customHeight="1">
      <c r="C18" s="45" t="s">
        <v>81</v>
      </c>
      <c r="D18" s="68"/>
      <c r="E18" s="41">
        <v>101</v>
      </c>
      <c r="F18" s="41">
        <v>39</v>
      </c>
      <c r="G18" s="40">
        <v>3</v>
      </c>
      <c r="H18" s="40" t="s">
        <v>35</v>
      </c>
      <c r="I18" s="40">
        <v>36</v>
      </c>
      <c r="J18" s="40">
        <v>1</v>
      </c>
      <c r="K18" s="40" t="s">
        <v>35</v>
      </c>
      <c r="L18" s="40">
        <v>17</v>
      </c>
      <c r="M18" s="40">
        <v>44</v>
      </c>
      <c r="N18" s="41">
        <v>23</v>
      </c>
      <c r="O18" s="40">
        <v>1</v>
      </c>
      <c r="P18" s="40">
        <v>3</v>
      </c>
      <c r="Q18" s="40">
        <v>19</v>
      </c>
      <c r="R18" s="40">
        <v>64</v>
      </c>
      <c r="S18" s="41">
        <v>48</v>
      </c>
      <c r="T18" s="40">
        <v>1</v>
      </c>
      <c r="U18" s="40">
        <v>4</v>
      </c>
      <c r="V18" s="40">
        <v>18</v>
      </c>
      <c r="W18" s="40">
        <v>25</v>
      </c>
      <c r="X18" s="40">
        <v>430</v>
      </c>
      <c r="Y18" s="40">
        <v>381</v>
      </c>
      <c r="Z18" s="40" t="s">
        <v>35</v>
      </c>
      <c r="AA18" s="40">
        <v>2</v>
      </c>
      <c r="AB18" s="40">
        <v>3</v>
      </c>
      <c r="AC18" s="41">
        <v>22205</v>
      </c>
      <c r="AD18" s="40">
        <v>17533</v>
      </c>
      <c r="AE18" s="40">
        <v>4672</v>
      </c>
    </row>
    <row r="19" spans="3:31" ht="12.75" customHeight="1">
      <c r="C19" s="45" t="s">
        <v>80</v>
      </c>
      <c r="D19" s="68"/>
      <c r="E19" s="41">
        <v>127</v>
      </c>
      <c r="F19" s="41">
        <v>63</v>
      </c>
      <c r="G19" s="40">
        <v>9</v>
      </c>
      <c r="H19" s="40">
        <v>6</v>
      </c>
      <c r="I19" s="40">
        <v>48</v>
      </c>
      <c r="J19" s="40">
        <v>1</v>
      </c>
      <c r="K19" s="40">
        <v>1</v>
      </c>
      <c r="L19" s="40">
        <v>17</v>
      </c>
      <c r="M19" s="40">
        <v>45</v>
      </c>
      <c r="N19" s="41">
        <v>57</v>
      </c>
      <c r="O19" s="40">
        <v>9</v>
      </c>
      <c r="P19" s="40">
        <v>8</v>
      </c>
      <c r="Q19" s="40">
        <v>40</v>
      </c>
      <c r="R19" s="40">
        <v>147</v>
      </c>
      <c r="S19" s="41">
        <v>84</v>
      </c>
      <c r="T19" s="40">
        <v>10</v>
      </c>
      <c r="U19" s="40">
        <v>6</v>
      </c>
      <c r="V19" s="40">
        <v>32</v>
      </c>
      <c r="W19" s="40">
        <v>36</v>
      </c>
      <c r="X19" s="40">
        <v>1387</v>
      </c>
      <c r="Y19" s="40">
        <v>569</v>
      </c>
      <c r="Z19" s="40" t="s">
        <v>35</v>
      </c>
      <c r="AA19" s="40" t="s">
        <v>35</v>
      </c>
      <c r="AB19" s="40">
        <v>8</v>
      </c>
      <c r="AC19" s="41">
        <v>108249</v>
      </c>
      <c r="AD19" s="40">
        <v>100223</v>
      </c>
      <c r="AE19" s="40">
        <v>8026</v>
      </c>
    </row>
    <row r="20" spans="3:31" ht="12.75" customHeight="1">
      <c r="C20" s="45" t="s">
        <v>79</v>
      </c>
      <c r="D20" s="68"/>
      <c r="E20" s="41">
        <v>72</v>
      </c>
      <c r="F20" s="41">
        <v>40</v>
      </c>
      <c r="G20" s="40">
        <v>4</v>
      </c>
      <c r="H20" s="40">
        <v>4</v>
      </c>
      <c r="I20" s="40">
        <v>32</v>
      </c>
      <c r="J20" s="40" t="s">
        <v>35</v>
      </c>
      <c r="K20" s="40" t="s">
        <v>35</v>
      </c>
      <c r="L20" s="40">
        <v>14</v>
      </c>
      <c r="M20" s="40">
        <v>18</v>
      </c>
      <c r="N20" s="41">
        <v>30</v>
      </c>
      <c r="O20" s="40">
        <v>3</v>
      </c>
      <c r="P20" s="40">
        <v>5</v>
      </c>
      <c r="Q20" s="40">
        <v>22</v>
      </c>
      <c r="R20" s="40">
        <v>63</v>
      </c>
      <c r="S20" s="41">
        <v>49</v>
      </c>
      <c r="T20" s="40">
        <v>2</v>
      </c>
      <c r="U20" s="40">
        <v>7</v>
      </c>
      <c r="V20" s="40">
        <v>17</v>
      </c>
      <c r="W20" s="40">
        <v>23</v>
      </c>
      <c r="X20" s="40">
        <v>920</v>
      </c>
      <c r="Y20" s="40">
        <v>180</v>
      </c>
      <c r="Z20" s="40" t="s">
        <v>35</v>
      </c>
      <c r="AA20" s="40">
        <v>2</v>
      </c>
      <c r="AB20" s="40">
        <v>4</v>
      </c>
      <c r="AC20" s="41">
        <v>151654</v>
      </c>
      <c r="AD20" s="40">
        <v>147082</v>
      </c>
      <c r="AE20" s="40">
        <v>4572</v>
      </c>
    </row>
    <row r="21" spans="3:31" ht="6" customHeight="1">
      <c r="C21" s="45"/>
      <c r="D21" s="68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pans="3:31" ht="12.75" customHeight="1">
      <c r="C22" s="45" t="s">
        <v>78</v>
      </c>
      <c r="D22" s="68"/>
      <c r="E22" s="41">
        <v>85</v>
      </c>
      <c r="F22" s="41">
        <v>43</v>
      </c>
      <c r="G22" s="40">
        <v>3</v>
      </c>
      <c r="H22" s="40">
        <v>2</v>
      </c>
      <c r="I22" s="40">
        <v>38</v>
      </c>
      <c r="J22" s="40" t="s">
        <v>35</v>
      </c>
      <c r="K22" s="40" t="s">
        <v>35</v>
      </c>
      <c r="L22" s="40">
        <v>19</v>
      </c>
      <c r="M22" s="40">
        <v>23</v>
      </c>
      <c r="N22" s="41">
        <v>32</v>
      </c>
      <c r="O22" s="40" t="s">
        <v>35</v>
      </c>
      <c r="P22" s="40">
        <v>2</v>
      </c>
      <c r="Q22" s="40">
        <v>30</v>
      </c>
      <c r="R22" s="40">
        <v>101</v>
      </c>
      <c r="S22" s="41">
        <v>51</v>
      </c>
      <c r="T22" s="40">
        <v>1</v>
      </c>
      <c r="U22" s="40">
        <v>3</v>
      </c>
      <c r="V22" s="40">
        <v>12</v>
      </c>
      <c r="W22" s="40">
        <v>35</v>
      </c>
      <c r="X22" s="40">
        <v>249</v>
      </c>
      <c r="Y22" s="40">
        <v>274</v>
      </c>
      <c r="Z22" s="40" t="s">
        <v>35</v>
      </c>
      <c r="AA22" s="40" t="s">
        <v>35</v>
      </c>
      <c r="AB22" s="40">
        <v>19</v>
      </c>
      <c r="AC22" s="41">
        <v>19688</v>
      </c>
      <c r="AD22" s="40">
        <v>14170</v>
      </c>
      <c r="AE22" s="40">
        <v>5518</v>
      </c>
    </row>
    <row r="23" spans="3:31" ht="12.75" customHeight="1">
      <c r="C23" s="45" t="s">
        <v>77</v>
      </c>
      <c r="D23" s="68"/>
      <c r="E23" s="41">
        <v>89</v>
      </c>
      <c r="F23" s="41">
        <v>45</v>
      </c>
      <c r="G23" s="40">
        <v>5</v>
      </c>
      <c r="H23" s="40">
        <v>3</v>
      </c>
      <c r="I23" s="40">
        <v>37</v>
      </c>
      <c r="J23" s="40" t="s">
        <v>35</v>
      </c>
      <c r="K23" s="40" t="s">
        <v>35</v>
      </c>
      <c r="L23" s="40">
        <v>15</v>
      </c>
      <c r="M23" s="40">
        <v>29</v>
      </c>
      <c r="N23" s="41">
        <v>36</v>
      </c>
      <c r="O23" s="40">
        <v>7</v>
      </c>
      <c r="P23" s="40">
        <v>3</v>
      </c>
      <c r="Q23" s="40">
        <v>26</v>
      </c>
      <c r="R23" s="40">
        <v>97</v>
      </c>
      <c r="S23" s="41">
        <v>56</v>
      </c>
      <c r="T23" s="40">
        <v>5</v>
      </c>
      <c r="U23" s="40">
        <v>2</v>
      </c>
      <c r="V23" s="40">
        <v>25</v>
      </c>
      <c r="W23" s="40">
        <v>24</v>
      </c>
      <c r="X23" s="40">
        <v>1465</v>
      </c>
      <c r="Y23" s="40">
        <v>318</v>
      </c>
      <c r="Z23" s="40" t="s">
        <v>35</v>
      </c>
      <c r="AA23" s="40" t="s">
        <v>35</v>
      </c>
      <c r="AB23" s="40">
        <v>15</v>
      </c>
      <c r="AC23" s="41">
        <v>306070</v>
      </c>
      <c r="AD23" s="40">
        <v>302541</v>
      </c>
      <c r="AE23" s="40">
        <v>3529</v>
      </c>
    </row>
    <row r="24" spans="3:31" ht="12.75" customHeight="1">
      <c r="C24" s="45" t="s">
        <v>76</v>
      </c>
      <c r="D24" s="68"/>
      <c r="E24" s="41">
        <v>63</v>
      </c>
      <c r="F24" s="41">
        <v>34</v>
      </c>
      <c r="G24" s="40">
        <v>2</v>
      </c>
      <c r="H24" s="40">
        <v>1</v>
      </c>
      <c r="I24" s="40">
        <v>31</v>
      </c>
      <c r="J24" s="40" t="s">
        <v>35</v>
      </c>
      <c r="K24" s="40" t="s">
        <v>35</v>
      </c>
      <c r="L24" s="40">
        <v>11</v>
      </c>
      <c r="M24" s="40">
        <v>18</v>
      </c>
      <c r="N24" s="41">
        <v>38</v>
      </c>
      <c r="O24" s="40">
        <v>18</v>
      </c>
      <c r="P24" s="40">
        <v>3</v>
      </c>
      <c r="Q24" s="40">
        <v>17</v>
      </c>
      <c r="R24" s="40">
        <v>74</v>
      </c>
      <c r="S24" s="41">
        <v>36</v>
      </c>
      <c r="T24" s="40">
        <v>1</v>
      </c>
      <c r="U24" s="40">
        <v>1</v>
      </c>
      <c r="V24" s="40">
        <v>11</v>
      </c>
      <c r="W24" s="40">
        <v>23</v>
      </c>
      <c r="X24" s="40">
        <v>485</v>
      </c>
      <c r="Y24" s="40">
        <v>216</v>
      </c>
      <c r="Z24" s="40" t="s">
        <v>35</v>
      </c>
      <c r="AA24" s="40">
        <v>1</v>
      </c>
      <c r="AB24" s="40">
        <v>8</v>
      </c>
      <c r="AC24" s="41">
        <v>45430</v>
      </c>
      <c r="AD24" s="40">
        <v>42231</v>
      </c>
      <c r="AE24" s="40">
        <v>3199</v>
      </c>
    </row>
    <row r="25" spans="3:31" ht="12.75" customHeight="1">
      <c r="C25" s="45" t="s">
        <v>75</v>
      </c>
      <c r="D25" s="68"/>
      <c r="E25" s="41">
        <v>84</v>
      </c>
      <c r="F25" s="41">
        <v>51</v>
      </c>
      <c r="G25" s="40">
        <v>6</v>
      </c>
      <c r="H25" s="40">
        <v>4</v>
      </c>
      <c r="I25" s="40">
        <v>41</v>
      </c>
      <c r="J25" s="40" t="s">
        <v>35</v>
      </c>
      <c r="K25" s="40" t="s">
        <v>35</v>
      </c>
      <c r="L25" s="40">
        <v>13</v>
      </c>
      <c r="M25" s="40">
        <v>20</v>
      </c>
      <c r="N25" s="41">
        <v>53</v>
      </c>
      <c r="O25" s="40">
        <v>3</v>
      </c>
      <c r="P25" s="40">
        <v>5</v>
      </c>
      <c r="Q25" s="40">
        <v>45</v>
      </c>
      <c r="R25" s="40">
        <v>125</v>
      </c>
      <c r="S25" s="41">
        <v>69</v>
      </c>
      <c r="T25" s="40">
        <v>6</v>
      </c>
      <c r="U25" s="40">
        <v>3</v>
      </c>
      <c r="V25" s="40">
        <v>32</v>
      </c>
      <c r="W25" s="40">
        <v>28</v>
      </c>
      <c r="X25" s="40">
        <v>4150</v>
      </c>
      <c r="Y25" s="40">
        <v>347</v>
      </c>
      <c r="Z25" s="40" t="s">
        <v>35</v>
      </c>
      <c r="AA25" s="40">
        <v>1</v>
      </c>
      <c r="AB25" s="40">
        <v>15</v>
      </c>
      <c r="AC25" s="41">
        <v>789316</v>
      </c>
      <c r="AD25" s="40">
        <v>773033</v>
      </c>
      <c r="AE25" s="40">
        <v>16283</v>
      </c>
    </row>
    <row r="26" spans="3:31" ht="12.75" customHeight="1">
      <c r="C26" s="45" t="s">
        <v>74</v>
      </c>
      <c r="D26" s="68"/>
      <c r="E26" s="41">
        <v>85</v>
      </c>
      <c r="F26" s="41">
        <v>31</v>
      </c>
      <c r="G26" s="40">
        <v>3</v>
      </c>
      <c r="H26" s="40">
        <v>2</v>
      </c>
      <c r="I26" s="40">
        <v>26</v>
      </c>
      <c r="J26" s="40" t="s">
        <v>35</v>
      </c>
      <c r="K26" s="40" t="s">
        <v>35</v>
      </c>
      <c r="L26" s="40">
        <v>11</v>
      </c>
      <c r="M26" s="40">
        <v>43</v>
      </c>
      <c r="N26" s="41">
        <v>19</v>
      </c>
      <c r="O26" s="40">
        <v>2</v>
      </c>
      <c r="P26" s="40">
        <v>2</v>
      </c>
      <c r="Q26" s="40">
        <v>15</v>
      </c>
      <c r="R26" s="40">
        <v>44</v>
      </c>
      <c r="S26" s="41">
        <v>34</v>
      </c>
      <c r="T26" s="40">
        <v>2</v>
      </c>
      <c r="U26" s="40">
        <v>2</v>
      </c>
      <c r="V26" s="40">
        <v>12</v>
      </c>
      <c r="W26" s="40">
        <v>18</v>
      </c>
      <c r="X26" s="40">
        <v>684</v>
      </c>
      <c r="Y26" s="40">
        <v>82</v>
      </c>
      <c r="Z26" s="40" t="s">
        <v>35</v>
      </c>
      <c r="AA26" s="40" t="s">
        <v>35</v>
      </c>
      <c r="AB26" s="40">
        <v>18</v>
      </c>
      <c r="AC26" s="41">
        <v>103155</v>
      </c>
      <c r="AD26" s="40">
        <v>101760</v>
      </c>
      <c r="AE26" s="40">
        <v>1395</v>
      </c>
    </row>
    <row r="27" spans="3:31" ht="12.75" customHeight="1">
      <c r="C27" s="45" t="s">
        <v>73</v>
      </c>
      <c r="D27" s="68"/>
      <c r="E27" s="41">
        <v>131</v>
      </c>
      <c r="F27" s="41">
        <v>61</v>
      </c>
      <c r="G27" s="40">
        <v>7</v>
      </c>
      <c r="H27" s="40">
        <v>2</v>
      </c>
      <c r="I27" s="40">
        <v>52</v>
      </c>
      <c r="J27" s="40">
        <v>2</v>
      </c>
      <c r="K27" s="40" t="s">
        <v>35</v>
      </c>
      <c r="L27" s="40">
        <v>18</v>
      </c>
      <c r="M27" s="40">
        <v>50</v>
      </c>
      <c r="N27" s="41">
        <v>72</v>
      </c>
      <c r="O27" s="40">
        <v>29</v>
      </c>
      <c r="P27" s="40">
        <v>4</v>
      </c>
      <c r="Q27" s="40">
        <v>39</v>
      </c>
      <c r="R27" s="40">
        <v>134</v>
      </c>
      <c r="S27" s="41">
        <v>74</v>
      </c>
      <c r="T27" s="40">
        <v>8</v>
      </c>
      <c r="U27" s="40">
        <v>3</v>
      </c>
      <c r="V27" s="40">
        <v>29</v>
      </c>
      <c r="W27" s="40">
        <v>34</v>
      </c>
      <c r="X27" s="40">
        <v>1604</v>
      </c>
      <c r="Y27" s="40">
        <v>489</v>
      </c>
      <c r="Z27" s="40">
        <v>26</v>
      </c>
      <c r="AA27" s="40">
        <v>6</v>
      </c>
      <c r="AB27" s="40">
        <v>13</v>
      </c>
      <c r="AC27" s="41">
        <v>135875</v>
      </c>
      <c r="AD27" s="40">
        <v>130137</v>
      </c>
      <c r="AE27" s="40">
        <v>5738</v>
      </c>
    </row>
    <row r="28" spans="3:31" ht="6" customHeight="1">
      <c r="D28" s="68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3:31" ht="12.75" customHeight="1">
      <c r="C29" s="43" t="s">
        <v>52</v>
      </c>
      <c r="D29" s="68"/>
      <c r="E29" s="40">
        <v>76</v>
      </c>
      <c r="F29" s="40">
        <v>34</v>
      </c>
      <c r="G29" s="40">
        <v>3</v>
      </c>
      <c r="H29" s="40" t="s">
        <v>35</v>
      </c>
      <c r="I29" s="40">
        <v>31</v>
      </c>
      <c r="J29" s="40" t="s">
        <v>35</v>
      </c>
      <c r="K29" s="40" t="s">
        <v>35</v>
      </c>
      <c r="L29" s="40">
        <v>17</v>
      </c>
      <c r="M29" s="40">
        <v>25</v>
      </c>
      <c r="N29" s="41">
        <v>53</v>
      </c>
      <c r="O29" s="40">
        <v>8</v>
      </c>
      <c r="P29" s="40">
        <v>3</v>
      </c>
      <c r="Q29" s="40">
        <v>42</v>
      </c>
      <c r="R29" s="40">
        <v>119</v>
      </c>
      <c r="S29" s="41">
        <v>40</v>
      </c>
      <c r="T29" s="40">
        <v>2</v>
      </c>
      <c r="U29" s="40">
        <v>1</v>
      </c>
      <c r="V29" s="40">
        <v>15</v>
      </c>
      <c r="W29" s="40">
        <v>22</v>
      </c>
      <c r="X29" s="40">
        <v>711</v>
      </c>
      <c r="Y29" s="40">
        <v>142</v>
      </c>
      <c r="Z29" s="40" t="s">
        <v>35</v>
      </c>
      <c r="AA29" s="40">
        <v>1</v>
      </c>
      <c r="AB29" s="40">
        <v>12</v>
      </c>
      <c r="AC29" s="41">
        <v>93019</v>
      </c>
      <c r="AD29" s="40">
        <v>89759</v>
      </c>
      <c r="AE29" s="40">
        <v>3260</v>
      </c>
    </row>
    <row r="30" spans="3:31" ht="12.75" customHeight="1">
      <c r="C30" s="43" t="s">
        <v>53</v>
      </c>
      <c r="D30" s="68"/>
      <c r="E30" s="40">
        <v>37</v>
      </c>
      <c r="F30" s="40">
        <v>22</v>
      </c>
      <c r="G30" s="40">
        <v>2</v>
      </c>
      <c r="H30" s="40">
        <v>1</v>
      </c>
      <c r="I30" s="40">
        <v>19</v>
      </c>
      <c r="J30" s="40" t="s">
        <v>35</v>
      </c>
      <c r="K30" s="40" t="s">
        <v>35</v>
      </c>
      <c r="L30" s="40">
        <v>7</v>
      </c>
      <c r="M30" s="40">
        <v>8</v>
      </c>
      <c r="N30" s="41">
        <v>16</v>
      </c>
      <c r="O30" s="40">
        <v>2</v>
      </c>
      <c r="P30" s="40">
        <v>1</v>
      </c>
      <c r="Q30" s="40">
        <v>13</v>
      </c>
      <c r="R30" s="40">
        <v>42</v>
      </c>
      <c r="S30" s="41">
        <v>31</v>
      </c>
      <c r="T30" s="40">
        <v>2</v>
      </c>
      <c r="U30" s="40">
        <v>1</v>
      </c>
      <c r="V30" s="40">
        <v>14</v>
      </c>
      <c r="W30" s="40">
        <v>14</v>
      </c>
      <c r="X30" s="40">
        <v>1771</v>
      </c>
      <c r="Y30" s="40">
        <v>166</v>
      </c>
      <c r="Z30" s="40" t="s">
        <v>35</v>
      </c>
      <c r="AA30" s="40" t="s">
        <v>35</v>
      </c>
      <c r="AB30" s="40">
        <v>4</v>
      </c>
      <c r="AC30" s="41">
        <v>54353</v>
      </c>
      <c r="AD30" s="40">
        <v>52172</v>
      </c>
      <c r="AE30" s="40">
        <v>2181</v>
      </c>
    </row>
    <row r="31" spans="3:31" ht="12.75" customHeight="1">
      <c r="C31" s="43" t="s">
        <v>54</v>
      </c>
      <c r="D31" s="68"/>
      <c r="E31" s="40">
        <v>89</v>
      </c>
      <c r="F31" s="40">
        <v>47</v>
      </c>
      <c r="G31" s="40">
        <v>5</v>
      </c>
      <c r="H31" s="40">
        <v>5</v>
      </c>
      <c r="I31" s="40">
        <v>37</v>
      </c>
      <c r="J31" s="40" t="s">
        <v>35</v>
      </c>
      <c r="K31" s="40" t="s">
        <v>35</v>
      </c>
      <c r="L31" s="40">
        <v>13</v>
      </c>
      <c r="M31" s="40">
        <v>29</v>
      </c>
      <c r="N31" s="41">
        <v>42</v>
      </c>
      <c r="O31" s="40">
        <v>1</v>
      </c>
      <c r="P31" s="40">
        <v>9</v>
      </c>
      <c r="Q31" s="40">
        <v>32</v>
      </c>
      <c r="R31" s="40">
        <v>118</v>
      </c>
      <c r="S31" s="41">
        <v>58</v>
      </c>
      <c r="T31" s="40">
        <v>2</v>
      </c>
      <c r="U31" s="40">
        <v>6</v>
      </c>
      <c r="V31" s="40">
        <v>22</v>
      </c>
      <c r="W31" s="40">
        <v>28</v>
      </c>
      <c r="X31" s="40">
        <v>1611</v>
      </c>
      <c r="Y31" s="40">
        <v>363</v>
      </c>
      <c r="Z31" s="40" t="s">
        <v>35</v>
      </c>
      <c r="AA31" s="40" t="s">
        <v>35</v>
      </c>
      <c r="AB31" s="40">
        <v>15</v>
      </c>
      <c r="AC31" s="41">
        <v>134260</v>
      </c>
      <c r="AD31" s="40">
        <v>132379</v>
      </c>
      <c r="AE31" s="40">
        <v>1881</v>
      </c>
    </row>
    <row r="32" spans="3:31" ht="12.75" customHeight="1">
      <c r="C32" s="43" t="s">
        <v>55</v>
      </c>
      <c r="D32" s="68"/>
      <c r="E32" s="40">
        <v>71</v>
      </c>
      <c r="F32" s="40">
        <v>40</v>
      </c>
      <c r="G32" s="40">
        <v>5</v>
      </c>
      <c r="H32" s="40">
        <v>1</v>
      </c>
      <c r="I32" s="40">
        <v>34</v>
      </c>
      <c r="J32" s="40" t="s">
        <v>35</v>
      </c>
      <c r="K32" s="40" t="s">
        <v>35</v>
      </c>
      <c r="L32" s="40">
        <v>12</v>
      </c>
      <c r="M32" s="40">
        <v>19</v>
      </c>
      <c r="N32" s="41">
        <v>32</v>
      </c>
      <c r="O32" s="40">
        <v>2</v>
      </c>
      <c r="P32" s="40">
        <v>8</v>
      </c>
      <c r="Q32" s="40">
        <v>22</v>
      </c>
      <c r="R32" s="40">
        <v>92</v>
      </c>
      <c r="S32" s="41">
        <v>52</v>
      </c>
      <c r="T32" s="40">
        <v>2</v>
      </c>
      <c r="U32" s="40">
        <v>6</v>
      </c>
      <c r="V32" s="40">
        <v>22</v>
      </c>
      <c r="W32" s="40">
        <v>22</v>
      </c>
      <c r="X32" s="40">
        <v>510</v>
      </c>
      <c r="Y32" s="40">
        <v>296</v>
      </c>
      <c r="Z32" s="40" t="s">
        <v>35</v>
      </c>
      <c r="AA32" s="40">
        <v>2</v>
      </c>
      <c r="AB32" s="40">
        <v>12</v>
      </c>
      <c r="AC32" s="41">
        <v>41610</v>
      </c>
      <c r="AD32" s="40">
        <v>36214</v>
      </c>
      <c r="AE32" s="40">
        <v>5396</v>
      </c>
    </row>
    <row r="33" spans="1:31" ht="12.75" customHeight="1">
      <c r="C33" s="43" t="s">
        <v>56</v>
      </c>
      <c r="D33" s="68"/>
      <c r="E33" s="40">
        <v>110</v>
      </c>
      <c r="F33" s="40">
        <v>69</v>
      </c>
      <c r="G33" s="40">
        <v>9</v>
      </c>
      <c r="H33" s="40">
        <v>5</v>
      </c>
      <c r="I33" s="40">
        <v>55</v>
      </c>
      <c r="J33" s="40" t="s">
        <v>35</v>
      </c>
      <c r="K33" s="40" t="s">
        <v>35</v>
      </c>
      <c r="L33" s="40">
        <v>6</v>
      </c>
      <c r="M33" s="40">
        <v>35</v>
      </c>
      <c r="N33" s="41">
        <v>93</v>
      </c>
      <c r="O33" s="40">
        <v>49</v>
      </c>
      <c r="P33" s="40">
        <v>8</v>
      </c>
      <c r="Q33" s="40">
        <v>36</v>
      </c>
      <c r="R33" s="40">
        <v>149</v>
      </c>
      <c r="S33" s="41">
        <v>94</v>
      </c>
      <c r="T33" s="40">
        <v>12</v>
      </c>
      <c r="U33" s="40">
        <v>7</v>
      </c>
      <c r="V33" s="40">
        <v>23</v>
      </c>
      <c r="W33" s="40">
        <v>52</v>
      </c>
      <c r="X33" s="40">
        <v>3301</v>
      </c>
      <c r="Y33" s="40">
        <v>458</v>
      </c>
      <c r="Z33" s="40" t="s">
        <v>35</v>
      </c>
      <c r="AA33" s="40">
        <v>5</v>
      </c>
      <c r="AB33" s="40">
        <v>13</v>
      </c>
      <c r="AC33" s="41">
        <v>795586</v>
      </c>
      <c r="AD33" s="40">
        <v>792184</v>
      </c>
      <c r="AE33" s="40">
        <v>3402</v>
      </c>
    </row>
    <row r="34" spans="1:31" ht="12.75" customHeight="1">
      <c r="C34" s="43" t="s">
        <v>57</v>
      </c>
      <c r="D34" s="68"/>
      <c r="E34" s="40">
        <v>88</v>
      </c>
      <c r="F34" s="40">
        <v>47</v>
      </c>
      <c r="G34" s="40">
        <v>3</v>
      </c>
      <c r="H34" s="40">
        <v>1</v>
      </c>
      <c r="I34" s="40">
        <v>43</v>
      </c>
      <c r="J34" s="40" t="s">
        <v>35</v>
      </c>
      <c r="K34" s="40" t="s">
        <v>35</v>
      </c>
      <c r="L34" s="40">
        <v>17</v>
      </c>
      <c r="M34" s="40">
        <v>24</v>
      </c>
      <c r="N34" s="41">
        <v>18</v>
      </c>
      <c r="O34" s="40">
        <v>2</v>
      </c>
      <c r="P34" s="40">
        <v>2</v>
      </c>
      <c r="Q34" s="40">
        <v>14</v>
      </c>
      <c r="R34" s="40">
        <v>43</v>
      </c>
      <c r="S34" s="41">
        <v>54</v>
      </c>
      <c r="T34" s="40">
        <v>3</v>
      </c>
      <c r="U34" s="40">
        <v>1</v>
      </c>
      <c r="V34" s="40">
        <v>19</v>
      </c>
      <c r="W34" s="40">
        <v>31</v>
      </c>
      <c r="X34" s="40">
        <v>713</v>
      </c>
      <c r="Y34" s="40">
        <v>141</v>
      </c>
      <c r="Z34" s="40" t="s">
        <v>35</v>
      </c>
      <c r="AA34" s="40">
        <v>2</v>
      </c>
      <c r="AB34" s="40">
        <v>7</v>
      </c>
      <c r="AC34" s="41">
        <v>70860</v>
      </c>
      <c r="AD34" s="40">
        <v>64846</v>
      </c>
      <c r="AE34" s="40">
        <v>6014</v>
      </c>
    </row>
    <row r="35" spans="1:31" ht="6" customHeight="1">
      <c r="C35" s="43"/>
      <c r="D35" s="6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ht="12.75" customHeight="1">
      <c r="C36" s="43" t="s">
        <v>59</v>
      </c>
      <c r="D36" s="68"/>
      <c r="E36" s="40">
        <v>44</v>
      </c>
      <c r="F36" s="40">
        <v>25</v>
      </c>
      <c r="G36" s="40">
        <v>3</v>
      </c>
      <c r="H36" s="40">
        <v>2</v>
      </c>
      <c r="I36" s="40">
        <v>20</v>
      </c>
      <c r="J36" s="40" t="s">
        <v>35</v>
      </c>
      <c r="K36" s="40" t="s">
        <v>35</v>
      </c>
      <c r="L36" s="40">
        <v>8</v>
      </c>
      <c r="M36" s="40">
        <v>11</v>
      </c>
      <c r="N36" s="41">
        <v>20</v>
      </c>
      <c r="O36" s="40">
        <v>2</v>
      </c>
      <c r="P36" s="40">
        <v>1</v>
      </c>
      <c r="Q36" s="40">
        <v>17</v>
      </c>
      <c r="R36" s="40">
        <v>53</v>
      </c>
      <c r="S36" s="41">
        <v>32</v>
      </c>
      <c r="T36" s="40">
        <v>2</v>
      </c>
      <c r="U36" s="40">
        <v>2</v>
      </c>
      <c r="V36" s="40">
        <v>10</v>
      </c>
      <c r="W36" s="40">
        <v>18</v>
      </c>
      <c r="X36" s="40">
        <v>619</v>
      </c>
      <c r="Y36" s="40">
        <v>50</v>
      </c>
      <c r="Z36" s="40" t="s">
        <v>35</v>
      </c>
      <c r="AA36" s="40" t="s">
        <v>35</v>
      </c>
      <c r="AB36" s="40">
        <v>5</v>
      </c>
      <c r="AC36" s="41">
        <v>78847</v>
      </c>
      <c r="AD36" s="40">
        <v>73934</v>
      </c>
      <c r="AE36" s="40">
        <v>4913</v>
      </c>
    </row>
    <row r="37" spans="1:31" ht="12.75" customHeight="1">
      <c r="C37" s="43" t="s">
        <v>60</v>
      </c>
      <c r="D37" s="68"/>
      <c r="E37" s="40">
        <v>45</v>
      </c>
      <c r="F37" s="40">
        <v>20</v>
      </c>
      <c r="G37" s="40">
        <v>2</v>
      </c>
      <c r="H37" s="40">
        <v>2</v>
      </c>
      <c r="I37" s="40">
        <v>16</v>
      </c>
      <c r="J37" s="40" t="s">
        <v>35</v>
      </c>
      <c r="K37" s="40" t="s">
        <v>35</v>
      </c>
      <c r="L37" s="40">
        <v>16</v>
      </c>
      <c r="M37" s="40">
        <v>9</v>
      </c>
      <c r="N37" s="41">
        <v>22</v>
      </c>
      <c r="O37" s="40">
        <v>6</v>
      </c>
      <c r="P37" s="40">
        <v>2</v>
      </c>
      <c r="Q37" s="40">
        <v>14</v>
      </c>
      <c r="R37" s="40">
        <v>47</v>
      </c>
      <c r="S37" s="41">
        <v>24</v>
      </c>
      <c r="T37" s="40">
        <v>3</v>
      </c>
      <c r="U37" s="40">
        <v>0</v>
      </c>
      <c r="V37" s="40">
        <v>4</v>
      </c>
      <c r="W37" s="40">
        <v>17</v>
      </c>
      <c r="X37" s="40">
        <v>454</v>
      </c>
      <c r="Y37" s="40">
        <v>90</v>
      </c>
      <c r="Z37" s="40" t="s">
        <v>35</v>
      </c>
      <c r="AA37" s="40">
        <v>1</v>
      </c>
      <c r="AB37" s="40">
        <v>3</v>
      </c>
      <c r="AC37" s="41">
        <v>180705</v>
      </c>
      <c r="AD37" s="40">
        <v>177543</v>
      </c>
      <c r="AE37" s="40">
        <v>3162</v>
      </c>
    </row>
    <row r="38" spans="1:31" ht="12.75" customHeight="1">
      <c r="C38" s="43" t="s">
        <v>61</v>
      </c>
      <c r="D38" s="68"/>
      <c r="E38" s="40">
        <v>39</v>
      </c>
      <c r="F38" s="40">
        <v>17</v>
      </c>
      <c r="G38" s="40" t="s">
        <v>35</v>
      </c>
      <c r="H38" s="40" t="s">
        <v>35</v>
      </c>
      <c r="I38" s="40">
        <v>17</v>
      </c>
      <c r="J38" s="40" t="s">
        <v>35</v>
      </c>
      <c r="K38" s="40" t="s">
        <v>35</v>
      </c>
      <c r="L38" s="40">
        <v>8</v>
      </c>
      <c r="M38" s="40">
        <v>14</v>
      </c>
      <c r="N38" s="41">
        <v>8</v>
      </c>
      <c r="O38" s="40">
        <v>1</v>
      </c>
      <c r="P38" s="40">
        <v>1</v>
      </c>
      <c r="Q38" s="40">
        <v>6</v>
      </c>
      <c r="R38" s="40">
        <v>12</v>
      </c>
      <c r="S38" s="41">
        <v>17</v>
      </c>
      <c r="T38" s="40">
        <v>0</v>
      </c>
      <c r="U38" s="40">
        <v>0</v>
      </c>
      <c r="V38" s="40">
        <v>10</v>
      </c>
      <c r="W38" s="40">
        <v>7</v>
      </c>
      <c r="X38" s="40">
        <v>40</v>
      </c>
      <c r="Y38" s="40">
        <v>160</v>
      </c>
      <c r="Z38" s="40" t="s">
        <v>35</v>
      </c>
      <c r="AA38" s="40">
        <v>2</v>
      </c>
      <c r="AB38" s="40">
        <v>2</v>
      </c>
      <c r="AC38" s="41">
        <v>31089</v>
      </c>
      <c r="AD38" s="40">
        <v>29685</v>
      </c>
      <c r="AE38" s="40">
        <v>1404</v>
      </c>
    </row>
    <row r="39" spans="1:31" ht="12.75" customHeight="1">
      <c r="C39" s="43" t="s">
        <v>62</v>
      </c>
      <c r="D39" s="68"/>
      <c r="E39" s="40">
        <v>140</v>
      </c>
      <c r="F39" s="40">
        <v>66</v>
      </c>
      <c r="G39" s="40">
        <v>9</v>
      </c>
      <c r="H39" s="40">
        <v>4</v>
      </c>
      <c r="I39" s="40">
        <v>53</v>
      </c>
      <c r="J39" s="40" t="s">
        <v>35</v>
      </c>
      <c r="K39" s="40">
        <v>1</v>
      </c>
      <c r="L39" s="40">
        <v>22</v>
      </c>
      <c r="M39" s="40">
        <v>51</v>
      </c>
      <c r="N39" s="41">
        <v>56</v>
      </c>
      <c r="O39" s="40">
        <v>8</v>
      </c>
      <c r="P39" s="40">
        <v>9</v>
      </c>
      <c r="Q39" s="40">
        <v>39</v>
      </c>
      <c r="R39" s="40">
        <v>137</v>
      </c>
      <c r="S39" s="41">
        <v>84</v>
      </c>
      <c r="T39" s="40">
        <v>5</v>
      </c>
      <c r="U39" s="40">
        <v>6</v>
      </c>
      <c r="V39" s="40">
        <v>34</v>
      </c>
      <c r="W39" s="40">
        <v>39</v>
      </c>
      <c r="X39" s="40">
        <v>1347</v>
      </c>
      <c r="Y39" s="40">
        <v>363</v>
      </c>
      <c r="Z39" s="40" t="s">
        <v>35</v>
      </c>
      <c r="AA39" s="40">
        <v>3</v>
      </c>
      <c r="AB39" s="40">
        <v>21</v>
      </c>
      <c r="AC39" s="41">
        <v>179537</v>
      </c>
      <c r="AD39" s="40">
        <v>169794</v>
      </c>
      <c r="AE39" s="40">
        <v>9743</v>
      </c>
    </row>
    <row r="40" spans="1:31" ht="12.75" customHeight="1">
      <c r="C40" s="43" t="s">
        <v>63</v>
      </c>
      <c r="D40" s="68"/>
      <c r="E40" s="40">
        <v>86</v>
      </c>
      <c r="F40" s="40">
        <v>39</v>
      </c>
      <c r="G40" s="40">
        <v>3</v>
      </c>
      <c r="H40" s="40">
        <v>4</v>
      </c>
      <c r="I40" s="40">
        <v>32</v>
      </c>
      <c r="J40" s="40" t="s">
        <v>35</v>
      </c>
      <c r="K40" s="40">
        <v>1</v>
      </c>
      <c r="L40" s="40">
        <v>16</v>
      </c>
      <c r="M40" s="40">
        <v>30</v>
      </c>
      <c r="N40" s="41">
        <v>34</v>
      </c>
      <c r="O40" s="40">
        <v>6</v>
      </c>
      <c r="P40" s="40">
        <v>5</v>
      </c>
      <c r="Q40" s="40">
        <v>23</v>
      </c>
      <c r="R40" s="40">
        <v>93</v>
      </c>
      <c r="S40" s="41">
        <v>42</v>
      </c>
      <c r="T40" s="40">
        <v>2</v>
      </c>
      <c r="U40" s="40">
        <v>6</v>
      </c>
      <c r="V40" s="40">
        <v>16</v>
      </c>
      <c r="W40" s="40">
        <v>18</v>
      </c>
      <c r="X40" s="40">
        <v>704</v>
      </c>
      <c r="Y40" s="40">
        <v>271</v>
      </c>
      <c r="Z40" s="40" t="s">
        <v>35</v>
      </c>
      <c r="AA40" s="40">
        <v>1</v>
      </c>
      <c r="AB40" s="40">
        <v>14</v>
      </c>
      <c r="AC40" s="41">
        <v>83752</v>
      </c>
      <c r="AD40" s="40">
        <v>80597</v>
      </c>
      <c r="AE40" s="40">
        <v>3155</v>
      </c>
    </row>
    <row r="41" spans="1:31" ht="12.75" customHeight="1">
      <c r="C41" s="43" t="s">
        <v>64</v>
      </c>
      <c r="D41" s="68"/>
      <c r="E41" s="40">
        <v>69</v>
      </c>
      <c r="F41" s="40">
        <v>37</v>
      </c>
      <c r="G41" s="40">
        <v>5</v>
      </c>
      <c r="H41" s="40">
        <v>2</v>
      </c>
      <c r="I41" s="40">
        <v>30</v>
      </c>
      <c r="J41" s="40" t="s">
        <v>35</v>
      </c>
      <c r="K41" s="40" t="s">
        <v>35</v>
      </c>
      <c r="L41" s="40">
        <v>11</v>
      </c>
      <c r="M41" s="40">
        <v>21</v>
      </c>
      <c r="N41" s="41">
        <v>50</v>
      </c>
      <c r="O41" s="40">
        <v>7</v>
      </c>
      <c r="P41" s="40">
        <v>2</v>
      </c>
      <c r="Q41" s="40">
        <v>41</v>
      </c>
      <c r="R41" s="40">
        <v>114</v>
      </c>
      <c r="S41" s="41">
        <v>53</v>
      </c>
      <c r="T41" s="40">
        <v>4</v>
      </c>
      <c r="U41" s="40">
        <v>3</v>
      </c>
      <c r="V41" s="40">
        <v>26</v>
      </c>
      <c r="W41" s="40">
        <v>20</v>
      </c>
      <c r="X41" s="40">
        <v>685</v>
      </c>
      <c r="Y41" s="40">
        <v>420</v>
      </c>
      <c r="Z41" s="40" t="s">
        <v>35</v>
      </c>
      <c r="AA41" s="40">
        <v>2</v>
      </c>
      <c r="AB41" s="40">
        <v>5</v>
      </c>
      <c r="AC41" s="41">
        <v>46189</v>
      </c>
      <c r="AD41" s="40">
        <v>40494</v>
      </c>
      <c r="AE41" s="40">
        <v>5695</v>
      </c>
    </row>
    <row r="42" spans="1:31" ht="6" customHeight="1">
      <c r="C42" s="43"/>
      <c r="D42" s="68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ht="12.75" customHeight="1">
      <c r="C43" s="43" t="s">
        <v>65</v>
      </c>
      <c r="D43" s="68"/>
      <c r="E43" s="40">
        <v>71</v>
      </c>
      <c r="F43" s="40">
        <v>31</v>
      </c>
      <c r="G43" s="40">
        <v>4</v>
      </c>
      <c r="H43" s="40">
        <v>5</v>
      </c>
      <c r="I43" s="40">
        <v>22</v>
      </c>
      <c r="J43" s="40">
        <v>2</v>
      </c>
      <c r="K43" s="40" t="s">
        <v>35</v>
      </c>
      <c r="L43" s="40">
        <v>11</v>
      </c>
      <c r="M43" s="40">
        <v>27</v>
      </c>
      <c r="N43" s="41">
        <v>49</v>
      </c>
      <c r="O43" s="40">
        <v>5</v>
      </c>
      <c r="P43" s="40">
        <v>8</v>
      </c>
      <c r="Q43" s="40">
        <v>36</v>
      </c>
      <c r="R43" s="40">
        <v>130</v>
      </c>
      <c r="S43" s="41">
        <v>41</v>
      </c>
      <c r="T43" s="40">
        <v>3</v>
      </c>
      <c r="U43" s="40">
        <v>7</v>
      </c>
      <c r="V43" s="40">
        <v>13</v>
      </c>
      <c r="W43" s="40">
        <v>18</v>
      </c>
      <c r="X43" s="40">
        <v>721</v>
      </c>
      <c r="Y43" s="40">
        <v>525</v>
      </c>
      <c r="Z43" s="40" t="s">
        <v>35</v>
      </c>
      <c r="AA43" s="40">
        <v>2</v>
      </c>
      <c r="AB43" s="40">
        <v>12</v>
      </c>
      <c r="AC43" s="41">
        <v>117460</v>
      </c>
      <c r="AD43" s="40">
        <v>99617</v>
      </c>
      <c r="AE43" s="40">
        <v>17843</v>
      </c>
    </row>
    <row r="44" spans="1:31" ht="12.75" customHeight="1">
      <c r="C44" s="43" t="s">
        <v>66</v>
      </c>
      <c r="D44" s="68"/>
      <c r="E44" s="40">
        <v>78</v>
      </c>
      <c r="F44" s="40">
        <v>25</v>
      </c>
      <c r="G44" s="40">
        <v>4</v>
      </c>
      <c r="H44" s="40">
        <v>1</v>
      </c>
      <c r="I44" s="40">
        <v>20</v>
      </c>
      <c r="J44" s="40">
        <v>1</v>
      </c>
      <c r="K44" s="40" t="s">
        <v>35</v>
      </c>
      <c r="L44" s="40">
        <v>11</v>
      </c>
      <c r="M44" s="40">
        <v>41</v>
      </c>
      <c r="N44" s="41">
        <v>28</v>
      </c>
      <c r="O44" s="40">
        <v>3</v>
      </c>
      <c r="P44" s="40">
        <v>2</v>
      </c>
      <c r="Q44" s="40">
        <v>23</v>
      </c>
      <c r="R44" s="40">
        <v>85</v>
      </c>
      <c r="S44" s="41">
        <v>32</v>
      </c>
      <c r="T44" s="40">
        <v>5</v>
      </c>
      <c r="U44" s="40">
        <v>0</v>
      </c>
      <c r="V44" s="40">
        <v>13</v>
      </c>
      <c r="W44" s="40">
        <v>14</v>
      </c>
      <c r="X44" s="40">
        <v>310</v>
      </c>
      <c r="Y44" s="40">
        <v>151</v>
      </c>
      <c r="Z44" s="40">
        <v>6</v>
      </c>
      <c r="AA44" s="40">
        <v>2</v>
      </c>
      <c r="AB44" s="40">
        <v>9</v>
      </c>
      <c r="AC44" s="41">
        <v>90605</v>
      </c>
      <c r="AD44" s="40">
        <v>84326</v>
      </c>
      <c r="AE44" s="40">
        <v>6279</v>
      </c>
    </row>
    <row r="45" spans="1:31" ht="12.75" customHeight="1">
      <c r="C45" s="43" t="s">
        <v>67</v>
      </c>
      <c r="D45" s="68"/>
      <c r="E45" s="40">
        <v>74</v>
      </c>
      <c r="F45" s="40">
        <v>37</v>
      </c>
      <c r="G45" s="40">
        <v>5</v>
      </c>
      <c r="H45" s="40">
        <v>1</v>
      </c>
      <c r="I45" s="40">
        <v>31</v>
      </c>
      <c r="J45" s="40">
        <v>1</v>
      </c>
      <c r="K45" s="40" t="s">
        <v>35</v>
      </c>
      <c r="L45" s="40">
        <v>12</v>
      </c>
      <c r="M45" s="40">
        <v>24</v>
      </c>
      <c r="N45" s="41">
        <v>37</v>
      </c>
      <c r="O45" s="40">
        <v>3</v>
      </c>
      <c r="P45" s="40">
        <v>3</v>
      </c>
      <c r="Q45" s="40">
        <v>31</v>
      </c>
      <c r="R45" s="40">
        <v>93</v>
      </c>
      <c r="S45" s="41">
        <v>46</v>
      </c>
      <c r="T45" s="40">
        <v>3</v>
      </c>
      <c r="U45" s="40">
        <v>0</v>
      </c>
      <c r="V45" s="40">
        <v>20</v>
      </c>
      <c r="W45" s="40">
        <v>23</v>
      </c>
      <c r="X45" s="40">
        <v>623</v>
      </c>
      <c r="Y45" s="40">
        <v>320</v>
      </c>
      <c r="Z45" s="40">
        <v>20</v>
      </c>
      <c r="AA45" s="40" t="s">
        <v>35</v>
      </c>
      <c r="AB45" s="40">
        <v>10</v>
      </c>
      <c r="AC45" s="41">
        <v>70670</v>
      </c>
      <c r="AD45" s="40">
        <v>65791</v>
      </c>
      <c r="AE45" s="40">
        <v>4879</v>
      </c>
    </row>
    <row r="46" spans="1:31" ht="12.75" customHeight="1">
      <c r="C46" s="43" t="s">
        <v>68</v>
      </c>
      <c r="D46" s="68"/>
      <c r="E46" s="40">
        <v>52</v>
      </c>
      <c r="F46" s="40">
        <v>19</v>
      </c>
      <c r="G46" s="40">
        <v>2</v>
      </c>
      <c r="H46" s="40">
        <v>1</v>
      </c>
      <c r="I46" s="40">
        <v>16</v>
      </c>
      <c r="J46" s="40">
        <v>1</v>
      </c>
      <c r="K46" s="40" t="s">
        <v>35</v>
      </c>
      <c r="L46" s="40">
        <v>13</v>
      </c>
      <c r="M46" s="40">
        <v>19</v>
      </c>
      <c r="N46" s="41">
        <v>27</v>
      </c>
      <c r="O46" s="40">
        <v>3</v>
      </c>
      <c r="P46" s="40" t="s">
        <v>35</v>
      </c>
      <c r="Q46" s="40">
        <v>24</v>
      </c>
      <c r="R46" s="40">
        <v>60</v>
      </c>
      <c r="S46" s="41">
        <v>23</v>
      </c>
      <c r="T46" s="40">
        <v>2</v>
      </c>
      <c r="U46" s="40">
        <v>0</v>
      </c>
      <c r="V46" s="40">
        <v>8</v>
      </c>
      <c r="W46" s="40">
        <v>13</v>
      </c>
      <c r="X46" s="40">
        <v>287</v>
      </c>
      <c r="Y46" s="40">
        <v>108</v>
      </c>
      <c r="Z46" s="40">
        <v>2</v>
      </c>
      <c r="AA46" s="40" t="s">
        <v>35</v>
      </c>
      <c r="AB46" s="40">
        <v>7</v>
      </c>
      <c r="AC46" s="41">
        <v>52545</v>
      </c>
      <c r="AD46" s="40">
        <v>43945</v>
      </c>
      <c r="AE46" s="40">
        <v>8600</v>
      </c>
    </row>
    <row r="47" spans="1:31" ht="6" customHeight="1">
      <c r="A47" s="66"/>
      <c r="B47" s="66"/>
      <c r="C47" s="66"/>
      <c r="D47" s="67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 t="s">
        <v>58</v>
      </c>
      <c r="AB47" s="66"/>
      <c r="AC47" s="66"/>
      <c r="AD47" s="66"/>
      <c r="AE47" s="66"/>
    </row>
    <row r="48" spans="1:31">
      <c r="A48" s="37" t="s">
        <v>102</v>
      </c>
      <c r="B48" s="36"/>
      <c r="C48" s="36"/>
      <c r="D48" s="36"/>
    </row>
    <row r="49" spans="1:1">
      <c r="A49" s="35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zoomScale="125" zoomScaleNormal="125" workbookViewId="0"/>
  </sheetViews>
  <sheetFormatPr defaultColWidth="11.25" defaultRowHeight="10.5"/>
  <cols>
    <col min="1" max="1" width="1.125" style="35" customWidth="1"/>
    <col min="2" max="2" width="1.375" style="35" customWidth="1"/>
    <col min="3" max="3" width="6.25" style="35" customWidth="1"/>
    <col min="4" max="4" width="1.125" style="35" customWidth="1"/>
    <col min="5" max="5" width="6.75" style="35" customWidth="1"/>
    <col min="6" max="7" width="5.75" style="35" customWidth="1"/>
    <col min="8" max="8" width="5.875" style="35" customWidth="1"/>
    <col min="9" max="9" width="7" style="35" customWidth="1"/>
    <col min="10" max="17" width="5.75" style="35" customWidth="1"/>
    <col min="18" max="18" width="6.5" style="35" customWidth="1"/>
    <col min="19" max="19" width="5.125" style="35" customWidth="1"/>
    <col min="20" max="23" width="4.875" style="35" customWidth="1"/>
    <col min="24" max="26" width="6.375" style="35" customWidth="1"/>
    <col min="27" max="28" width="5.125" style="35" customWidth="1"/>
    <col min="29" max="31" width="8.875" style="35" customWidth="1"/>
    <col min="32" max="16384" width="11.25" style="35"/>
  </cols>
  <sheetData>
    <row r="1" spans="1:31" ht="13.5">
      <c r="A1" s="65"/>
      <c r="L1" s="64" t="s">
        <v>101</v>
      </c>
      <c r="S1" s="64" t="s">
        <v>0</v>
      </c>
    </row>
    <row r="3" spans="1:31" ht="1.5" customHeight="1"/>
    <row r="4" spans="1:31" ht="12.75" customHeight="1">
      <c r="A4" s="71"/>
      <c r="B4" s="71"/>
      <c r="C4" s="71"/>
      <c r="D4" s="71"/>
      <c r="E4" s="341" t="s">
        <v>100</v>
      </c>
      <c r="F4" s="342"/>
      <c r="G4" s="342"/>
      <c r="H4" s="342"/>
      <c r="I4" s="342"/>
      <c r="J4" s="342"/>
      <c r="K4" s="342"/>
      <c r="L4" s="342"/>
      <c r="M4" s="343"/>
      <c r="N4" s="346" t="s">
        <v>99</v>
      </c>
      <c r="O4" s="347"/>
      <c r="P4" s="347"/>
      <c r="Q4" s="348"/>
      <c r="R4" s="349" t="s">
        <v>98</v>
      </c>
      <c r="S4" s="341" t="s">
        <v>106</v>
      </c>
      <c r="T4" s="342"/>
      <c r="U4" s="342"/>
      <c r="V4" s="342"/>
      <c r="W4" s="343"/>
      <c r="X4" s="82"/>
      <c r="Y4" s="82"/>
      <c r="Z4" s="82"/>
      <c r="AA4" s="344" t="s">
        <v>96</v>
      </c>
      <c r="AB4" s="344"/>
      <c r="AC4" s="344" t="s">
        <v>95</v>
      </c>
      <c r="AD4" s="344"/>
      <c r="AE4" s="341"/>
    </row>
    <row r="5" spans="1:31" ht="12.75" customHeight="1">
      <c r="A5" s="345" t="s">
        <v>6</v>
      </c>
      <c r="B5" s="345"/>
      <c r="C5" s="345"/>
      <c r="D5" s="345"/>
      <c r="E5" s="82"/>
      <c r="F5" s="344" t="s">
        <v>94</v>
      </c>
      <c r="G5" s="344"/>
      <c r="H5" s="344"/>
      <c r="I5" s="344"/>
      <c r="J5" s="82"/>
      <c r="K5" s="82"/>
      <c r="L5" s="82"/>
      <c r="M5" s="82"/>
      <c r="N5" s="82"/>
      <c r="O5" s="82"/>
      <c r="P5" s="82"/>
      <c r="Q5" s="82"/>
      <c r="R5" s="350"/>
      <c r="S5" s="82"/>
      <c r="T5" s="82"/>
      <c r="U5" s="82"/>
      <c r="V5" s="82"/>
      <c r="W5" s="82"/>
      <c r="X5" s="79" t="s">
        <v>8</v>
      </c>
      <c r="Y5" s="79" t="s">
        <v>8</v>
      </c>
      <c r="Z5" s="79" t="s">
        <v>9</v>
      </c>
      <c r="AA5" s="82"/>
      <c r="AB5" s="82"/>
      <c r="AC5" s="82"/>
      <c r="AD5" s="82"/>
      <c r="AE5" s="81"/>
    </row>
    <row r="6" spans="1:31" ht="12.75" customHeight="1">
      <c r="A6" s="345" t="s">
        <v>10</v>
      </c>
      <c r="B6" s="345"/>
      <c r="C6" s="345"/>
      <c r="D6" s="345"/>
      <c r="E6" s="78" t="s">
        <v>11</v>
      </c>
      <c r="F6" s="344" t="s">
        <v>11</v>
      </c>
      <c r="G6" s="344" t="s">
        <v>93</v>
      </c>
      <c r="H6" s="344" t="s">
        <v>92</v>
      </c>
      <c r="I6" s="344"/>
      <c r="J6" s="78" t="s">
        <v>13</v>
      </c>
      <c r="K6" s="78" t="s">
        <v>14</v>
      </c>
      <c r="L6" s="78" t="s">
        <v>15</v>
      </c>
      <c r="M6" s="78" t="s">
        <v>16</v>
      </c>
      <c r="N6" s="78" t="s">
        <v>11</v>
      </c>
      <c r="O6" s="78" t="s">
        <v>17</v>
      </c>
      <c r="P6" s="78" t="s">
        <v>18</v>
      </c>
      <c r="Q6" s="78" t="s">
        <v>19</v>
      </c>
      <c r="R6" s="350"/>
      <c r="S6" s="78" t="s">
        <v>11</v>
      </c>
      <c r="T6" s="78" t="s">
        <v>20</v>
      </c>
      <c r="U6" s="78" t="s">
        <v>21</v>
      </c>
      <c r="V6" s="80" t="s">
        <v>22</v>
      </c>
      <c r="W6" s="78" t="s">
        <v>23</v>
      </c>
      <c r="X6" s="79" t="s">
        <v>91</v>
      </c>
      <c r="Y6" s="79" t="s">
        <v>90</v>
      </c>
      <c r="Z6" s="79" t="s">
        <v>24</v>
      </c>
      <c r="AA6" s="78" t="s">
        <v>25</v>
      </c>
      <c r="AB6" s="79" t="s">
        <v>26</v>
      </c>
      <c r="AC6" s="78" t="s">
        <v>27</v>
      </c>
      <c r="AD6" s="78" t="s">
        <v>28</v>
      </c>
      <c r="AE6" s="77" t="s">
        <v>16</v>
      </c>
    </row>
    <row r="7" spans="1:31" ht="12.75" customHeight="1">
      <c r="A7" s="66"/>
      <c r="B7" s="66"/>
      <c r="C7" s="66"/>
      <c r="D7" s="66"/>
      <c r="E7" s="75"/>
      <c r="F7" s="344"/>
      <c r="G7" s="344"/>
      <c r="H7" s="76" t="s">
        <v>29</v>
      </c>
      <c r="I7" s="76" t="s">
        <v>30</v>
      </c>
      <c r="J7" s="75"/>
      <c r="K7" s="75"/>
      <c r="L7" s="75"/>
      <c r="M7" s="75"/>
      <c r="N7" s="75"/>
      <c r="O7" s="75"/>
      <c r="P7" s="75"/>
      <c r="Q7" s="75"/>
      <c r="R7" s="351"/>
      <c r="S7" s="75"/>
      <c r="T7" s="75"/>
      <c r="U7" s="75"/>
      <c r="V7" s="75"/>
      <c r="W7" s="75"/>
      <c r="X7" s="73" t="s">
        <v>89</v>
      </c>
      <c r="Y7" s="73" t="s">
        <v>89</v>
      </c>
      <c r="Z7" s="73" t="s">
        <v>88</v>
      </c>
      <c r="AA7" s="74"/>
      <c r="AB7" s="74"/>
      <c r="AC7" s="73" t="s">
        <v>87</v>
      </c>
      <c r="AD7" s="73" t="s">
        <v>87</v>
      </c>
      <c r="AE7" s="72" t="s">
        <v>87</v>
      </c>
    </row>
    <row r="8" spans="1:31" ht="6" customHeight="1">
      <c r="B8" s="71"/>
      <c r="C8" s="71"/>
      <c r="D8" s="70"/>
    </row>
    <row r="9" spans="1:31" ht="12.75" customHeight="1">
      <c r="B9" s="340" t="s">
        <v>109</v>
      </c>
      <c r="C9" s="340"/>
      <c r="D9" s="68"/>
      <c r="E9" s="40">
        <v>1309</v>
      </c>
      <c r="F9" s="40">
        <v>641</v>
      </c>
      <c r="G9" s="40">
        <v>95</v>
      </c>
      <c r="H9" s="40">
        <v>51</v>
      </c>
      <c r="I9" s="40">
        <v>495</v>
      </c>
      <c r="J9" s="40">
        <v>18</v>
      </c>
      <c r="K9" s="40" t="s">
        <v>35</v>
      </c>
      <c r="L9" s="40">
        <v>141</v>
      </c>
      <c r="M9" s="40">
        <v>509</v>
      </c>
      <c r="N9" s="40">
        <v>784</v>
      </c>
      <c r="O9" s="40">
        <v>142</v>
      </c>
      <c r="P9" s="40">
        <v>101</v>
      </c>
      <c r="Q9" s="40">
        <v>541</v>
      </c>
      <c r="R9" s="40">
        <v>1896</v>
      </c>
      <c r="S9" s="40">
        <v>863</v>
      </c>
      <c r="T9" s="40">
        <v>97</v>
      </c>
      <c r="U9" s="40">
        <v>62</v>
      </c>
      <c r="V9" s="40">
        <v>704</v>
      </c>
      <c r="W9" s="40" t="s">
        <v>35</v>
      </c>
      <c r="X9" s="40">
        <v>18239</v>
      </c>
      <c r="Y9" s="40">
        <v>8505</v>
      </c>
      <c r="Z9" s="40">
        <v>54</v>
      </c>
      <c r="AA9" s="40">
        <v>29</v>
      </c>
      <c r="AB9" s="40">
        <v>140</v>
      </c>
      <c r="AC9" s="40">
        <v>2089238</v>
      </c>
      <c r="AD9" s="40">
        <v>2040957</v>
      </c>
      <c r="AE9" s="40">
        <v>48281</v>
      </c>
    </row>
    <row r="10" spans="1:31" ht="12.75" customHeight="1">
      <c r="C10" s="45" t="s">
        <v>108</v>
      </c>
      <c r="D10" s="68"/>
      <c r="E10" s="40">
        <v>1184</v>
      </c>
      <c r="F10" s="40">
        <v>594</v>
      </c>
      <c r="G10" s="40">
        <v>110</v>
      </c>
      <c r="H10" s="40">
        <v>24</v>
      </c>
      <c r="I10" s="40">
        <v>460</v>
      </c>
      <c r="J10" s="40">
        <v>7</v>
      </c>
      <c r="K10" s="40">
        <v>1</v>
      </c>
      <c r="L10" s="40">
        <v>178</v>
      </c>
      <c r="M10" s="40">
        <v>404</v>
      </c>
      <c r="N10" s="40">
        <v>636</v>
      </c>
      <c r="O10" s="40">
        <v>89</v>
      </c>
      <c r="P10" s="40">
        <v>75</v>
      </c>
      <c r="Q10" s="40">
        <v>472</v>
      </c>
      <c r="R10" s="40">
        <v>1744</v>
      </c>
      <c r="S10" s="40">
        <v>779</v>
      </c>
      <c r="T10" s="40">
        <v>70</v>
      </c>
      <c r="U10" s="40">
        <v>51</v>
      </c>
      <c r="V10" s="40">
        <v>456</v>
      </c>
      <c r="W10" s="40">
        <v>202</v>
      </c>
      <c r="X10" s="40">
        <v>11594</v>
      </c>
      <c r="Y10" s="40">
        <v>3994</v>
      </c>
      <c r="Z10" s="40">
        <v>35</v>
      </c>
      <c r="AA10" s="40">
        <v>19</v>
      </c>
      <c r="AB10" s="40">
        <v>148</v>
      </c>
      <c r="AC10" s="40">
        <v>1696033</v>
      </c>
      <c r="AD10" s="40">
        <v>1569070</v>
      </c>
      <c r="AE10" s="40">
        <v>126963</v>
      </c>
    </row>
    <row r="11" spans="1:31" ht="12.75" customHeight="1">
      <c r="C11" s="45" t="s">
        <v>85</v>
      </c>
      <c r="D11" s="68"/>
      <c r="E11" s="40">
        <v>1212</v>
      </c>
      <c r="F11" s="40">
        <v>577</v>
      </c>
      <c r="G11" s="40">
        <v>87</v>
      </c>
      <c r="H11" s="40">
        <v>38</v>
      </c>
      <c r="I11" s="40">
        <v>452</v>
      </c>
      <c r="J11" s="40">
        <v>21</v>
      </c>
      <c r="K11" s="40">
        <v>2</v>
      </c>
      <c r="L11" s="40">
        <v>153</v>
      </c>
      <c r="M11" s="40">
        <v>459</v>
      </c>
      <c r="N11" s="40">
        <v>610</v>
      </c>
      <c r="O11" s="40">
        <v>94</v>
      </c>
      <c r="P11" s="40">
        <v>69</v>
      </c>
      <c r="Q11" s="40">
        <v>447</v>
      </c>
      <c r="R11" s="40">
        <v>1543</v>
      </c>
      <c r="S11" s="40">
        <v>757</v>
      </c>
      <c r="T11" s="40">
        <v>70</v>
      </c>
      <c r="U11" s="40">
        <v>61</v>
      </c>
      <c r="V11" s="40">
        <v>359</v>
      </c>
      <c r="W11" s="40">
        <v>267</v>
      </c>
      <c r="X11" s="40">
        <v>16289</v>
      </c>
      <c r="Y11" s="40">
        <v>4546</v>
      </c>
      <c r="Z11" s="40">
        <v>49</v>
      </c>
      <c r="AA11" s="40">
        <v>26</v>
      </c>
      <c r="AB11" s="40">
        <v>115</v>
      </c>
      <c r="AC11" s="40">
        <v>1599393</v>
      </c>
      <c r="AD11" s="40">
        <v>1511875</v>
      </c>
      <c r="AE11" s="40">
        <v>87518</v>
      </c>
    </row>
    <row r="12" spans="1:31" ht="12.75" customHeight="1">
      <c r="C12" s="45" t="s">
        <v>104</v>
      </c>
      <c r="D12" s="68"/>
      <c r="E12" s="40">
        <v>1215</v>
      </c>
      <c r="F12" s="40">
        <v>576</v>
      </c>
      <c r="G12" s="40">
        <v>70</v>
      </c>
      <c r="H12" s="40">
        <v>41</v>
      </c>
      <c r="I12" s="40">
        <v>465</v>
      </c>
      <c r="J12" s="40">
        <v>10</v>
      </c>
      <c r="K12" s="40">
        <v>1</v>
      </c>
      <c r="L12" s="40">
        <v>162</v>
      </c>
      <c r="M12" s="40">
        <v>466</v>
      </c>
      <c r="N12" s="40">
        <v>538</v>
      </c>
      <c r="O12" s="40">
        <v>88</v>
      </c>
      <c r="P12" s="40">
        <v>63</v>
      </c>
      <c r="Q12" s="40">
        <v>387</v>
      </c>
      <c r="R12" s="40">
        <v>1369</v>
      </c>
      <c r="S12" s="40">
        <v>702</v>
      </c>
      <c r="T12" s="40">
        <v>64</v>
      </c>
      <c r="U12" s="40">
        <v>50</v>
      </c>
      <c r="V12" s="40">
        <v>288</v>
      </c>
      <c r="W12" s="40">
        <v>300</v>
      </c>
      <c r="X12" s="40">
        <v>14774</v>
      </c>
      <c r="Y12" s="40">
        <v>3402</v>
      </c>
      <c r="Z12" s="40">
        <v>114</v>
      </c>
      <c r="AA12" s="40">
        <v>22</v>
      </c>
      <c r="AB12" s="40">
        <v>187</v>
      </c>
      <c r="AC12" s="40">
        <v>1825494</v>
      </c>
      <c r="AD12" s="40">
        <v>1773666</v>
      </c>
      <c r="AE12" s="40">
        <v>51828</v>
      </c>
    </row>
    <row r="13" spans="1:31" ht="12.75" customHeight="1">
      <c r="C13" s="51" t="s">
        <v>107</v>
      </c>
      <c r="D13" s="69"/>
      <c r="E13" s="48">
        <v>1077</v>
      </c>
      <c r="F13" s="48">
        <v>589</v>
      </c>
      <c r="G13" s="48">
        <v>80</v>
      </c>
      <c r="H13" s="48">
        <v>39</v>
      </c>
      <c r="I13" s="48">
        <v>470</v>
      </c>
      <c r="J13" s="48">
        <v>4</v>
      </c>
      <c r="K13" s="83" t="s">
        <v>35</v>
      </c>
      <c r="L13" s="48">
        <v>144</v>
      </c>
      <c r="M13" s="48">
        <v>340</v>
      </c>
      <c r="N13" s="48">
        <v>586</v>
      </c>
      <c r="O13" s="48">
        <v>90</v>
      </c>
      <c r="P13" s="48">
        <v>65</v>
      </c>
      <c r="Q13" s="48">
        <v>431</v>
      </c>
      <c r="R13" s="48">
        <v>1350</v>
      </c>
      <c r="S13" s="48">
        <v>751</v>
      </c>
      <c r="T13" s="48">
        <v>73</v>
      </c>
      <c r="U13" s="48">
        <v>52</v>
      </c>
      <c r="V13" s="48">
        <v>316</v>
      </c>
      <c r="W13" s="48">
        <v>310</v>
      </c>
      <c r="X13" s="48">
        <v>12947</v>
      </c>
      <c r="Y13" s="48">
        <v>4394</v>
      </c>
      <c r="Z13" s="48">
        <v>24</v>
      </c>
      <c r="AA13" s="48">
        <v>35</v>
      </c>
      <c r="AB13" s="48">
        <v>147</v>
      </c>
      <c r="AC13" s="48">
        <v>1328877</v>
      </c>
      <c r="AD13" s="48">
        <v>1274204</v>
      </c>
      <c r="AE13" s="48">
        <v>54673</v>
      </c>
    </row>
    <row r="14" spans="1:31" ht="6" customHeight="1">
      <c r="D14" s="68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>
      <c r="C15" s="45" t="s">
        <v>84</v>
      </c>
      <c r="D15" s="68"/>
      <c r="E15" s="41">
        <v>98</v>
      </c>
      <c r="F15" s="41">
        <v>57</v>
      </c>
      <c r="G15" s="40">
        <v>12</v>
      </c>
      <c r="H15" s="40">
        <v>3</v>
      </c>
      <c r="I15" s="40">
        <v>42</v>
      </c>
      <c r="J15" s="40">
        <v>1</v>
      </c>
      <c r="K15" s="40" t="s">
        <v>35</v>
      </c>
      <c r="L15" s="40">
        <v>13</v>
      </c>
      <c r="M15" s="40">
        <v>27</v>
      </c>
      <c r="N15" s="41">
        <v>46</v>
      </c>
      <c r="O15" s="40">
        <v>8</v>
      </c>
      <c r="P15" s="40">
        <v>5</v>
      </c>
      <c r="Q15" s="40">
        <v>33</v>
      </c>
      <c r="R15" s="40">
        <v>139</v>
      </c>
      <c r="S15" s="41">
        <v>76</v>
      </c>
      <c r="T15" s="40">
        <v>9</v>
      </c>
      <c r="U15" s="40">
        <v>5</v>
      </c>
      <c r="V15" s="40">
        <v>29</v>
      </c>
      <c r="W15" s="40">
        <v>33</v>
      </c>
      <c r="X15" s="40">
        <v>1177</v>
      </c>
      <c r="Y15" s="40">
        <v>511</v>
      </c>
      <c r="Z15" s="40">
        <v>2</v>
      </c>
      <c r="AA15" s="40">
        <v>2</v>
      </c>
      <c r="AB15" s="40">
        <v>12</v>
      </c>
      <c r="AC15" s="41">
        <v>95620</v>
      </c>
      <c r="AD15" s="40">
        <v>87629</v>
      </c>
      <c r="AE15" s="40">
        <v>7991</v>
      </c>
    </row>
    <row r="16" spans="1:31" ht="12.75" customHeight="1">
      <c r="C16" s="45" t="s">
        <v>83</v>
      </c>
      <c r="D16" s="68"/>
      <c r="E16" s="41">
        <v>107</v>
      </c>
      <c r="F16" s="41">
        <v>56</v>
      </c>
      <c r="G16" s="40">
        <v>6</v>
      </c>
      <c r="H16" s="40">
        <v>6</v>
      </c>
      <c r="I16" s="40">
        <v>44</v>
      </c>
      <c r="J16" s="40" t="s">
        <v>35</v>
      </c>
      <c r="K16" s="40" t="s">
        <v>35</v>
      </c>
      <c r="L16" s="40">
        <v>16</v>
      </c>
      <c r="M16" s="40">
        <v>35</v>
      </c>
      <c r="N16" s="41">
        <v>61</v>
      </c>
      <c r="O16" s="40">
        <v>10</v>
      </c>
      <c r="P16" s="40">
        <v>10</v>
      </c>
      <c r="Q16" s="40">
        <v>41</v>
      </c>
      <c r="R16" s="40">
        <v>139</v>
      </c>
      <c r="S16" s="41">
        <v>68</v>
      </c>
      <c r="T16" s="40">
        <v>7</v>
      </c>
      <c r="U16" s="40">
        <v>6</v>
      </c>
      <c r="V16" s="40">
        <v>30</v>
      </c>
      <c r="W16" s="40">
        <v>25</v>
      </c>
      <c r="X16" s="40">
        <v>1574</v>
      </c>
      <c r="Y16" s="40">
        <v>599</v>
      </c>
      <c r="Z16" s="40" t="s">
        <v>35</v>
      </c>
      <c r="AA16" s="40">
        <v>9</v>
      </c>
      <c r="AB16" s="40">
        <v>24</v>
      </c>
      <c r="AC16" s="41">
        <v>185257</v>
      </c>
      <c r="AD16" s="40">
        <v>175851</v>
      </c>
      <c r="AE16" s="40">
        <v>9406</v>
      </c>
    </row>
    <row r="17" spans="3:31" ht="12.75" customHeight="1">
      <c r="C17" s="45" t="s">
        <v>82</v>
      </c>
      <c r="D17" s="68"/>
      <c r="E17" s="41">
        <v>116</v>
      </c>
      <c r="F17" s="41">
        <v>60</v>
      </c>
      <c r="G17" s="40">
        <v>9</v>
      </c>
      <c r="H17" s="40">
        <v>3</v>
      </c>
      <c r="I17" s="40">
        <v>48</v>
      </c>
      <c r="J17" s="40" t="s">
        <v>35</v>
      </c>
      <c r="K17" s="40" t="s">
        <v>35</v>
      </c>
      <c r="L17" s="40">
        <v>16</v>
      </c>
      <c r="M17" s="40">
        <v>40</v>
      </c>
      <c r="N17" s="41">
        <v>59</v>
      </c>
      <c r="O17" s="40">
        <v>15</v>
      </c>
      <c r="P17" s="40">
        <v>4</v>
      </c>
      <c r="Q17" s="40">
        <v>40</v>
      </c>
      <c r="R17" s="40">
        <v>123</v>
      </c>
      <c r="S17" s="41">
        <v>80</v>
      </c>
      <c r="T17" s="40">
        <v>8</v>
      </c>
      <c r="U17" s="40">
        <v>4</v>
      </c>
      <c r="V17" s="40">
        <v>33</v>
      </c>
      <c r="W17" s="40">
        <v>35</v>
      </c>
      <c r="X17" s="40">
        <v>1223</v>
      </c>
      <c r="Y17" s="40">
        <v>663</v>
      </c>
      <c r="Z17" s="40" t="s">
        <v>35</v>
      </c>
      <c r="AA17" s="40">
        <v>3</v>
      </c>
      <c r="AB17" s="40">
        <v>21</v>
      </c>
      <c r="AC17" s="41">
        <v>116260</v>
      </c>
      <c r="AD17" s="40">
        <v>113511</v>
      </c>
      <c r="AE17" s="40">
        <v>2749</v>
      </c>
    </row>
    <row r="18" spans="3:31" ht="12.75" customHeight="1">
      <c r="C18" s="45" t="s">
        <v>81</v>
      </c>
      <c r="D18" s="68"/>
      <c r="E18" s="41">
        <v>90</v>
      </c>
      <c r="F18" s="41">
        <v>54</v>
      </c>
      <c r="G18" s="40">
        <v>6</v>
      </c>
      <c r="H18" s="40">
        <v>6</v>
      </c>
      <c r="I18" s="40">
        <v>42</v>
      </c>
      <c r="J18" s="40" t="s">
        <v>35</v>
      </c>
      <c r="K18" s="40" t="s">
        <v>35</v>
      </c>
      <c r="L18" s="40">
        <v>12</v>
      </c>
      <c r="M18" s="40">
        <v>24</v>
      </c>
      <c r="N18" s="41">
        <v>46</v>
      </c>
      <c r="O18" s="40">
        <v>8</v>
      </c>
      <c r="P18" s="40">
        <v>6</v>
      </c>
      <c r="Q18" s="40">
        <v>32</v>
      </c>
      <c r="R18" s="40">
        <v>118</v>
      </c>
      <c r="S18" s="41">
        <v>65</v>
      </c>
      <c r="T18" s="40">
        <v>7</v>
      </c>
      <c r="U18" s="40">
        <v>4</v>
      </c>
      <c r="V18" s="40">
        <v>27</v>
      </c>
      <c r="W18" s="40">
        <v>27</v>
      </c>
      <c r="X18" s="40">
        <v>1058</v>
      </c>
      <c r="Y18" s="40">
        <v>513</v>
      </c>
      <c r="Z18" s="40" t="s">
        <v>35</v>
      </c>
      <c r="AA18" s="40">
        <v>3</v>
      </c>
      <c r="AB18" s="40">
        <v>20</v>
      </c>
      <c r="AC18" s="41">
        <v>64017</v>
      </c>
      <c r="AD18" s="40">
        <v>62867</v>
      </c>
      <c r="AE18" s="40">
        <v>1150</v>
      </c>
    </row>
    <row r="19" spans="3:31" ht="12.75" customHeight="1">
      <c r="C19" s="45" t="s">
        <v>80</v>
      </c>
      <c r="D19" s="68"/>
      <c r="E19" s="41">
        <v>75</v>
      </c>
      <c r="F19" s="41">
        <v>50</v>
      </c>
      <c r="G19" s="40">
        <v>7</v>
      </c>
      <c r="H19" s="40">
        <v>5</v>
      </c>
      <c r="I19" s="40">
        <v>38</v>
      </c>
      <c r="J19" s="40" t="s">
        <v>35</v>
      </c>
      <c r="K19" s="40" t="s">
        <v>35</v>
      </c>
      <c r="L19" s="40">
        <v>7</v>
      </c>
      <c r="M19" s="40">
        <v>18</v>
      </c>
      <c r="N19" s="41">
        <v>60</v>
      </c>
      <c r="O19" s="40">
        <v>9</v>
      </c>
      <c r="P19" s="40">
        <v>7</v>
      </c>
      <c r="Q19" s="40">
        <v>44</v>
      </c>
      <c r="R19" s="40">
        <v>120</v>
      </c>
      <c r="S19" s="41">
        <v>70</v>
      </c>
      <c r="T19" s="40">
        <v>12</v>
      </c>
      <c r="U19" s="40">
        <v>6</v>
      </c>
      <c r="V19" s="40">
        <v>31</v>
      </c>
      <c r="W19" s="40">
        <v>21</v>
      </c>
      <c r="X19" s="40">
        <v>1837</v>
      </c>
      <c r="Y19" s="40">
        <v>343</v>
      </c>
      <c r="Z19" s="40" t="s">
        <v>35</v>
      </c>
      <c r="AA19" s="40">
        <v>2</v>
      </c>
      <c r="AB19" s="40">
        <v>8</v>
      </c>
      <c r="AC19" s="41">
        <v>413973</v>
      </c>
      <c r="AD19" s="40">
        <v>411213</v>
      </c>
      <c r="AE19" s="40">
        <v>2760</v>
      </c>
    </row>
    <row r="20" spans="3:31" ht="12.75" customHeight="1">
      <c r="C20" s="45" t="s">
        <v>79</v>
      </c>
      <c r="D20" s="68"/>
      <c r="E20" s="41">
        <v>69</v>
      </c>
      <c r="F20" s="41">
        <v>36</v>
      </c>
      <c r="G20" s="40">
        <v>6</v>
      </c>
      <c r="H20" s="40">
        <v>2</v>
      </c>
      <c r="I20" s="40">
        <v>28</v>
      </c>
      <c r="J20" s="40">
        <v>1</v>
      </c>
      <c r="K20" s="40" t="s">
        <v>35</v>
      </c>
      <c r="L20" s="40">
        <v>15</v>
      </c>
      <c r="M20" s="40">
        <v>17</v>
      </c>
      <c r="N20" s="41">
        <v>27</v>
      </c>
      <c r="O20" s="40">
        <v>3</v>
      </c>
      <c r="P20" s="40">
        <v>3</v>
      </c>
      <c r="Q20" s="40">
        <v>21</v>
      </c>
      <c r="R20" s="40">
        <v>48</v>
      </c>
      <c r="S20" s="41">
        <v>52</v>
      </c>
      <c r="T20" s="40">
        <v>6</v>
      </c>
      <c r="U20" s="40">
        <v>2</v>
      </c>
      <c r="V20" s="40">
        <v>25</v>
      </c>
      <c r="W20" s="40">
        <v>19</v>
      </c>
      <c r="X20" s="40">
        <v>1372</v>
      </c>
      <c r="Y20" s="40">
        <v>308</v>
      </c>
      <c r="Z20" s="40" t="s">
        <v>35</v>
      </c>
      <c r="AA20" s="40">
        <v>2</v>
      </c>
      <c r="AB20" s="40">
        <v>10</v>
      </c>
      <c r="AC20" s="41">
        <v>99680</v>
      </c>
      <c r="AD20" s="40">
        <v>97274</v>
      </c>
      <c r="AE20" s="40">
        <v>2406</v>
      </c>
    </row>
    <row r="21" spans="3:31" ht="6" customHeight="1">
      <c r="C21" s="45"/>
      <c r="D21" s="68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pans="3:31" ht="12.75" customHeight="1">
      <c r="C22" s="45" t="s">
        <v>78</v>
      </c>
      <c r="D22" s="68"/>
      <c r="E22" s="41">
        <v>84</v>
      </c>
      <c r="F22" s="41">
        <v>46</v>
      </c>
      <c r="G22" s="40">
        <v>3</v>
      </c>
      <c r="H22" s="40">
        <v>3</v>
      </c>
      <c r="I22" s="40">
        <v>40</v>
      </c>
      <c r="J22" s="40" t="s">
        <v>35</v>
      </c>
      <c r="K22" s="40" t="s">
        <v>35</v>
      </c>
      <c r="L22" s="40">
        <v>10</v>
      </c>
      <c r="M22" s="40">
        <v>28</v>
      </c>
      <c r="N22" s="41">
        <v>28</v>
      </c>
      <c r="O22" s="40">
        <v>1</v>
      </c>
      <c r="P22" s="40">
        <v>1</v>
      </c>
      <c r="Q22" s="40">
        <v>26</v>
      </c>
      <c r="R22" s="40">
        <v>67</v>
      </c>
      <c r="S22" s="41">
        <v>52</v>
      </c>
      <c r="T22" s="40">
        <v>2</v>
      </c>
      <c r="U22" s="40">
        <v>4</v>
      </c>
      <c r="V22" s="40">
        <v>21</v>
      </c>
      <c r="W22" s="40">
        <v>25</v>
      </c>
      <c r="X22" s="40">
        <v>452</v>
      </c>
      <c r="Y22" s="40">
        <v>196</v>
      </c>
      <c r="Z22" s="40" t="s">
        <v>35</v>
      </c>
      <c r="AA22" s="40">
        <v>3</v>
      </c>
      <c r="AB22" s="40">
        <v>6</v>
      </c>
      <c r="AC22" s="41">
        <v>40315</v>
      </c>
      <c r="AD22" s="40">
        <v>39088</v>
      </c>
      <c r="AE22" s="40">
        <v>1227</v>
      </c>
    </row>
    <row r="23" spans="3:31" ht="12.75" customHeight="1">
      <c r="C23" s="45" t="s">
        <v>77</v>
      </c>
      <c r="D23" s="68"/>
      <c r="E23" s="41">
        <v>76</v>
      </c>
      <c r="F23" s="41">
        <v>35</v>
      </c>
      <c r="G23" s="40">
        <v>1</v>
      </c>
      <c r="H23" s="40">
        <v>1</v>
      </c>
      <c r="I23" s="40">
        <v>33</v>
      </c>
      <c r="J23" s="40" t="s">
        <v>35</v>
      </c>
      <c r="K23" s="40" t="s">
        <v>35</v>
      </c>
      <c r="L23" s="40">
        <v>12</v>
      </c>
      <c r="M23" s="40">
        <v>29</v>
      </c>
      <c r="N23" s="41">
        <v>30</v>
      </c>
      <c r="O23" s="40">
        <v>2</v>
      </c>
      <c r="P23" s="40">
        <v>1</v>
      </c>
      <c r="Q23" s="40">
        <v>27</v>
      </c>
      <c r="R23" s="40">
        <v>83</v>
      </c>
      <c r="S23" s="41">
        <v>38</v>
      </c>
      <c r="T23" s="40" t="s">
        <v>35</v>
      </c>
      <c r="U23" s="40">
        <v>2</v>
      </c>
      <c r="V23" s="40">
        <v>14</v>
      </c>
      <c r="W23" s="40">
        <v>22</v>
      </c>
      <c r="X23" s="40">
        <v>278</v>
      </c>
      <c r="Y23" s="40">
        <v>196</v>
      </c>
      <c r="Z23" s="40" t="s">
        <v>35</v>
      </c>
      <c r="AA23" s="40" t="s">
        <v>35</v>
      </c>
      <c r="AB23" s="40">
        <v>7</v>
      </c>
      <c r="AC23" s="41">
        <v>31414</v>
      </c>
      <c r="AD23" s="40">
        <v>27211</v>
      </c>
      <c r="AE23" s="40">
        <v>4203</v>
      </c>
    </row>
    <row r="24" spans="3:31" ht="12.75" customHeight="1">
      <c r="C24" s="45" t="s">
        <v>76</v>
      </c>
      <c r="D24" s="68"/>
      <c r="E24" s="41">
        <v>74</v>
      </c>
      <c r="F24" s="41">
        <v>42</v>
      </c>
      <c r="G24" s="40">
        <v>5</v>
      </c>
      <c r="H24" s="40">
        <v>4</v>
      </c>
      <c r="I24" s="40">
        <v>33</v>
      </c>
      <c r="J24" s="40" t="s">
        <v>35</v>
      </c>
      <c r="K24" s="40" t="s">
        <v>35</v>
      </c>
      <c r="L24" s="40">
        <v>11</v>
      </c>
      <c r="M24" s="40">
        <v>21</v>
      </c>
      <c r="N24" s="41">
        <v>49</v>
      </c>
      <c r="O24" s="40">
        <v>7</v>
      </c>
      <c r="P24" s="40">
        <v>9</v>
      </c>
      <c r="Q24" s="40">
        <v>33</v>
      </c>
      <c r="R24" s="40">
        <v>115</v>
      </c>
      <c r="S24" s="41">
        <v>53</v>
      </c>
      <c r="T24" s="40">
        <v>3</v>
      </c>
      <c r="U24" s="40">
        <v>5</v>
      </c>
      <c r="V24" s="40">
        <v>23</v>
      </c>
      <c r="W24" s="40">
        <v>22</v>
      </c>
      <c r="X24" s="40">
        <v>865</v>
      </c>
      <c r="Y24" s="40">
        <v>256</v>
      </c>
      <c r="Z24" s="40" t="s">
        <v>35</v>
      </c>
      <c r="AA24" s="40">
        <v>2</v>
      </c>
      <c r="AB24" s="40">
        <v>11</v>
      </c>
      <c r="AC24" s="41">
        <v>81135</v>
      </c>
      <c r="AD24" s="40">
        <v>75434</v>
      </c>
      <c r="AE24" s="40">
        <v>5701</v>
      </c>
    </row>
    <row r="25" spans="3:31" ht="12.75" customHeight="1">
      <c r="C25" s="45" t="s">
        <v>75</v>
      </c>
      <c r="D25" s="68"/>
      <c r="E25" s="41">
        <v>87</v>
      </c>
      <c r="F25" s="41">
        <v>55</v>
      </c>
      <c r="G25" s="40">
        <v>11</v>
      </c>
      <c r="H25" s="40">
        <v>1</v>
      </c>
      <c r="I25" s="40">
        <v>43</v>
      </c>
      <c r="J25" s="40" t="s">
        <v>35</v>
      </c>
      <c r="K25" s="40" t="s">
        <v>35</v>
      </c>
      <c r="L25" s="40">
        <v>5</v>
      </c>
      <c r="M25" s="40">
        <v>27</v>
      </c>
      <c r="N25" s="41">
        <v>73</v>
      </c>
      <c r="O25" s="40">
        <v>16</v>
      </c>
      <c r="P25" s="40">
        <v>7</v>
      </c>
      <c r="Q25" s="40">
        <v>50</v>
      </c>
      <c r="R25" s="40">
        <v>162</v>
      </c>
      <c r="S25" s="41">
        <v>76</v>
      </c>
      <c r="T25" s="40">
        <v>7</v>
      </c>
      <c r="U25" s="40">
        <v>5</v>
      </c>
      <c r="V25" s="40">
        <v>41</v>
      </c>
      <c r="W25" s="40">
        <v>23</v>
      </c>
      <c r="X25" s="40">
        <v>1292</v>
      </c>
      <c r="Y25" s="40">
        <v>271</v>
      </c>
      <c r="Z25" s="40" t="s">
        <v>35</v>
      </c>
      <c r="AA25" s="40">
        <v>4</v>
      </c>
      <c r="AB25" s="40">
        <v>9</v>
      </c>
      <c r="AC25" s="41">
        <v>87325</v>
      </c>
      <c r="AD25" s="40">
        <v>80410</v>
      </c>
      <c r="AE25" s="40">
        <v>6915</v>
      </c>
    </row>
    <row r="26" spans="3:31" ht="12.75" customHeight="1">
      <c r="C26" s="45" t="s">
        <v>74</v>
      </c>
      <c r="D26" s="68"/>
      <c r="E26" s="41">
        <v>85</v>
      </c>
      <c r="F26" s="41">
        <v>43</v>
      </c>
      <c r="G26" s="40">
        <v>6</v>
      </c>
      <c r="H26" s="40">
        <v>2</v>
      </c>
      <c r="I26" s="40">
        <v>35</v>
      </c>
      <c r="J26" s="40" t="s">
        <v>35</v>
      </c>
      <c r="K26" s="40" t="s">
        <v>35</v>
      </c>
      <c r="L26" s="40">
        <v>12</v>
      </c>
      <c r="M26" s="40">
        <v>30</v>
      </c>
      <c r="N26" s="41">
        <v>62</v>
      </c>
      <c r="O26" s="40">
        <v>6</v>
      </c>
      <c r="P26" s="40">
        <v>9</v>
      </c>
      <c r="Q26" s="40">
        <v>47</v>
      </c>
      <c r="R26" s="40">
        <v>138</v>
      </c>
      <c r="S26" s="41">
        <v>57</v>
      </c>
      <c r="T26" s="40">
        <v>7</v>
      </c>
      <c r="U26" s="40">
        <v>4</v>
      </c>
      <c r="V26" s="40">
        <v>19</v>
      </c>
      <c r="W26" s="40">
        <v>27</v>
      </c>
      <c r="X26" s="40">
        <v>792</v>
      </c>
      <c r="Y26" s="40">
        <v>261</v>
      </c>
      <c r="Z26" s="40" t="s">
        <v>35</v>
      </c>
      <c r="AA26" s="40">
        <v>2</v>
      </c>
      <c r="AB26" s="40">
        <v>8</v>
      </c>
      <c r="AC26" s="41">
        <v>58649</v>
      </c>
      <c r="AD26" s="40">
        <v>51951</v>
      </c>
      <c r="AE26" s="40">
        <v>6698</v>
      </c>
    </row>
    <row r="27" spans="3:31" ht="12.75" customHeight="1">
      <c r="C27" s="45" t="s">
        <v>73</v>
      </c>
      <c r="D27" s="68"/>
      <c r="E27" s="41">
        <v>116</v>
      </c>
      <c r="F27" s="41">
        <v>55</v>
      </c>
      <c r="G27" s="40">
        <v>8</v>
      </c>
      <c r="H27" s="40">
        <v>3</v>
      </c>
      <c r="I27" s="40">
        <v>44</v>
      </c>
      <c r="J27" s="40">
        <v>2</v>
      </c>
      <c r="K27" s="40" t="s">
        <v>35</v>
      </c>
      <c r="L27" s="40">
        <v>15</v>
      </c>
      <c r="M27" s="40">
        <v>44</v>
      </c>
      <c r="N27" s="41">
        <v>45</v>
      </c>
      <c r="O27" s="40">
        <v>5</v>
      </c>
      <c r="P27" s="40">
        <v>3</v>
      </c>
      <c r="Q27" s="40">
        <v>37</v>
      </c>
      <c r="R27" s="40">
        <v>98</v>
      </c>
      <c r="S27" s="41">
        <v>64</v>
      </c>
      <c r="T27" s="40">
        <v>5</v>
      </c>
      <c r="U27" s="40">
        <v>5</v>
      </c>
      <c r="V27" s="40">
        <v>23</v>
      </c>
      <c r="W27" s="40">
        <v>31</v>
      </c>
      <c r="X27" s="40">
        <v>1027</v>
      </c>
      <c r="Y27" s="40">
        <v>277</v>
      </c>
      <c r="Z27" s="40">
        <v>22</v>
      </c>
      <c r="AA27" s="40">
        <v>3</v>
      </c>
      <c r="AB27" s="40">
        <v>11</v>
      </c>
      <c r="AC27" s="41">
        <v>55232</v>
      </c>
      <c r="AD27" s="40">
        <v>51765</v>
      </c>
      <c r="AE27" s="40">
        <v>3467</v>
      </c>
    </row>
    <row r="28" spans="3:31" ht="6" customHeight="1">
      <c r="D28" s="68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3:31" ht="12.75" customHeight="1">
      <c r="C29" s="43" t="s">
        <v>52</v>
      </c>
      <c r="D29" s="68"/>
      <c r="E29" s="40">
        <v>48</v>
      </c>
      <c r="F29" s="40">
        <v>26</v>
      </c>
      <c r="G29" s="40">
        <v>3</v>
      </c>
      <c r="H29" s="40">
        <v>3</v>
      </c>
      <c r="I29" s="40">
        <v>20</v>
      </c>
      <c r="J29" s="40">
        <v>1</v>
      </c>
      <c r="K29" s="40" t="s">
        <v>35</v>
      </c>
      <c r="L29" s="40">
        <v>7</v>
      </c>
      <c r="M29" s="40">
        <v>14</v>
      </c>
      <c r="N29" s="41">
        <v>29</v>
      </c>
      <c r="O29" s="40">
        <v>4</v>
      </c>
      <c r="P29" s="40">
        <v>3</v>
      </c>
      <c r="Q29" s="40">
        <v>22</v>
      </c>
      <c r="R29" s="40">
        <v>67</v>
      </c>
      <c r="S29" s="41">
        <v>33</v>
      </c>
      <c r="T29" s="40">
        <v>2</v>
      </c>
      <c r="U29" s="40">
        <v>3</v>
      </c>
      <c r="V29" s="40">
        <v>16</v>
      </c>
      <c r="W29" s="40">
        <v>12</v>
      </c>
      <c r="X29" s="40">
        <v>544</v>
      </c>
      <c r="Y29" s="40">
        <v>102</v>
      </c>
      <c r="Z29" s="40">
        <v>21</v>
      </c>
      <c r="AA29" s="40">
        <v>1</v>
      </c>
      <c r="AB29" s="40">
        <v>5</v>
      </c>
      <c r="AC29" s="41">
        <v>41618</v>
      </c>
      <c r="AD29" s="40">
        <v>37647</v>
      </c>
      <c r="AE29" s="40">
        <v>3971</v>
      </c>
    </row>
    <row r="30" spans="3:31" ht="12.75" customHeight="1">
      <c r="C30" s="43" t="s">
        <v>53</v>
      </c>
      <c r="D30" s="68"/>
      <c r="E30" s="40">
        <v>28</v>
      </c>
      <c r="F30" s="40">
        <v>20</v>
      </c>
      <c r="G30" s="40">
        <v>5</v>
      </c>
      <c r="H30" s="40" t="s">
        <v>35</v>
      </c>
      <c r="I30" s="40">
        <v>15</v>
      </c>
      <c r="J30" s="40" t="s">
        <v>35</v>
      </c>
      <c r="K30" s="40" t="s">
        <v>35</v>
      </c>
      <c r="L30" s="40">
        <v>5</v>
      </c>
      <c r="M30" s="40">
        <v>3</v>
      </c>
      <c r="N30" s="41">
        <v>19</v>
      </c>
      <c r="O30" s="40">
        <v>4</v>
      </c>
      <c r="P30" s="40">
        <v>1</v>
      </c>
      <c r="Q30" s="40">
        <v>14</v>
      </c>
      <c r="R30" s="40">
        <v>40</v>
      </c>
      <c r="S30" s="41">
        <v>32</v>
      </c>
      <c r="T30" s="40">
        <v>4</v>
      </c>
      <c r="U30" s="40">
        <v>1</v>
      </c>
      <c r="V30" s="40">
        <v>17</v>
      </c>
      <c r="W30" s="40">
        <v>10</v>
      </c>
      <c r="X30" s="40">
        <v>1042</v>
      </c>
      <c r="Y30" s="40">
        <v>531</v>
      </c>
      <c r="Z30" s="40" t="s">
        <v>35</v>
      </c>
      <c r="AA30" s="40">
        <v>1</v>
      </c>
      <c r="AB30" s="40">
        <v>11</v>
      </c>
      <c r="AC30" s="41">
        <v>72280</v>
      </c>
      <c r="AD30" s="40">
        <v>70748</v>
      </c>
      <c r="AE30" s="40">
        <v>1532</v>
      </c>
    </row>
    <row r="31" spans="3:31" ht="12.75" customHeight="1">
      <c r="C31" s="43" t="s">
        <v>54</v>
      </c>
      <c r="D31" s="68"/>
      <c r="E31" s="40">
        <v>75</v>
      </c>
      <c r="F31" s="40">
        <v>40</v>
      </c>
      <c r="G31" s="40">
        <v>5</v>
      </c>
      <c r="H31" s="40">
        <v>2</v>
      </c>
      <c r="I31" s="40">
        <v>33</v>
      </c>
      <c r="J31" s="40" t="s">
        <v>35</v>
      </c>
      <c r="K31" s="40" t="s">
        <v>35</v>
      </c>
      <c r="L31" s="40">
        <v>12</v>
      </c>
      <c r="M31" s="40">
        <v>23</v>
      </c>
      <c r="N31" s="41">
        <v>44</v>
      </c>
      <c r="O31" s="40">
        <v>9</v>
      </c>
      <c r="P31" s="40">
        <v>4</v>
      </c>
      <c r="Q31" s="40">
        <v>31</v>
      </c>
      <c r="R31" s="40">
        <v>132</v>
      </c>
      <c r="S31" s="41">
        <v>58</v>
      </c>
      <c r="T31" s="40">
        <v>7</v>
      </c>
      <c r="U31" s="40">
        <v>2</v>
      </c>
      <c r="V31" s="40">
        <v>28</v>
      </c>
      <c r="W31" s="40">
        <v>21</v>
      </c>
      <c r="X31" s="40">
        <v>1140</v>
      </c>
      <c r="Y31" s="40">
        <v>308</v>
      </c>
      <c r="Z31" s="40" t="s">
        <v>35</v>
      </c>
      <c r="AA31" s="40">
        <v>1</v>
      </c>
      <c r="AB31" s="40">
        <v>10</v>
      </c>
      <c r="AC31" s="41">
        <v>89579</v>
      </c>
      <c r="AD31" s="40">
        <v>87731</v>
      </c>
      <c r="AE31" s="40">
        <v>1848</v>
      </c>
    </row>
    <row r="32" spans="3:31" ht="12.75" customHeight="1">
      <c r="C32" s="43" t="s">
        <v>55</v>
      </c>
      <c r="D32" s="68"/>
      <c r="E32" s="40">
        <v>69</v>
      </c>
      <c r="F32" s="40">
        <v>36</v>
      </c>
      <c r="G32" s="40">
        <v>2</v>
      </c>
      <c r="H32" s="40">
        <v>4</v>
      </c>
      <c r="I32" s="40">
        <v>30</v>
      </c>
      <c r="J32" s="40" t="s">
        <v>35</v>
      </c>
      <c r="K32" s="40" t="s">
        <v>35</v>
      </c>
      <c r="L32" s="40">
        <v>7</v>
      </c>
      <c r="M32" s="40">
        <v>26</v>
      </c>
      <c r="N32" s="41">
        <v>30</v>
      </c>
      <c r="O32" s="40">
        <v>3</v>
      </c>
      <c r="P32" s="40">
        <v>4</v>
      </c>
      <c r="Q32" s="40">
        <v>23</v>
      </c>
      <c r="R32" s="40">
        <v>76</v>
      </c>
      <c r="S32" s="41">
        <v>41</v>
      </c>
      <c r="T32" s="40">
        <v>2</v>
      </c>
      <c r="U32" s="40">
        <v>6</v>
      </c>
      <c r="V32" s="40">
        <v>22</v>
      </c>
      <c r="W32" s="40">
        <v>11</v>
      </c>
      <c r="X32" s="40">
        <v>510</v>
      </c>
      <c r="Y32" s="40">
        <v>147</v>
      </c>
      <c r="Z32" s="40" t="s">
        <v>35</v>
      </c>
      <c r="AA32" s="40">
        <v>4</v>
      </c>
      <c r="AB32" s="40">
        <v>7</v>
      </c>
      <c r="AC32" s="41">
        <v>58052</v>
      </c>
      <c r="AD32" s="40">
        <v>57139</v>
      </c>
      <c r="AE32" s="40">
        <v>913</v>
      </c>
    </row>
    <row r="33" spans="1:31" ht="12.75" customHeight="1">
      <c r="C33" s="43" t="s">
        <v>56</v>
      </c>
      <c r="D33" s="68"/>
      <c r="E33" s="40">
        <v>151</v>
      </c>
      <c r="F33" s="40">
        <v>93</v>
      </c>
      <c r="G33" s="40">
        <v>17</v>
      </c>
      <c r="H33" s="40">
        <v>7</v>
      </c>
      <c r="I33" s="40">
        <v>69</v>
      </c>
      <c r="J33" s="40" t="s">
        <v>35</v>
      </c>
      <c r="K33" s="40" t="s">
        <v>35</v>
      </c>
      <c r="L33" s="40">
        <v>10</v>
      </c>
      <c r="M33" s="40">
        <v>48</v>
      </c>
      <c r="N33" s="41">
        <v>107</v>
      </c>
      <c r="O33" s="40">
        <v>14</v>
      </c>
      <c r="P33" s="40">
        <v>13</v>
      </c>
      <c r="Q33" s="40">
        <v>80</v>
      </c>
      <c r="R33" s="40">
        <v>188</v>
      </c>
      <c r="S33" s="41">
        <v>119</v>
      </c>
      <c r="T33" s="40">
        <v>14</v>
      </c>
      <c r="U33" s="40">
        <v>13</v>
      </c>
      <c r="V33" s="40">
        <v>45</v>
      </c>
      <c r="W33" s="40">
        <v>47</v>
      </c>
      <c r="X33" s="40">
        <v>1730</v>
      </c>
      <c r="Y33" s="40">
        <v>746</v>
      </c>
      <c r="Z33" s="40" t="s">
        <v>35</v>
      </c>
      <c r="AA33" s="40">
        <v>4</v>
      </c>
      <c r="AB33" s="40">
        <v>16</v>
      </c>
      <c r="AC33" s="41">
        <v>129752</v>
      </c>
      <c r="AD33" s="40">
        <v>129099</v>
      </c>
      <c r="AE33" s="40">
        <v>653</v>
      </c>
    </row>
    <row r="34" spans="1:31" ht="12.75" customHeight="1">
      <c r="C34" s="43" t="s">
        <v>57</v>
      </c>
      <c r="D34" s="68"/>
      <c r="E34" s="40">
        <v>92</v>
      </c>
      <c r="F34" s="40">
        <v>57</v>
      </c>
      <c r="G34" s="40">
        <v>6</v>
      </c>
      <c r="H34" s="40">
        <v>4</v>
      </c>
      <c r="I34" s="40">
        <v>47</v>
      </c>
      <c r="J34" s="40" t="s">
        <v>35</v>
      </c>
      <c r="K34" s="40" t="s">
        <v>35</v>
      </c>
      <c r="L34" s="40">
        <v>12</v>
      </c>
      <c r="M34" s="40">
        <v>23</v>
      </c>
      <c r="N34" s="41">
        <v>37</v>
      </c>
      <c r="O34" s="40">
        <v>6</v>
      </c>
      <c r="P34" s="40">
        <v>10</v>
      </c>
      <c r="Q34" s="40">
        <v>21</v>
      </c>
      <c r="R34" s="40">
        <v>59</v>
      </c>
      <c r="S34" s="41">
        <v>64</v>
      </c>
      <c r="T34" s="40">
        <v>4</v>
      </c>
      <c r="U34" s="40">
        <v>5</v>
      </c>
      <c r="V34" s="40">
        <v>21</v>
      </c>
      <c r="W34" s="40">
        <v>34</v>
      </c>
      <c r="X34" s="40">
        <v>1019</v>
      </c>
      <c r="Y34" s="40">
        <v>255</v>
      </c>
      <c r="Z34" s="40" t="s">
        <v>35</v>
      </c>
      <c r="AA34" s="40">
        <v>4</v>
      </c>
      <c r="AB34" s="40">
        <v>15</v>
      </c>
      <c r="AC34" s="41">
        <v>52994</v>
      </c>
      <c r="AD34" s="40">
        <v>42211</v>
      </c>
      <c r="AE34" s="40">
        <v>10783</v>
      </c>
    </row>
    <row r="35" spans="1:31" ht="6" customHeight="1">
      <c r="C35" s="43"/>
      <c r="D35" s="6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ht="12.75" customHeight="1">
      <c r="C36" s="43" t="s">
        <v>59</v>
      </c>
      <c r="D36" s="68"/>
      <c r="E36" s="40">
        <v>44</v>
      </c>
      <c r="F36" s="40">
        <v>28</v>
      </c>
      <c r="G36" s="40">
        <v>1</v>
      </c>
      <c r="H36" s="40">
        <v>1</v>
      </c>
      <c r="I36" s="40">
        <v>26</v>
      </c>
      <c r="J36" s="40" t="s">
        <v>35</v>
      </c>
      <c r="K36" s="40" t="s">
        <v>35</v>
      </c>
      <c r="L36" s="40">
        <v>5</v>
      </c>
      <c r="M36" s="40">
        <v>11</v>
      </c>
      <c r="N36" s="41">
        <v>28</v>
      </c>
      <c r="O36" s="40">
        <v>3</v>
      </c>
      <c r="P36" s="40">
        <v>2</v>
      </c>
      <c r="Q36" s="40">
        <v>23</v>
      </c>
      <c r="R36" s="40">
        <v>64</v>
      </c>
      <c r="S36" s="41">
        <v>34</v>
      </c>
      <c r="T36" s="40">
        <v>2</v>
      </c>
      <c r="U36" s="40">
        <v>2</v>
      </c>
      <c r="V36" s="40">
        <v>15</v>
      </c>
      <c r="W36" s="40">
        <v>15</v>
      </c>
      <c r="X36" s="40">
        <v>656</v>
      </c>
      <c r="Y36" s="40">
        <v>244</v>
      </c>
      <c r="Z36" s="40" t="s">
        <v>35</v>
      </c>
      <c r="AA36" s="40">
        <v>1</v>
      </c>
      <c r="AB36" s="40">
        <v>10</v>
      </c>
      <c r="AC36" s="41">
        <v>56858</v>
      </c>
      <c r="AD36" s="40">
        <v>55197</v>
      </c>
      <c r="AE36" s="40">
        <v>1661</v>
      </c>
    </row>
    <row r="37" spans="1:31" ht="12.75" customHeight="1">
      <c r="C37" s="43" t="s">
        <v>60</v>
      </c>
      <c r="D37" s="68"/>
      <c r="E37" s="40">
        <v>36</v>
      </c>
      <c r="F37" s="40">
        <v>21</v>
      </c>
      <c r="G37" s="40">
        <v>2</v>
      </c>
      <c r="H37" s="40" t="s">
        <v>35</v>
      </c>
      <c r="I37" s="40">
        <v>19</v>
      </c>
      <c r="J37" s="40" t="s">
        <v>35</v>
      </c>
      <c r="K37" s="40" t="s">
        <v>35</v>
      </c>
      <c r="L37" s="40">
        <v>6</v>
      </c>
      <c r="M37" s="40">
        <v>9</v>
      </c>
      <c r="N37" s="41">
        <v>26</v>
      </c>
      <c r="O37" s="40">
        <v>2</v>
      </c>
      <c r="P37" s="40" t="s">
        <v>35</v>
      </c>
      <c r="Q37" s="40">
        <v>24</v>
      </c>
      <c r="R37" s="40">
        <v>57</v>
      </c>
      <c r="S37" s="41">
        <v>26</v>
      </c>
      <c r="T37" s="40">
        <v>2</v>
      </c>
      <c r="U37" s="40" t="s">
        <v>35</v>
      </c>
      <c r="V37" s="40">
        <v>10</v>
      </c>
      <c r="W37" s="40">
        <v>14</v>
      </c>
      <c r="X37" s="40">
        <v>262</v>
      </c>
      <c r="Y37" s="40">
        <v>60</v>
      </c>
      <c r="Z37" s="40" t="s">
        <v>35</v>
      </c>
      <c r="AA37" s="40">
        <v>2</v>
      </c>
      <c r="AB37" s="40">
        <v>7</v>
      </c>
      <c r="AC37" s="41">
        <v>21106</v>
      </c>
      <c r="AD37" s="40">
        <v>20094</v>
      </c>
      <c r="AE37" s="40">
        <v>1012</v>
      </c>
    </row>
    <row r="38" spans="1:31" ht="12.75" customHeight="1">
      <c r="C38" s="43" t="s">
        <v>61</v>
      </c>
      <c r="D38" s="68"/>
      <c r="E38" s="40">
        <v>32</v>
      </c>
      <c r="F38" s="40">
        <v>19</v>
      </c>
      <c r="G38" s="40">
        <v>4</v>
      </c>
      <c r="H38" s="40">
        <v>2</v>
      </c>
      <c r="I38" s="40">
        <v>13</v>
      </c>
      <c r="J38" s="40" t="s">
        <v>35</v>
      </c>
      <c r="K38" s="40" t="s">
        <v>35</v>
      </c>
      <c r="L38" s="40">
        <v>3</v>
      </c>
      <c r="M38" s="40">
        <v>10</v>
      </c>
      <c r="N38" s="41">
        <v>23</v>
      </c>
      <c r="O38" s="40">
        <v>3</v>
      </c>
      <c r="P38" s="40">
        <v>7</v>
      </c>
      <c r="Q38" s="40">
        <v>13</v>
      </c>
      <c r="R38" s="40">
        <v>73</v>
      </c>
      <c r="S38" s="41">
        <v>26</v>
      </c>
      <c r="T38" s="40">
        <v>4</v>
      </c>
      <c r="U38" s="40">
        <v>2</v>
      </c>
      <c r="V38" s="40">
        <v>12</v>
      </c>
      <c r="W38" s="40">
        <v>8</v>
      </c>
      <c r="X38" s="40">
        <v>430</v>
      </c>
      <c r="Y38" s="40">
        <v>139</v>
      </c>
      <c r="Z38" s="40" t="s">
        <v>35</v>
      </c>
      <c r="AA38" s="40" t="s">
        <v>35</v>
      </c>
      <c r="AB38" s="40">
        <v>5</v>
      </c>
      <c r="AC38" s="41">
        <v>17957</v>
      </c>
      <c r="AD38" s="40">
        <v>17613</v>
      </c>
      <c r="AE38" s="40">
        <v>344</v>
      </c>
    </row>
    <row r="39" spans="1:31" ht="12.75" customHeight="1">
      <c r="C39" s="43" t="s">
        <v>62</v>
      </c>
      <c r="D39" s="68"/>
      <c r="E39" s="40">
        <v>100</v>
      </c>
      <c r="F39" s="40">
        <v>49</v>
      </c>
      <c r="G39" s="40">
        <v>11</v>
      </c>
      <c r="H39" s="40">
        <v>4</v>
      </c>
      <c r="I39" s="40">
        <v>34</v>
      </c>
      <c r="J39" s="40" t="s">
        <v>35</v>
      </c>
      <c r="K39" s="40" t="s">
        <v>35</v>
      </c>
      <c r="L39" s="40">
        <v>11</v>
      </c>
      <c r="M39" s="40">
        <v>40</v>
      </c>
      <c r="N39" s="41">
        <v>48</v>
      </c>
      <c r="O39" s="40">
        <v>8</v>
      </c>
      <c r="P39" s="40">
        <v>5</v>
      </c>
      <c r="Q39" s="40">
        <v>35</v>
      </c>
      <c r="R39" s="40">
        <v>88</v>
      </c>
      <c r="S39" s="41">
        <v>77</v>
      </c>
      <c r="T39" s="40">
        <v>10</v>
      </c>
      <c r="U39" s="40">
        <v>5</v>
      </c>
      <c r="V39" s="40">
        <v>30</v>
      </c>
      <c r="W39" s="40">
        <v>32</v>
      </c>
      <c r="X39" s="40">
        <v>1335</v>
      </c>
      <c r="Y39" s="40">
        <v>377</v>
      </c>
      <c r="Z39" s="40" t="s">
        <v>35</v>
      </c>
      <c r="AA39" s="40">
        <v>2</v>
      </c>
      <c r="AB39" s="40">
        <v>7</v>
      </c>
      <c r="AC39" s="41">
        <v>80120</v>
      </c>
      <c r="AD39" s="40">
        <v>78075</v>
      </c>
      <c r="AE39" s="40">
        <v>2045</v>
      </c>
    </row>
    <row r="40" spans="1:31" ht="12.75" customHeight="1">
      <c r="C40" s="43" t="s">
        <v>63</v>
      </c>
      <c r="D40" s="68"/>
      <c r="E40" s="40">
        <v>90</v>
      </c>
      <c r="F40" s="40">
        <v>45</v>
      </c>
      <c r="G40" s="40">
        <v>2</v>
      </c>
      <c r="H40" s="40">
        <v>3</v>
      </c>
      <c r="I40" s="40">
        <v>40</v>
      </c>
      <c r="J40" s="40" t="s">
        <v>35</v>
      </c>
      <c r="K40" s="40" t="s">
        <v>35</v>
      </c>
      <c r="L40" s="40">
        <v>11</v>
      </c>
      <c r="M40" s="40">
        <v>34</v>
      </c>
      <c r="N40" s="41">
        <v>37</v>
      </c>
      <c r="O40" s="40">
        <v>7</v>
      </c>
      <c r="P40" s="40">
        <v>2</v>
      </c>
      <c r="Q40" s="40">
        <v>28</v>
      </c>
      <c r="R40" s="40">
        <v>104</v>
      </c>
      <c r="S40" s="41">
        <v>48</v>
      </c>
      <c r="T40" s="40">
        <v>4</v>
      </c>
      <c r="U40" s="40">
        <v>1</v>
      </c>
      <c r="V40" s="40">
        <v>21</v>
      </c>
      <c r="W40" s="40">
        <v>22</v>
      </c>
      <c r="X40" s="40">
        <v>702</v>
      </c>
      <c r="Y40" s="40">
        <v>261</v>
      </c>
      <c r="Z40" s="40" t="s">
        <v>35</v>
      </c>
      <c r="AA40" s="40">
        <v>2</v>
      </c>
      <c r="AB40" s="40">
        <v>5</v>
      </c>
      <c r="AC40" s="41">
        <v>63007</v>
      </c>
      <c r="AD40" s="40">
        <v>59524</v>
      </c>
      <c r="AE40" s="40">
        <v>3483</v>
      </c>
    </row>
    <row r="41" spans="1:31" ht="12.75" customHeight="1">
      <c r="C41" s="43" t="s">
        <v>64</v>
      </c>
      <c r="D41" s="68"/>
      <c r="E41" s="40">
        <v>72</v>
      </c>
      <c r="F41" s="40">
        <v>44</v>
      </c>
      <c r="G41" s="40">
        <v>11</v>
      </c>
      <c r="H41" s="40">
        <v>1</v>
      </c>
      <c r="I41" s="40">
        <v>32</v>
      </c>
      <c r="J41" s="40" t="s">
        <v>35</v>
      </c>
      <c r="K41" s="40" t="s">
        <v>35</v>
      </c>
      <c r="L41" s="40">
        <v>9</v>
      </c>
      <c r="M41" s="40">
        <v>19</v>
      </c>
      <c r="N41" s="41">
        <v>65</v>
      </c>
      <c r="O41" s="40">
        <v>15</v>
      </c>
      <c r="P41" s="40">
        <v>9</v>
      </c>
      <c r="Q41" s="40">
        <v>41</v>
      </c>
      <c r="R41" s="40">
        <v>155</v>
      </c>
      <c r="S41" s="41">
        <v>67</v>
      </c>
      <c r="T41" s="40">
        <v>6</v>
      </c>
      <c r="U41" s="40">
        <v>6</v>
      </c>
      <c r="V41" s="40">
        <v>31</v>
      </c>
      <c r="W41" s="40">
        <v>24</v>
      </c>
      <c r="X41" s="40">
        <v>1245</v>
      </c>
      <c r="Y41" s="40">
        <v>454</v>
      </c>
      <c r="Z41" s="40" t="s">
        <v>35</v>
      </c>
      <c r="AA41" s="40">
        <v>3</v>
      </c>
      <c r="AB41" s="40">
        <v>12</v>
      </c>
      <c r="AC41" s="41">
        <v>72574</v>
      </c>
      <c r="AD41" s="40">
        <v>68082</v>
      </c>
      <c r="AE41" s="40">
        <v>4492</v>
      </c>
    </row>
    <row r="42" spans="1:31" ht="6" customHeight="1">
      <c r="C42" s="43"/>
      <c r="D42" s="68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ht="12.75" customHeight="1">
      <c r="C43" s="43" t="s">
        <v>65</v>
      </c>
      <c r="D43" s="68"/>
      <c r="E43" s="40">
        <v>58</v>
      </c>
      <c r="F43" s="40">
        <v>26</v>
      </c>
      <c r="G43" s="40">
        <v>4</v>
      </c>
      <c r="H43" s="40">
        <v>3</v>
      </c>
      <c r="I43" s="40">
        <v>19</v>
      </c>
      <c r="J43" s="40">
        <v>2</v>
      </c>
      <c r="K43" s="40" t="s">
        <v>35</v>
      </c>
      <c r="L43" s="40">
        <v>11</v>
      </c>
      <c r="M43" s="40">
        <v>19</v>
      </c>
      <c r="N43" s="41">
        <v>26</v>
      </c>
      <c r="O43" s="40">
        <v>5</v>
      </c>
      <c r="P43" s="40">
        <v>2</v>
      </c>
      <c r="Q43" s="40">
        <v>19</v>
      </c>
      <c r="R43" s="40">
        <v>75</v>
      </c>
      <c r="S43" s="41">
        <v>32</v>
      </c>
      <c r="T43" s="40">
        <v>5</v>
      </c>
      <c r="U43" s="40">
        <v>2</v>
      </c>
      <c r="V43" s="40">
        <v>14</v>
      </c>
      <c r="W43" s="40">
        <v>11</v>
      </c>
      <c r="X43" s="40">
        <v>779</v>
      </c>
      <c r="Y43" s="40">
        <v>414</v>
      </c>
      <c r="Z43" s="40">
        <v>1</v>
      </c>
      <c r="AA43" s="40">
        <v>4</v>
      </c>
      <c r="AB43" s="40">
        <v>14</v>
      </c>
      <c r="AC43" s="41">
        <v>96923</v>
      </c>
      <c r="AD43" s="40">
        <v>87275</v>
      </c>
      <c r="AE43" s="40">
        <v>9648</v>
      </c>
    </row>
    <row r="44" spans="1:31" ht="12.75" customHeight="1">
      <c r="C44" s="43" t="s">
        <v>66</v>
      </c>
      <c r="D44" s="68"/>
      <c r="E44" s="40">
        <v>67</v>
      </c>
      <c r="F44" s="40">
        <v>31</v>
      </c>
      <c r="G44" s="40">
        <v>4</v>
      </c>
      <c r="H44" s="40">
        <v>3</v>
      </c>
      <c r="I44" s="40">
        <v>24</v>
      </c>
      <c r="J44" s="40" t="s">
        <v>35</v>
      </c>
      <c r="K44" s="40" t="s">
        <v>35</v>
      </c>
      <c r="L44" s="40">
        <v>9</v>
      </c>
      <c r="M44" s="40">
        <v>27</v>
      </c>
      <c r="N44" s="41">
        <v>24</v>
      </c>
      <c r="O44" s="40">
        <v>4</v>
      </c>
      <c r="P44" s="40">
        <v>2</v>
      </c>
      <c r="Q44" s="40">
        <v>18</v>
      </c>
      <c r="R44" s="40">
        <v>59</v>
      </c>
      <c r="S44" s="41">
        <v>36</v>
      </c>
      <c r="T44" s="40">
        <v>4</v>
      </c>
      <c r="U44" s="40">
        <v>3</v>
      </c>
      <c r="V44" s="40">
        <v>13</v>
      </c>
      <c r="W44" s="40">
        <v>16</v>
      </c>
      <c r="X44" s="40">
        <v>801</v>
      </c>
      <c r="Y44" s="40">
        <v>167</v>
      </c>
      <c r="Z44" s="40" t="s">
        <v>35</v>
      </c>
      <c r="AA44" s="40">
        <v>3</v>
      </c>
      <c r="AB44" s="40">
        <v>10</v>
      </c>
      <c r="AC44" s="41">
        <v>111272</v>
      </c>
      <c r="AD44" s="40">
        <v>107716</v>
      </c>
      <c r="AE44" s="40">
        <v>3556</v>
      </c>
    </row>
    <row r="45" spans="1:31" ht="12.75" customHeight="1">
      <c r="C45" s="43" t="s">
        <v>67</v>
      </c>
      <c r="D45" s="68"/>
      <c r="E45" s="40">
        <v>65</v>
      </c>
      <c r="F45" s="40">
        <v>36</v>
      </c>
      <c r="G45" s="40">
        <v>3</v>
      </c>
      <c r="H45" s="40">
        <v>1</v>
      </c>
      <c r="I45" s="40">
        <v>32</v>
      </c>
      <c r="J45" s="40" t="s">
        <v>35</v>
      </c>
      <c r="K45" s="40" t="s">
        <v>35</v>
      </c>
      <c r="L45" s="40">
        <v>15</v>
      </c>
      <c r="M45" s="40">
        <v>14</v>
      </c>
      <c r="N45" s="41">
        <v>33</v>
      </c>
      <c r="O45" s="40">
        <v>3</v>
      </c>
      <c r="P45" s="40">
        <v>1</v>
      </c>
      <c r="Q45" s="40">
        <v>29</v>
      </c>
      <c r="R45" s="40">
        <v>83</v>
      </c>
      <c r="S45" s="41">
        <v>39</v>
      </c>
      <c r="T45" s="40">
        <v>3</v>
      </c>
      <c r="U45" s="40" t="s">
        <v>35</v>
      </c>
      <c r="V45" s="40">
        <v>16</v>
      </c>
      <c r="W45" s="40">
        <v>20</v>
      </c>
      <c r="X45" s="40">
        <v>743</v>
      </c>
      <c r="Y45" s="40">
        <v>118</v>
      </c>
      <c r="Z45" s="40" t="s">
        <v>35</v>
      </c>
      <c r="AA45" s="40">
        <v>1</v>
      </c>
      <c r="AB45" s="40">
        <v>9</v>
      </c>
      <c r="AC45" s="41">
        <v>356095</v>
      </c>
      <c r="AD45" s="40">
        <v>353999</v>
      </c>
      <c r="AE45" s="40">
        <v>2096</v>
      </c>
    </row>
    <row r="46" spans="1:31" ht="12.75" customHeight="1">
      <c r="C46" s="43" t="s">
        <v>68</v>
      </c>
      <c r="D46" s="68"/>
      <c r="E46" s="40">
        <v>50</v>
      </c>
      <c r="F46" s="40">
        <v>18</v>
      </c>
      <c r="G46" s="40" t="s">
        <v>35</v>
      </c>
      <c r="H46" s="40">
        <v>1</v>
      </c>
      <c r="I46" s="40">
        <v>17</v>
      </c>
      <c r="J46" s="40">
        <v>1</v>
      </c>
      <c r="K46" s="40" t="s">
        <v>35</v>
      </c>
      <c r="L46" s="40">
        <v>11</v>
      </c>
      <c r="M46" s="40">
        <v>20</v>
      </c>
      <c r="N46" s="41">
        <v>10</v>
      </c>
      <c r="O46" s="40" t="s">
        <v>35</v>
      </c>
      <c r="P46" s="40" t="s">
        <v>35</v>
      </c>
      <c r="Q46" s="40">
        <v>10</v>
      </c>
      <c r="R46" s="40">
        <v>30</v>
      </c>
      <c r="S46" s="41">
        <v>19</v>
      </c>
      <c r="T46" s="40" t="s">
        <v>35</v>
      </c>
      <c r="U46" s="40">
        <v>1</v>
      </c>
      <c r="V46" s="40">
        <v>5</v>
      </c>
      <c r="W46" s="40">
        <v>13</v>
      </c>
      <c r="X46" s="40">
        <v>9</v>
      </c>
      <c r="Y46" s="40">
        <v>71</v>
      </c>
      <c r="Z46" s="40">
        <v>2</v>
      </c>
      <c r="AA46" s="40">
        <v>2</v>
      </c>
      <c r="AB46" s="40">
        <v>4</v>
      </c>
      <c r="AC46" s="41">
        <v>8690</v>
      </c>
      <c r="AD46" s="40">
        <v>2054</v>
      </c>
      <c r="AE46" s="40">
        <v>6636</v>
      </c>
    </row>
    <row r="47" spans="1:31" ht="6" customHeight="1">
      <c r="A47" s="66"/>
      <c r="B47" s="66"/>
      <c r="C47" s="66"/>
      <c r="D47" s="67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 t="s">
        <v>58</v>
      </c>
      <c r="AB47" s="66"/>
      <c r="AC47" s="66"/>
      <c r="AD47" s="66"/>
      <c r="AE47" s="66"/>
    </row>
    <row r="48" spans="1:31">
      <c r="A48" s="37" t="s">
        <v>102</v>
      </c>
      <c r="B48" s="36"/>
      <c r="C48" s="36"/>
      <c r="D48" s="36"/>
    </row>
    <row r="49" spans="1:1">
      <c r="A49" s="35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7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zoomScale="125" zoomScaleNormal="125" workbookViewId="0"/>
  </sheetViews>
  <sheetFormatPr defaultColWidth="11.25" defaultRowHeight="10.5"/>
  <cols>
    <col min="1" max="1" width="1.125" style="35" customWidth="1"/>
    <col min="2" max="2" width="1.375" style="35" customWidth="1"/>
    <col min="3" max="3" width="6.25" style="35" customWidth="1"/>
    <col min="4" max="4" width="1.125" style="35" customWidth="1"/>
    <col min="5" max="5" width="6.75" style="35" customWidth="1"/>
    <col min="6" max="7" width="5.75" style="35" customWidth="1"/>
    <col min="8" max="8" width="5.875" style="35" customWidth="1"/>
    <col min="9" max="9" width="7" style="35" customWidth="1"/>
    <col min="10" max="17" width="5.75" style="35" customWidth="1"/>
    <col min="18" max="18" width="6.5" style="35" customWidth="1"/>
    <col min="19" max="19" width="5.125" style="35" customWidth="1"/>
    <col min="20" max="23" width="4.875" style="35" customWidth="1"/>
    <col min="24" max="26" width="6.375" style="35" customWidth="1"/>
    <col min="27" max="28" width="5.125" style="35" customWidth="1"/>
    <col min="29" max="31" width="8.875" style="35" customWidth="1"/>
    <col min="32" max="16384" width="11.25" style="35"/>
  </cols>
  <sheetData>
    <row r="1" spans="1:31" ht="13.5">
      <c r="A1" s="65"/>
      <c r="L1" s="64" t="s">
        <v>101</v>
      </c>
      <c r="S1" s="64" t="s">
        <v>0</v>
      </c>
    </row>
    <row r="3" spans="1:31" ht="1.5" customHeight="1"/>
    <row r="4" spans="1:31" ht="12.75" customHeight="1">
      <c r="A4" s="71"/>
      <c r="B4" s="71"/>
      <c r="C4" s="71"/>
      <c r="D4" s="71"/>
      <c r="E4" s="341" t="s">
        <v>100</v>
      </c>
      <c r="F4" s="342"/>
      <c r="G4" s="342"/>
      <c r="H4" s="342"/>
      <c r="I4" s="342"/>
      <c r="J4" s="342"/>
      <c r="K4" s="342"/>
      <c r="L4" s="342"/>
      <c r="M4" s="343"/>
      <c r="N4" s="346" t="s">
        <v>99</v>
      </c>
      <c r="O4" s="347"/>
      <c r="P4" s="347"/>
      <c r="Q4" s="348"/>
      <c r="R4" s="349" t="s">
        <v>98</v>
      </c>
      <c r="S4" s="341" t="s">
        <v>106</v>
      </c>
      <c r="T4" s="342"/>
      <c r="U4" s="342"/>
      <c r="V4" s="342"/>
      <c r="W4" s="343"/>
      <c r="X4" s="82"/>
      <c r="Y4" s="82"/>
      <c r="Z4" s="82"/>
      <c r="AA4" s="344" t="s">
        <v>96</v>
      </c>
      <c r="AB4" s="344"/>
      <c r="AC4" s="344" t="s">
        <v>95</v>
      </c>
      <c r="AD4" s="344"/>
      <c r="AE4" s="341"/>
    </row>
    <row r="5" spans="1:31" ht="12.75" customHeight="1">
      <c r="A5" s="345" t="s">
        <v>6</v>
      </c>
      <c r="B5" s="345"/>
      <c r="C5" s="345"/>
      <c r="D5" s="345"/>
      <c r="E5" s="82"/>
      <c r="F5" s="344" t="s">
        <v>94</v>
      </c>
      <c r="G5" s="344"/>
      <c r="H5" s="344"/>
      <c r="I5" s="344"/>
      <c r="J5" s="82"/>
      <c r="K5" s="82"/>
      <c r="L5" s="82"/>
      <c r="M5" s="82"/>
      <c r="N5" s="82"/>
      <c r="O5" s="82"/>
      <c r="P5" s="82"/>
      <c r="Q5" s="82"/>
      <c r="R5" s="350"/>
      <c r="S5" s="82"/>
      <c r="T5" s="82"/>
      <c r="U5" s="82"/>
      <c r="V5" s="82"/>
      <c r="W5" s="82"/>
      <c r="X5" s="79" t="s">
        <v>8</v>
      </c>
      <c r="Y5" s="79" t="s">
        <v>8</v>
      </c>
      <c r="Z5" s="79" t="s">
        <v>9</v>
      </c>
      <c r="AA5" s="82"/>
      <c r="AB5" s="82"/>
      <c r="AC5" s="82"/>
      <c r="AD5" s="82"/>
      <c r="AE5" s="81"/>
    </row>
    <row r="6" spans="1:31" ht="12.75" customHeight="1">
      <c r="A6" s="345" t="s">
        <v>10</v>
      </c>
      <c r="B6" s="345"/>
      <c r="C6" s="345"/>
      <c r="D6" s="345"/>
      <c r="E6" s="78" t="s">
        <v>11</v>
      </c>
      <c r="F6" s="344" t="s">
        <v>11</v>
      </c>
      <c r="G6" s="344" t="s">
        <v>93</v>
      </c>
      <c r="H6" s="344" t="s">
        <v>92</v>
      </c>
      <c r="I6" s="344"/>
      <c r="J6" s="78" t="s">
        <v>13</v>
      </c>
      <c r="K6" s="78" t="s">
        <v>14</v>
      </c>
      <c r="L6" s="78" t="s">
        <v>15</v>
      </c>
      <c r="M6" s="78" t="s">
        <v>16</v>
      </c>
      <c r="N6" s="78" t="s">
        <v>11</v>
      </c>
      <c r="O6" s="78" t="s">
        <v>17</v>
      </c>
      <c r="P6" s="78" t="s">
        <v>18</v>
      </c>
      <c r="Q6" s="78" t="s">
        <v>19</v>
      </c>
      <c r="R6" s="350"/>
      <c r="S6" s="78" t="s">
        <v>11</v>
      </c>
      <c r="T6" s="78" t="s">
        <v>20</v>
      </c>
      <c r="U6" s="78" t="s">
        <v>21</v>
      </c>
      <c r="V6" s="80" t="s">
        <v>22</v>
      </c>
      <c r="W6" s="78" t="s">
        <v>23</v>
      </c>
      <c r="X6" s="79" t="s">
        <v>91</v>
      </c>
      <c r="Y6" s="79" t="s">
        <v>90</v>
      </c>
      <c r="Z6" s="79" t="s">
        <v>24</v>
      </c>
      <c r="AA6" s="78" t="s">
        <v>25</v>
      </c>
      <c r="AB6" s="79" t="s">
        <v>26</v>
      </c>
      <c r="AC6" s="78" t="s">
        <v>27</v>
      </c>
      <c r="AD6" s="78" t="s">
        <v>28</v>
      </c>
      <c r="AE6" s="77" t="s">
        <v>16</v>
      </c>
    </row>
    <row r="7" spans="1:31" ht="12.75" customHeight="1">
      <c r="A7" s="66"/>
      <c r="B7" s="66"/>
      <c r="C7" s="66"/>
      <c r="D7" s="66"/>
      <c r="E7" s="75"/>
      <c r="F7" s="344"/>
      <c r="G7" s="344"/>
      <c r="H7" s="76" t="s">
        <v>29</v>
      </c>
      <c r="I7" s="76" t="s">
        <v>30</v>
      </c>
      <c r="J7" s="75"/>
      <c r="K7" s="75"/>
      <c r="L7" s="75"/>
      <c r="M7" s="75"/>
      <c r="N7" s="75"/>
      <c r="O7" s="75"/>
      <c r="P7" s="75"/>
      <c r="Q7" s="75"/>
      <c r="R7" s="351"/>
      <c r="S7" s="75"/>
      <c r="T7" s="75"/>
      <c r="U7" s="75"/>
      <c r="V7" s="75"/>
      <c r="W7" s="75"/>
      <c r="X7" s="73" t="s">
        <v>89</v>
      </c>
      <c r="Y7" s="73" t="s">
        <v>89</v>
      </c>
      <c r="Z7" s="73" t="s">
        <v>88</v>
      </c>
      <c r="AA7" s="74"/>
      <c r="AB7" s="74"/>
      <c r="AC7" s="73" t="s">
        <v>87</v>
      </c>
      <c r="AD7" s="73" t="s">
        <v>87</v>
      </c>
      <c r="AE7" s="72" t="s">
        <v>87</v>
      </c>
    </row>
    <row r="8" spans="1:31" ht="6" customHeight="1">
      <c r="B8" s="71"/>
      <c r="C8" s="71"/>
      <c r="D8" s="70"/>
    </row>
    <row r="9" spans="1:31" ht="12.75" customHeight="1">
      <c r="B9" s="340" t="s">
        <v>105</v>
      </c>
      <c r="C9" s="340"/>
      <c r="D9" s="68"/>
      <c r="E9" s="40">
        <v>1174</v>
      </c>
      <c r="F9" s="40">
        <v>566</v>
      </c>
      <c r="G9" s="40">
        <v>82</v>
      </c>
      <c r="H9" s="40">
        <v>37</v>
      </c>
      <c r="I9" s="40">
        <v>447</v>
      </c>
      <c r="J9" s="40">
        <v>20</v>
      </c>
      <c r="K9" s="40" t="s">
        <v>35</v>
      </c>
      <c r="L9" s="40">
        <v>181</v>
      </c>
      <c r="M9" s="40">
        <v>407</v>
      </c>
      <c r="N9" s="40">
        <v>669</v>
      </c>
      <c r="O9" s="40">
        <v>155</v>
      </c>
      <c r="P9" s="40">
        <v>63</v>
      </c>
      <c r="Q9" s="40">
        <v>451</v>
      </c>
      <c r="R9" s="40">
        <v>1765</v>
      </c>
      <c r="S9" s="40">
        <v>728</v>
      </c>
      <c r="T9" s="40">
        <v>75</v>
      </c>
      <c r="U9" s="40">
        <v>59</v>
      </c>
      <c r="V9" s="40">
        <v>594</v>
      </c>
      <c r="W9" s="40" t="s">
        <v>35</v>
      </c>
      <c r="X9" s="40">
        <v>13729</v>
      </c>
      <c r="Y9" s="40">
        <v>7187</v>
      </c>
      <c r="Z9" s="40">
        <v>228</v>
      </c>
      <c r="AA9" s="40">
        <v>23</v>
      </c>
      <c r="AB9" s="40">
        <v>111</v>
      </c>
      <c r="AC9" s="40">
        <v>1399189</v>
      </c>
      <c r="AD9" s="40">
        <v>1332118</v>
      </c>
      <c r="AE9" s="40">
        <v>67071</v>
      </c>
    </row>
    <row r="10" spans="1:31" ht="12.75" customHeight="1">
      <c r="C10" s="45" t="s">
        <v>38</v>
      </c>
      <c r="D10" s="68"/>
      <c r="E10" s="40">
        <v>1309</v>
      </c>
      <c r="F10" s="40">
        <v>641</v>
      </c>
      <c r="G10" s="40">
        <v>95</v>
      </c>
      <c r="H10" s="40">
        <v>51</v>
      </c>
      <c r="I10" s="40">
        <v>495</v>
      </c>
      <c r="J10" s="40">
        <v>18</v>
      </c>
      <c r="K10" s="40" t="s">
        <v>35</v>
      </c>
      <c r="L10" s="40">
        <v>141</v>
      </c>
      <c r="M10" s="40">
        <v>509</v>
      </c>
      <c r="N10" s="40">
        <v>784</v>
      </c>
      <c r="O10" s="40">
        <v>142</v>
      </c>
      <c r="P10" s="40">
        <v>101</v>
      </c>
      <c r="Q10" s="40">
        <v>541</v>
      </c>
      <c r="R10" s="40">
        <v>1896</v>
      </c>
      <c r="S10" s="40">
        <v>863</v>
      </c>
      <c r="T10" s="40">
        <v>97</v>
      </c>
      <c r="U10" s="40">
        <v>62</v>
      </c>
      <c r="V10" s="40">
        <v>704</v>
      </c>
      <c r="W10" s="40" t="s">
        <v>35</v>
      </c>
      <c r="X10" s="40">
        <v>18239</v>
      </c>
      <c r="Y10" s="40">
        <v>8505</v>
      </c>
      <c r="Z10" s="40">
        <v>54</v>
      </c>
      <c r="AA10" s="40">
        <v>29</v>
      </c>
      <c r="AB10" s="40">
        <v>140</v>
      </c>
      <c r="AC10" s="40">
        <v>2089238</v>
      </c>
      <c r="AD10" s="40">
        <v>2040957</v>
      </c>
      <c r="AE10" s="40">
        <v>48281</v>
      </c>
    </row>
    <row r="11" spans="1:31" ht="12.75" customHeight="1">
      <c r="C11" s="45" t="s">
        <v>39</v>
      </c>
      <c r="D11" s="68"/>
      <c r="E11" s="40">
        <v>1184</v>
      </c>
      <c r="F11" s="40">
        <v>594</v>
      </c>
      <c r="G11" s="40">
        <v>110</v>
      </c>
      <c r="H11" s="40">
        <v>24</v>
      </c>
      <c r="I11" s="40">
        <v>460</v>
      </c>
      <c r="J11" s="40">
        <v>7</v>
      </c>
      <c r="K11" s="40">
        <v>1</v>
      </c>
      <c r="L11" s="40">
        <v>178</v>
      </c>
      <c r="M11" s="40">
        <v>404</v>
      </c>
      <c r="N11" s="40">
        <v>636</v>
      </c>
      <c r="O11" s="40">
        <v>89</v>
      </c>
      <c r="P11" s="40">
        <v>75</v>
      </c>
      <c r="Q11" s="40">
        <v>472</v>
      </c>
      <c r="R11" s="40">
        <v>1744</v>
      </c>
      <c r="S11" s="40">
        <v>779</v>
      </c>
      <c r="T11" s="40">
        <v>70</v>
      </c>
      <c r="U11" s="40">
        <v>51</v>
      </c>
      <c r="V11" s="40">
        <v>456</v>
      </c>
      <c r="W11" s="40">
        <v>202</v>
      </c>
      <c r="X11" s="40">
        <v>11594</v>
      </c>
      <c r="Y11" s="40">
        <v>3994</v>
      </c>
      <c r="Z11" s="40">
        <v>35</v>
      </c>
      <c r="AA11" s="40">
        <v>19</v>
      </c>
      <c r="AB11" s="40">
        <v>148</v>
      </c>
      <c r="AC11" s="40">
        <v>1696033</v>
      </c>
      <c r="AD11" s="40">
        <v>1569070</v>
      </c>
      <c r="AE11" s="40">
        <v>126963</v>
      </c>
    </row>
    <row r="12" spans="1:31" ht="12.75" customHeight="1">
      <c r="C12" s="45" t="s">
        <v>85</v>
      </c>
      <c r="D12" s="68"/>
      <c r="E12" s="40">
        <v>1212</v>
      </c>
      <c r="F12" s="40">
        <v>577</v>
      </c>
      <c r="G12" s="40">
        <v>87</v>
      </c>
      <c r="H12" s="40">
        <v>38</v>
      </c>
      <c r="I12" s="40">
        <v>452</v>
      </c>
      <c r="J12" s="40">
        <v>21</v>
      </c>
      <c r="K12" s="40">
        <v>2</v>
      </c>
      <c r="L12" s="40">
        <v>153</v>
      </c>
      <c r="M12" s="40">
        <v>459</v>
      </c>
      <c r="N12" s="40">
        <v>610</v>
      </c>
      <c r="O12" s="40">
        <v>94</v>
      </c>
      <c r="P12" s="40">
        <v>69</v>
      </c>
      <c r="Q12" s="40">
        <v>447</v>
      </c>
      <c r="R12" s="40">
        <v>1543</v>
      </c>
      <c r="S12" s="40">
        <v>757</v>
      </c>
      <c r="T12" s="40">
        <v>70</v>
      </c>
      <c r="U12" s="40">
        <v>61</v>
      </c>
      <c r="V12" s="40">
        <v>359</v>
      </c>
      <c r="W12" s="40">
        <v>267</v>
      </c>
      <c r="X12" s="40">
        <v>16289</v>
      </c>
      <c r="Y12" s="40">
        <v>4546</v>
      </c>
      <c r="Z12" s="40">
        <v>49</v>
      </c>
      <c r="AA12" s="40">
        <v>26</v>
      </c>
      <c r="AB12" s="40">
        <v>115</v>
      </c>
      <c r="AC12" s="40">
        <v>1599393</v>
      </c>
      <c r="AD12" s="40">
        <v>1511875</v>
      </c>
      <c r="AE12" s="40">
        <v>87518</v>
      </c>
    </row>
    <row r="13" spans="1:31" ht="12.75" customHeight="1">
      <c r="C13" s="51" t="s">
        <v>104</v>
      </c>
      <c r="D13" s="69"/>
      <c r="E13" s="48">
        <v>1215</v>
      </c>
      <c r="F13" s="48">
        <v>576</v>
      </c>
      <c r="G13" s="48">
        <v>70</v>
      </c>
      <c r="H13" s="48">
        <v>41</v>
      </c>
      <c r="I13" s="48">
        <v>465</v>
      </c>
      <c r="J13" s="48">
        <v>10</v>
      </c>
      <c r="K13" s="48">
        <v>1</v>
      </c>
      <c r="L13" s="48">
        <v>162</v>
      </c>
      <c r="M13" s="48">
        <v>466</v>
      </c>
      <c r="N13" s="48">
        <v>538</v>
      </c>
      <c r="O13" s="48">
        <v>88</v>
      </c>
      <c r="P13" s="48">
        <v>63</v>
      </c>
      <c r="Q13" s="48">
        <v>387</v>
      </c>
      <c r="R13" s="48">
        <v>1369</v>
      </c>
      <c r="S13" s="48">
        <v>702</v>
      </c>
      <c r="T13" s="48">
        <v>64</v>
      </c>
      <c r="U13" s="48">
        <v>50</v>
      </c>
      <c r="V13" s="48">
        <v>288</v>
      </c>
      <c r="W13" s="48">
        <v>300</v>
      </c>
      <c r="X13" s="48">
        <v>14774</v>
      </c>
      <c r="Y13" s="48">
        <v>3402</v>
      </c>
      <c r="Z13" s="48">
        <v>114</v>
      </c>
      <c r="AA13" s="48">
        <v>22</v>
      </c>
      <c r="AB13" s="48">
        <v>187</v>
      </c>
      <c r="AC13" s="48">
        <v>1825494</v>
      </c>
      <c r="AD13" s="48">
        <v>1773666</v>
      </c>
      <c r="AE13" s="48">
        <v>51828</v>
      </c>
    </row>
    <row r="14" spans="1:31" ht="6" customHeight="1">
      <c r="D14" s="68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>
      <c r="C15" s="45" t="s">
        <v>84</v>
      </c>
      <c r="D15" s="68"/>
      <c r="E15" s="41">
        <v>106</v>
      </c>
      <c r="F15" s="41">
        <v>48</v>
      </c>
      <c r="G15" s="40">
        <v>8</v>
      </c>
      <c r="H15" s="40">
        <v>5</v>
      </c>
      <c r="I15" s="40">
        <v>35</v>
      </c>
      <c r="J15" s="40">
        <v>1</v>
      </c>
      <c r="K15" s="40" t="s">
        <v>35</v>
      </c>
      <c r="L15" s="40">
        <v>13</v>
      </c>
      <c r="M15" s="40">
        <v>44</v>
      </c>
      <c r="N15" s="41">
        <v>56</v>
      </c>
      <c r="O15" s="40">
        <v>7</v>
      </c>
      <c r="P15" s="40">
        <v>4</v>
      </c>
      <c r="Q15" s="40">
        <v>45</v>
      </c>
      <c r="R15" s="40">
        <v>145</v>
      </c>
      <c r="S15" s="41">
        <v>66</v>
      </c>
      <c r="T15" s="40">
        <v>7</v>
      </c>
      <c r="U15" s="40">
        <v>7</v>
      </c>
      <c r="V15" s="40">
        <v>24</v>
      </c>
      <c r="W15" s="40">
        <v>28</v>
      </c>
      <c r="X15" s="40">
        <v>1801</v>
      </c>
      <c r="Y15" s="40">
        <v>223</v>
      </c>
      <c r="Z15" s="40" t="s">
        <v>103</v>
      </c>
      <c r="AA15" s="40">
        <v>5</v>
      </c>
      <c r="AB15" s="40">
        <v>10</v>
      </c>
      <c r="AC15" s="41">
        <v>221313</v>
      </c>
      <c r="AD15" s="40">
        <v>214083</v>
      </c>
      <c r="AE15" s="40">
        <v>7230</v>
      </c>
    </row>
    <row r="16" spans="1:31" ht="12.75" customHeight="1">
      <c r="C16" s="45" t="s">
        <v>83</v>
      </c>
      <c r="D16" s="68"/>
      <c r="E16" s="41">
        <v>113</v>
      </c>
      <c r="F16" s="41">
        <v>43</v>
      </c>
      <c r="G16" s="40">
        <v>2</v>
      </c>
      <c r="H16" s="40">
        <v>5</v>
      </c>
      <c r="I16" s="40">
        <v>36</v>
      </c>
      <c r="J16" s="40">
        <v>2</v>
      </c>
      <c r="K16" s="40" t="s">
        <v>35</v>
      </c>
      <c r="L16" s="40">
        <v>18</v>
      </c>
      <c r="M16" s="40">
        <v>50</v>
      </c>
      <c r="N16" s="41">
        <v>38</v>
      </c>
      <c r="O16" s="40">
        <v>5</v>
      </c>
      <c r="P16" s="40">
        <v>6</v>
      </c>
      <c r="Q16" s="40">
        <v>27</v>
      </c>
      <c r="R16" s="40">
        <v>92</v>
      </c>
      <c r="S16" s="41">
        <v>46</v>
      </c>
      <c r="T16" s="40">
        <v>1</v>
      </c>
      <c r="U16" s="40">
        <v>4</v>
      </c>
      <c r="V16" s="40">
        <v>21</v>
      </c>
      <c r="W16" s="40">
        <v>20</v>
      </c>
      <c r="X16" s="40">
        <v>543</v>
      </c>
      <c r="Y16" s="40">
        <v>211</v>
      </c>
      <c r="Z16" s="40">
        <v>2</v>
      </c>
      <c r="AA16" s="40">
        <v>3</v>
      </c>
      <c r="AB16" s="40">
        <v>13</v>
      </c>
      <c r="AC16" s="41">
        <v>60113</v>
      </c>
      <c r="AD16" s="40">
        <v>56755</v>
      </c>
      <c r="AE16" s="40">
        <v>3358</v>
      </c>
    </row>
    <row r="17" spans="3:31" ht="12.75" customHeight="1">
      <c r="C17" s="45" t="s">
        <v>82</v>
      </c>
      <c r="D17" s="68"/>
      <c r="E17" s="41">
        <v>135</v>
      </c>
      <c r="F17" s="41">
        <v>63</v>
      </c>
      <c r="G17" s="40">
        <v>11</v>
      </c>
      <c r="H17" s="40">
        <v>5</v>
      </c>
      <c r="I17" s="40">
        <v>47</v>
      </c>
      <c r="J17" s="40">
        <v>4</v>
      </c>
      <c r="K17" s="40" t="s">
        <v>35</v>
      </c>
      <c r="L17" s="40">
        <v>15</v>
      </c>
      <c r="M17" s="40">
        <v>53</v>
      </c>
      <c r="N17" s="41">
        <v>76</v>
      </c>
      <c r="O17" s="40">
        <v>11</v>
      </c>
      <c r="P17" s="40">
        <v>5</v>
      </c>
      <c r="Q17" s="40">
        <v>60</v>
      </c>
      <c r="R17" s="40">
        <v>157</v>
      </c>
      <c r="S17" s="41">
        <v>81</v>
      </c>
      <c r="T17" s="40">
        <v>11</v>
      </c>
      <c r="U17" s="40">
        <v>7</v>
      </c>
      <c r="V17" s="40">
        <v>31</v>
      </c>
      <c r="W17" s="40">
        <v>32</v>
      </c>
      <c r="X17" s="40">
        <v>2521</v>
      </c>
      <c r="Y17" s="40">
        <v>355</v>
      </c>
      <c r="Z17" s="40">
        <v>106</v>
      </c>
      <c r="AA17" s="40">
        <v>1</v>
      </c>
      <c r="AB17" s="40">
        <v>24</v>
      </c>
      <c r="AC17" s="41">
        <v>444733</v>
      </c>
      <c r="AD17" s="40">
        <v>439695</v>
      </c>
      <c r="AE17" s="40">
        <v>5038</v>
      </c>
    </row>
    <row r="18" spans="3:31" ht="12.75" customHeight="1">
      <c r="C18" s="45" t="s">
        <v>81</v>
      </c>
      <c r="D18" s="68"/>
      <c r="E18" s="41">
        <v>118</v>
      </c>
      <c r="F18" s="41">
        <v>51</v>
      </c>
      <c r="G18" s="40">
        <v>9</v>
      </c>
      <c r="H18" s="40">
        <v>4</v>
      </c>
      <c r="I18" s="40">
        <v>38</v>
      </c>
      <c r="J18" s="40">
        <v>2</v>
      </c>
      <c r="K18" s="40" t="s">
        <v>35</v>
      </c>
      <c r="L18" s="40">
        <v>15</v>
      </c>
      <c r="M18" s="40">
        <v>50</v>
      </c>
      <c r="N18" s="41">
        <v>41</v>
      </c>
      <c r="O18" s="40">
        <v>3</v>
      </c>
      <c r="P18" s="40">
        <v>6</v>
      </c>
      <c r="Q18" s="40">
        <v>32</v>
      </c>
      <c r="R18" s="40">
        <v>150</v>
      </c>
      <c r="S18" s="41">
        <v>66</v>
      </c>
      <c r="T18" s="40">
        <v>7</v>
      </c>
      <c r="U18" s="40">
        <v>6</v>
      </c>
      <c r="V18" s="40">
        <v>25</v>
      </c>
      <c r="W18" s="40">
        <v>28</v>
      </c>
      <c r="X18" s="40">
        <v>904</v>
      </c>
      <c r="Y18" s="40">
        <v>320</v>
      </c>
      <c r="Z18" s="40">
        <v>6</v>
      </c>
      <c r="AA18" s="40">
        <v>1</v>
      </c>
      <c r="AB18" s="40">
        <v>14</v>
      </c>
      <c r="AC18" s="41">
        <v>88861</v>
      </c>
      <c r="AD18" s="40">
        <v>85458</v>
      </c>
      <c r="AE18" s="40">
        <v>3403</v>
      </c>
    </row>
    <row r="19" spans="3:31" ht="12.75" customHeight="1">
      <c r="C19" s="45" t="s">
        <v>80</v>
      </c>
      <c r="D19" s="68"/>
      <c r="E19" s="41">
        <v>101</v>
      </c>
      <c r="F19" s="41">
        <v>47</v>
      </c>
      <c r="G19" s="40">
        <v>6</v>
      </c>
      <c r="H19" s="40">
        <v>3</v>
      </c>
      <c r="I19" s="40">
        <v>38</v>
      </c>
      <c r="J19" s="40" t="s">
        <v>35</v>
      </c>
      <c r="K19" s="40" t="s">
        <v>35</v>
      </c>
      <c r="L19" s="40">
        <v>20</v>
      </c>
      <c r="M19" s="40">
        <v>34</v>
      </c>
      <c r="N19" s="41">
        <v>53</v>
      </c>
      <c r="O19" s="40">
        <v>9</v>
      </c>
      <c r="P19" s="40">
        <v>4</v>
      </c>
      <c r="Q19" s="40">
        <v>40</v>
      </c>
      <c r="R19" s="40">
        <v>153</v>
      </c>
      <c r="S19" s="41">
        <v>60</v>
      </c>
      <c r="T19" s="40">
        <v>6</v>
      </c>
      <c r="U19" s="40">
        <v>3</v>
      </c>
      <c r="V19" s="40">
        <v>23</v>
      </c>
      <c r="W19" s="40">
        <v>28</v>
      </c>
      <c r="X19" s="40">
        <v>1119</v>
      </c>
      <c r="Y19" s="40">
        <v>311</v>
      </c>
      <c r="Z19" s="40" t="s">
        <v>103</v>
      </c>
      <c r="AA19" s="40">
        <v>3</v>
      </c>
      <c r="AB19" s="40">
        <v>17</v>
      </c>
      <c r="AC19" s="41">
        <v>113922</v>
      </c>
      <c r="AD19" s="40">
        <v>108638</v>
      </c>
      <c r="AE19" s="40">
        <v>5284</v>
      </c>
    </row>
    <row r="20" spans="3:31" ht="12.75" customHeight="1">
      <c r="C20" s="45" t="s">
        <v>79</v>
      </c>
      <c r="D20" s="68"/>
      <c r="E20" s="41">
        <v>80</v>
      </c>
      <c r="F20" s="41">
        <v>43</v>
      </c>
      <c r="G20" s="40">
        <v>3</v>
      </c>
      <c r="H20" s="40">
        <v>3</v>
      </c>
      <c r="I20" s="40">
        <v>37</v>
      </c>
      <c r="J20" s="40">
        <v>1</v>
      </c>
      <c r="K20" s="40" t="s">
        <v>35</v>
      </c>
      <c r="L20" s="40">
        <v>7</v>
      </c>
      <c r="M20" s="40">
        <v>29</v>
      </c>
      <c r="N20" s="41">
        <v>23</v>
      </c>
      <c r="O20" s="40">
        <v>3</v>
      </c>
      <c r="P20" s="40">
        <v>1</v>
      </c>
      <c r="Q20" s="40">
        <v>19</v>
      </c>
      <c r="R20" s="40">
        <v>63</v>
      </c>
      <c r="S20" s="41">
        <v>49</v>
      </c>
      <c r="T20" s="40">
        <v>4</v>
      </c>
      <c r="U20" s="40">
        <v>3</v>
      </c>
      <c r="V20" s="40">
        <v>19</v>
      </c>
      <c r="W20" s="40">
        <v>23</v>
      </c>
      <c r="X20" s="40">
        <v>347</v>
      </c>
      <c r="Y20" s="40">
        <v>193</v>
      </c>
      <c r="Z20" s="40" t="s">
        <v>103</v>
      </c>
      <c r="AA20" s="40">
        <v>1</v>
      </c>
      <c r="AB20" s="40">
        <v>11</v>
      </c>
      <c r="AC20" s="41">
        <v>70059</v>
      </c>
      <c r="AD20" s="40">
        <v>68693</v>
      </c>
      <c r="AE20" s="40">
        <v>1366</v>
      </c>
    </row>
    <row r="21" spans="3:31" ht="6" customHeight="1">
      <c r="C21" s="45"/>
      <c r="D21" s="68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pans="3:31" ht="12.75" customHeight="1">
      <c r="C22" s="45" t="s">
        <v>78</v>
      </c>
      <c r="D22" s="68"/>
      <c r="E22" s="41">
        <v>57</v>
      </c>
      <c r="F22" s="41">
        <v>27</v>
      </c>
      <c r="G22" s="40">
        <v>3</v>
      </c>
      <c r="H22" s="40">
        <v>3</v>
      </c>
      <c r="I22" s="40">
        <v>21</v>
      </c>
      <c r="J22" s="40" t="s">
        <v>35</v>
      </c>
      <c r="K22" s="40" t="s">
        <v>35</v>
      </c>
      <c r="L22" s="40">
        <v>10</v>
      </c>
      <c r="M22" s="40">
        <v>20</v>
      </c>
      <c r="N22" s="41">
        <v>16</v>
      </c>
      <c r="O22" s="40">
        <v>2</v>
      </c>
      <c r="P22" s="40">
        <v>3</v>
      </c>
      <c r="Q22" s="40">
        <v>11</v>
      </c>
      <c r="R22" s="40">
        <v>48</v>
      </c>
      <c r="S22" s="41">
        <v>32</v>
      </c>
      <c r="T22" s="40">
        <v>2</v>
      </c>
      <c r="U22" s="40">
        <v>2</v>
      </c>
      <c r="V22" s="40">
        <v>13</v>
      </c>
      <c r="W22" s="40">
        <v>15</v>
      </c>
      <c r="X22" s="40">
        <v>365</v>
      </c>
      <c r="Y22" s="40">
        <v>123</v>
      </c>
      <c r="Z22" s="40" t="s">
        <v>35</v>
      </c>
      <c r="AA22" s="40" t="s">
        <v>35</v>
      </c>
      <c r="AB22" s="40">
        <v>4</v>
      </c>
      <c r="AC22" s="41">
        <v>43101</v>
      </c>
      <c r="AD22" s="40">
        <v>39774</v>
      </c>
      <c r="AE22" s="40">
        <v>3327</v>
      </c>
    </row>
    <row r="23" spans="3:31" ht="12.75" customHeight="1">
      <c r="C23" s="45" t="s">
        <v>77</v>
      </c>
      <c r="D23" s="68"/>
      <c r="E23" s="41">
        <v>107</v>
      </c>
      <c r="F23" s="41">
        <v>53</v>
      </c>
      <c r="G23" s="40">
        <v>7</v>
      </c>
      <c r="H23" s="40">
        <v>1</v>
      </c>
      <c r="I23" s="40">
        <v>45</v>
      </c>
      <c r="J23" s="40" t="s">
        <v>35</v>
      </c>
      <c r="K23" s="40">
        <v>1</v>
      </c>
      <c r="L23" s="40">
        <v>14</v>
      </c>
      <c r="M23" s="40">
        <v>39</v>
      </c>
      <c r="N23" s="41">
        <v>68</v>
      </c>
      <c r="O23" s="40">
        <v>25</v>
      </c>
      <c r="P23" s="40">
        <v>5</v>
      </c>
      <c r="Q23" s="40">
        <v>38</v>
      </c>
      <c r="R23" s="40">
        <v>149</v>
      </c>
      <c r="S23" s="41">
        <v>67</v>
      </c>
      <c r="T23" s="40">
        <v>7</v>
      </c>
      <c r="U23" s="40">
        <v>5</v>
      </c>
      <c r="V23" s="40">
        <v>29</v>
      </c>
      <c r="W23" s="40">
        <v>26</v>
      </c>
      <c r="X23" s="40">
        <v>2243</v>
      </c>
      <c r="Y23" s="40">
        <v>300</v>
      </c>
      <c r="Z23" s="40" t="s">
        <v>35</v>
      </c>
      <c r="AA23" s="40">
        <v>1</v>
      </c>
      <c r="AB23" s="40">
        <v>18</v>
      </c>
      <c r="AC23" s="41">
        <v>150942</v>
      </c>
      <c r="AD23" s="40">
        <v>147944</v>
      </c>
      <c r="AE23" s="40">
        <v>2998</v>
      </c>
    </row>
    <row r="24" spans="3:31" ht="12.75" customHeight="1">
      <c r="C24" s="45" t="s">
        <v>76</v>
      </c>
      <c r="D24" s="68"/>
      <c r="E24" s="41">
        <v>99</v>
      </c>
      <c r="F24" s="41">
        <v>46</v>
      </c>
      <c r="G24" s="40">
        <v>7</v>
      </c>
      <c r="H24" s="40">
        <v>2</v>
      </c>
      <c r="I24" s="40">
        <v>37</v>
      </c>
      <c r="J24" s="40" t="s">
        <v>35</v>
      </c>
      <c r="K24" s="40" t="s">
        <v>35</v>
      </c>
      <c r="L24" s="40">
        <v>9</v>
      </c>
      <c r="M24" s="40">
        <v>44</v>
      </c>
      <c r="N24" s="41">
        <v>41</v>
      </c>
      <c r="O24" s="40">
        <v>3</v>
      </c>
      <c r="P24" s="40">
        <v>4</v>
      </c>
      <c r="Q24" s="40">
        <v>34</v>
      </c>
      <c r="R24" s="40">
        <v>105</v>
      </c>
      <c r="S24" s="41">
        <v>57</v>
      </c>
      <c r="T24" s="40">
        <v>6</v>
      </c>
      <c r="U24" s="40">
        <v>3</v>
      </c>
      <c r="V24" s="40">
        <v>21</v>
      </c>
      <c r="W24" s="40">
        <v>27</v>
      </c>
      <c r="X24" s="40">
        <v>1054</v>
      </c>
      <c r="Y24" s="40">
        <v>484</v>
      </c>
      <c r="Z24" s="40" t="s">
        <v>35</v>
      </c>
      <c r="AA24" s="40">
        <v>1</v>
      </c>
      <c r="AB24" s="40">
        <v>48</v>
      </c>
      <c r="AC24" s="41">
        <v>165875</v>
      </c>
      <c r="AD24" s="40">
        <v>159731</v>
      </c>
      <c r="AE24" s="40">
        <v>6144</v>
      </c>
    </row>
    <row r="25" spans="3:31" ht="12.75" customHeight="1">
      <c r="C25" s="45" t="s">
        <v>75</v>
      </c>
      <c r="D25" s="68"/>
      <c r="E25" s="41">
        <v>95</v>
      </c>
      <c r="F25" s="41">
        <v>51</v>
      </c>
      <c r="G25" s="40">
        <v>4</v>
      </c>
      <c r="H25" s="40">
        <v>3</v>
      </c>
      <c r="I25" s="40">
        <v>44</v>
      </c>
      <c r="J25" s="40" t="s">
        <v>35</v>
      </c>
      <c r="K25" s="40" t="s">
        <v>35</v>
      </c>
      <c r="L25" s="40">
        <v>9</v>
      </c>
      <c r="M25" s="40">
        <v>35</v>
      </c>
      <c r="N25" s="41">
        <v>40</v>
      </c>
      <c r="O25" s="40">
        <v>7</v>
      </c>
      <c r="P25" s="40">
        <v>6</v>
      </c>
      <c r="Q25" s="40">
        <v>27</v>
      </c>
      <c r="R25" s="40">
        <v>92</v>
      </c>
      <c r="S25" s="41">
        <v>57</v>
      </c>
      <c r="T25" s="40">
        <v>7</v>
      </c>
      <c r="U25" s="40">
        <v>2</v>
      </c>
      <c r="V25" s="40">
        <v>29</v>
      </c>
      <c r="W25" s="40">
        <v>19</v>
      </c>
      <c r="X25" s="40">
        <v>1345</v>
      </c>
      <c r="Y25" s="40">
        <v>349</v>
      </c>
      <c r="Z25" s="40" t="s">
        <v>35</v>
      </c>
      <c r="AA25" s="40">
        <v>3</v>
      </c>
      <c r="AB25" s="40">
        <v>6</v>
      </c>
      <c r="AC25" s="41">
        <v>267408</v>
      </c>
      <c r="AD25" s="40">
        <v>265299</v>
      </c>
      <c r="AE25" s="40">
        <v>2109</v>
      </c>
    </row>
    <row r="26" spans="3:31" ht="12.75" customHeight="1">
      <c r="C26" s="45" t="s">
        <v>74</v>
      </c>
      <c r="D26" s="68"/>
      <c r="E26" s="41">
        <v>94</v>
      </c>
      <c r="F26" s="41">
        <v>54</v>
      </c>
      <c r="G26" s="40">
        <v>6</v>
      </c>
      <c r="H26" s="40">
        <v>6</v>
      </c>
      <c r="I26" s="40">
        <v>42</v>
      </c>
      <c r="J26" s="40" t="s">
        <v>35</v>
      </c>
      <c r="K26" s="40" t="s">
        <v>35</v>
      </c>
      <c r="L26" s="40">
        <v>14</v>
      </c>
      <c r="M26" s="40">
        <v>26</v>
      </c>
      <c r="N26" s="41">
        <v>47</v>
      </c>
      <c r="O26" s="40">
        <v>11</v>
      </c>
      <c r="P26" s="40">
        <v>12</v>
      </c>
      <c r="Q26" s="40">
        <v>24</v>
      </c>
      <c r="R26" s="40">
        <v>121</v>
      </c>
      <c r="S26" s="41">
        <v>62</v>
      </c>
      <c r="T26" s="40">
        <v>4</v>
      </c>
      <c r="U26" s="40">
        <v>6</v>
      </c>
      <c r="V26" s="40">
        <v>24</v>
      </c>
      <c r="W26" s="40">
        <v>28</v>
      </c>
      <c r="X26" s="40">
        <v>1966</v>
      </c>
      <c r="Y26" s="40">
        <v>223</v>
      </c>
      <c r="Z26" s="40" t="s">
        <v>35</v>
      </c>
      <c r="AA26" s="40">
        <v>2</v>
      </c>
      <c r="AB26" s="40">
        <v>12</v>
      </c>
      <c r="AC26" s="41">
        <v>134866</v>
      </c>
      <c r="AD26" s="40">
        <v>131382</v>
      </c>
      <c r="AE26" s="40">
        <v>3484</v>
      </c>
    </row>
    <row r="27" spans="3:31" ht="12.75" customHeight="1">
      <c r="C27" s="45" t="s">
        <v>73</v>
      </c>
      <c r="D27" s="68"/>
      <c r="E27" s="41">
        <v>110</v>
      </c>
      <c r="F27" s="41">
        <v>50</v>
      </c>
      <c r="G27" s="40">
        <v>4</v>
      </c>
      <c r="H27" s="40">
        <v>1</v>
      </c>
      <c r="I27" s="40">
        <v>45</v>
      </c>
      <c r="J27" s="40" t="s">
        <v>35</v>
      </c>
      <c r="K27" s="40" t="s">
        <v>35</v>
      </c>
      <c r="L27" s="40">
        <v>18</v>
      </c>
      <c r="M27" s="40">
        <v>42</v>
      </c>
      <c r="N27" s="41">
        <v>39</v>
      </c>
      <c r="O27" s="40">
        <v>2</v>
      </c>
      <c r="P27" s="40">
        <v>7</v>
      </c>
      <c r="Q27" s="40">
        <v>30</v>
      </c>
      <c r="R27" s="40">
        <v>94</v>
      </c>
      <c r="S27" s="41">
        <v>59</v>
      </c>
      <c r="T27" s="40">
        <v>2</v>
      </c>
      <c r="U27" s="40">
        <v>2</v>
      </c>
      <c r="V27" s="40">
        <v>29</v>
      </c>
      <c r="W27" s="40">
        <v>26</v>
      </c>
      <c r="X27" s="40">
        <v>566</v>
      </c>
      <c r="Y27" s="40">
        <v>310</v>
      </c>
      <c r="Z27" s="40" t="s">
        <v>35</v>
      </c>
      <c r="AA27" s="40">
        <v>1</v>
      </c>
      <c r="AB27" s="40">
        <v>10</v>
      </c>
      <c r="AC27" s="41">
        <v>64301</v>
      </c>
      <c r="AD27" s="40">
        <v>56214</v>
      </c>
      <c r="AE27" s="40">
        <v>8087</v>
      </c>
    </row>
    <row r="28" spans="3:31" ht="6" customHeight="1">
      <c r="D28" s="68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3:31" ht="12.75" customHeight="1">
      <c r="C29" s="43" t="s">
        <v>52</v>
      </c>
      <c r="D29" s="68"/>
      <c r="E29" s="40">
        <v>65</v>
      </c>
      <c r="F29" s="40">
        <v>37</v>
      </c>
      <c r="G29" s="40">
        <v>3</v>
      </c>
      <c r="H29" s="40" t="s">
        <v>103</v>
      </c>
      <c r="I29" s="40">
        <v>34</v>
      </c>
      <c r="J29" s="40" t="s">
        <v>35</v>
      </c>
      <c r="K29" s="40" t="s">
        <v>35</v>
      </c>
      <c r="L29" s="40">
        <v>13</v>
      </c>
      <c r="M29" s="40">
        <v>15</v>
      </c>
      <c r="N29" s="41">
        <v>39</v>
      </c>
      <c r="O29" s="40">
        <v>2</v>
      </c>
      <c r="P29" s="40">
        <v>3</v>
      </c>
      <c r="Q29" s="40">
        <v>34</v>
      </c>
      <c r="R29" s="40">
        <v>109</v>
      </c>
      <c r="S29" s="41">
        <v>43</v>
      </c>
      <c r="T29" s="40">
        <v>1</v>
      </c>
      <c r="U29" s="40">
        <v>1</v>
      </c>
      <c r="V29" s="40">
        <v>16</v>
      </c>
      <c r="W29" s="40">
        <v>25</v>
      </c>
      <c r="X29" s="40">
        <v>396</v>
      </c>
      <c r="Y29" s="40">
        <v>325</v>
      </c>
      <c r="Z29" s="40" t="s">
        <v>35</v>
      </c>
      <c r="AA29" s="40">
        <v>1</v>
      </c>
      <c r="AB29" s="40">
        <v>50</v>
      </c>
      <c r="AC29" s="41">
        <v>119160</v>
      </c>
      <c r="AD29" s="40">
        <v>115538</v>
      </c>
      <c r="AE29" s="40">
        <v>3622</v>
      </c>
    </row>
    <row r="30" spans="3:31" ht="12.75" customHeight="1">
      <c r="C30" s="43" t="s">
        <v>53</v>
      </c>
      <c r="D30" s="68"/>
      <c r="E30" s="40">
        <v>35</v>
      </c>
      <c r="F30" s="40">
        <v>17</v>
      </c>
      <c r="G30" s="40">
        <v>5</v>
      </c>
      <c r="H30" s="40" t="s">
        <v>103</v>
      </c>
      <c r="I30" s="40">
        <v>12</v>
      </c>
      <c r="J30" s="40" t="s">
        <v>35</v>
      </c>
      <c r="K30" s="40" t="s">
        <v>35</v>
      </c>
      <c r="L30" s="40">
        <v>4</v>
      </c>
      <c r="M30" s="40">
        <v>14</v>
      </c>
      <c r="N30" s="41">
        <v>11</v>
      </c>
      <c r="O30" s="40">
        <v>1</v>
      </c>
      <c r="P30" s="40">
        <v>3</v>
      </c>
      <c r="Q30" s="40">
        <v>7</v>
      </c>
      <c r="R30" s="40">
        <v>28</v>
      </c>
      <c r="S30" s="41">
        <v>26</v>
      </c>
      <c r="T30" s="40">
        <v>1</v>
      </c>
      <c r="U30" s="40">
        <v>2</v>
      </c>
      <c r="V30" s="40">
        <v>15</v>
      </c>
      <c r="W30" s="40">
        <v>8</v>
      </c>
      <c r="X30" s="40">
        <v>302</v>
      </c>
      <c r="Y30" s="40">
        <v>75</v>
      </c>
      <c r="Z30" s="40" t="s">
        <v>35</v>
      </c>
      <c r="AA30" s="40">
        <v>1</v>
      </c>
      <c r="AB30" s="40">
        <v>5</v>
      </c>
      <c r="AC30" s="41">
        <v>24447</v>
      </c>
      <c r="AD30" s="40">
        <v>23261</v>
      </c>
      <c r="AE30" s="40">
        <v>1186</v>
      </c>
    </row>
    <row r="31" spans="3:31" ht="12.75" customHeight="1">
      <c r="C31" s="43" t="s">
        <v>54</v>
      </c>
      <c r="D31" s="68"/>
      <c r="E31" s="40">
        <v>76</v>
      </c>
      <c r="F31" s="40">
        <v>31</v>
      </c>
      <c r="G31" s="40">
        <v>8</v>
      </c>
      <c r="H31" s="40">
        <v>2</v>
      </c>
      <c r="I31" s="40">
        <v>21</v>
      </c>
      <c r="J31" s="40" t="s">
        <v>35</v>
      </c>
      <c r="K31" s="40" t="s">
        <v>35</v>
      </c>
      <c r="L31" s="40">
        <v>12</v>
      </c>
      <c r="M31" s="40">
        <v>33</v>
      </c>
      <c r="N31" s="41">
        <v>52</v>
      </c>
      <c r="O31" s="40">
        <v>29</v>
      </c>
      <c r="P31" s="40">
        <v>3</v>
      </c>
      <c r="Q31" s="40">
        <v>20</v>
      </c>
      <c r="R31" s="40">
        <v>105</v>
      </c>
      <c r="S31" s="41">
        <v>52</v>
      </c>
      <c r="T31" s="40">
        <v>9</v>
      </c>
      <c r="U31" s="40">
        <v>2</v>
      </c>
      <c r="V31" s="40">
        <v>17</v>
      </c>
      <c r="W31" s="40">
        <v>24</v>
      </c>
      <c r="X31" s="40">
        <v>2087</v>
      </c>
      <c r="Y31" s="40">
        <v>167</v>
      </c>
      <c r="Z31" s="40" t="s">
        <v>35</v>
      </c>
      <c r="AA31" s="40">
        <v>1</v>
      </c>
      <c r="AB31" s="40">
        <v>10</v>
      </c>
      <c r="AC31" s="41">
        <v>117273</v>
      </c>
      <c r="AD31" s="40">
        <v>111659</v>
      </c>
      <c r="AE31" s="40">
        <v>5614</v>
      </c>
    </row>
    <row r="32" spans="3:31" ht="12.75" customHeight="1">
      <c r="C32" s="43" t="s">
        <v>55</v>
      </c>
      <c r="D32" s="68"/>
      <c r="E32" s="40">
        <v>77</v>
      </c>
      <c r="F32" s="40">
        <v>45</v>
      </c>
      <c r="G32" s="40">
        <v>7</v>
      </c>
      <c r="H32" s="40">
        <v>4</v>
      </c>
      <c r="I32" s="40">
        <v>34</v>
      </c>
      <c r="J32" s="40" t="s">
        <v>35</v>
      </c>
      <c r="K32" s="40" t="s">
        <v>35</v>
      </c>
      <c r="L32" s="40">
        <v>8</v>
      </c>
      <c r="M32" s="40">
        <v>24</v>
      </c>
      <c r="N32" s="41">
        <v>45</v>
      </c>
      <c r="O32" s="40">
        <v>13</v>
      </c>
      <c r="P32" s="40">
        <v>7</v>
      </c>
      <c r="Q32" s="40">
        <v>25</v>
      </c>
      <c r="R32" s="40">
        <v>86</v>
      </c>
      <c r="S32" s="41">
        <v>60</v>
      </c>
      <c r="T32" s="40">
        <v>7</v>
      </c>
      <c r="U32" s="40">
        <v>7</v>
      </c>
      <c r="V32" s="40">
        <v>27</v>
      </c>
      <c r="W32" s="40">
        <v>19</v>
      </c>
      <c r="X32" s="40">
        <v>2255</v>
      </c>
      <c r="Y32" s="40">
        <v>251</v>
      </c>
      <c r="Z32" s="40" t="s">
        <v>35</v>
      </c>
      <c r="AA32" s="40">
        <v>1</v>
      </c>
      <c r="AB32" s="40">
        <v>11</v>
      </c>
      <c r="AC32" s="41">
        <v>111312</v>
      </c>
      <c r="AD32" s="40">
        <v>109424</v>
      </c>
      <c r="AE32" s="40">
        <v>1888</v>
      </c>
    </row>
    <row r="33" spans="1:31" ht="12.75" customHeight="1">
      <c r="C33" s="43" t="s">
        <v>56</v>
      </c>
      <c r="D33" s="68"/>
      <c r="E33" s="40">
        <v>127</v>
      </c>
      <c r="F33" s="40">
        <v>50</v>
      </c>
      <c r="G33" s="40">
        <v>9</v>
      </c>
      <c r="H33" s="40">
        <v>2</v>
      </c>
      <c r="I33" s="40">
        <v>39</v>
      </c>
      <c r="J33" s="40" t="s">
        <v>35</v>
      </c>
      <c r="K33" s="40" t="s">
        <v>35</v>
      </c>
      <c r="L33" s="40">
        <v>13</v>
      </c>
      <c r="M33" s="40">
        <v>64</v>
      </c>
      <c r="N33" s="41">
        <v>49</v>
      </c>
      <c r="O33" s="40">
        <v>4</v>
      </c>
      <c r="P33" s="40">
        <v>8</v>
      </c>
      <c r="Q33" s="40">
        <v>37</v>
      </c>
      <c r="R33" s="40">
        <v>147</v>
      </c>
      <c r="S33" s="41">
        <v>67</v>
      </c>
      <c r="T33" s="40">
        <v>6</v>
      </c>
      <c r="U33" s="40">
        <v>6</v>
      </c>
      <c r="V33" s="40">
        <v>21</v>
      </c>
      <c r="W33" s="40">
        <v>34</v>
      </c>
      <c r="X33" s="40">
        <v>1155</v>
      </c>
      <c r="Y33" s="40">
        <v>392</v>
      </c>
      <c r="Z33" s="40" t="s">
        <v>35</v>
      </c>
      <c r="AA33" s="40">
        <v>2</v>
      </c>
      <c r="AB33" s="40">
        <v>5</v>
      </c>
      <c r="AC33" s="41">
        <v>144428</v>
      </c>
      <c r="AD33" s="40">
        <v>141273</v>
      </c>
      <c r="AE33" s="40">
        <v>3155</v>
      </c>
    </row>
    <row r="34" spans="1:31" ht="12.75" customHeight="1">
      <c r="C34" s="43" t="s">
        <v>57</v>
      </c>
      <c r="D34" s="68"/>
      <c r="E34" s="40">
        <v>126</v>
      </c>
      <c r="F34" s="40">
        <v>75</v>
      </c>
      <c r="G34" s="40">
        <v>1</v>
      </c>
      <c r="H34" s="40">
        <v>1</v>
      </c>
      <c r="I34" s="40">
        <v>73</v>
      </c>
      <c r="J34" s="40" t="s">
        <v>35</v>
      </c>
      <c r="K34" s="40" t="s">
        <v>35</v>
      </c>
      <c r="L34" s="40">
        <v>19</v>
      </c>
      <c r="M34" s="40">
        <v>32</v>
      </c>
      <c r="N34" s="41">
        <v>27</v>
      </c>
      <c r="O34" s="40" t="s">
        <v>103</v>
      </c>
      <c r="P34" s="40">
        <v>3</v>
      </c>
      <c r="Q34" s="40">
        <v>24</v>
      </c>
      <c r="R34" s="40">
        <v>74</v>
      </c>
      <c r="S34" s="41">
        <v>77</v>
      </c>
      <c r="T34" s="40" t="s">
        <v>103</v>
      </c>
      <c r="U34" s="40">
        <v>1</v>
      </c>
      <c r="V34" s="40">
        <v>27</v>
      </c>
      <c r="W34" s="40">
        <v>49</v>
      </c>
      <c r="X34" s="40">
        <v>816</v>
      </c>
      <c r="Y34" s="40">
        <v>284</v>
      </c>
      <c r="Z34" s="40" t="s">
        <v>35</v>
      </c>
      <c r="AA34" s="40" t="s">
        <v>35</v>
      </c>
      <c r="AB34" s="40">
        <v>16</v>
      </c>
      <c r="AC34" s="41">
        <v>280005</v>
      </c>
      <c r="AD34" s="40">
        <v>274272</v>
      </c>
      <c r="AE34" s="40">
        <v>5733</v>
      </c>
    </row>
    <row r="35" spans="1:31" ht="6" customHeight="1">
      <c r="C35" s="43"/>
      <c r="D35" s="6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ht="12.75" customHeight="1">
      <c r="C36" s="43" t="s">
        <v>59</v>
      </c>
      <c r="D36" s="68"/>
      <c r="E36" s="40">
        <v>42</v>
      </c>
      <c r="F36" s="40">
        <v>22</v>
      </c>
      <c r="G36" s="40">
        <v>2</v>
      </c>
      <c r="H36" s="40">
        <v>5</v>
      </c>
      <c r="I36" s="40">
        <v>15</v>
      </c>
      <c r="J36" s="40" t="s">
        <v>35</v>
      </c>
      <c r="K36" s="40" t="s">
        <v>35</v>
      </c>
      <c r="L36" s="40">
        <v>7</v>
      </c>
      <c r="M36" s="40">
        <v>13</v>
      </c>
      <c r="N36" s="41">
        <v>23</v>
      </c>
      <c r="O36" s="40">
        <v>2</v>
      </c>
      <c r="P36" s="40">
        <v>4</v>
      </c>
      <c r="Q36" s="40">
        <v>17</v>
      </c>
      <c r="R36" s="40">
        <v>46</v>
      </c>
      <c r="S36" s="41">
        <v>24</v>
      </c>
      <c r="T36" s="40">
        <v>3</v>
      </c>
      <c r="U36" s="40">
        <v>4</v>
      </c>
      <c r="V36" s="40">
        <v>9</v>
      </c>
      <c r="W36" s="40">
        <v>8</v>
      </c>
      <c r="X36" s="40">
        <v>813</v>
      </c>
      <c r="Y36" s="40">
        <v>99</v>
      </c>
      <c r="Z36" s="40" t="s">
        <v>35</v>
      </c>
      <c r="AA36" s="40" t="s">
        <v>35</v>
      </c>
      <c r="AB36" s="40">
        <v>6</v>
      </c>
      <c r="AC36" s="41">
        <v>104000</v>
      </c>
      <c r="AD36" s="40">
        <v>102632</v>
      </c>
      <c r="AE36" s="40">
        <v>1368</v>
      </c>
    </row>
    <row r="37" spans="1:31" ht="12.75" customHeight="1">
      <c r="C37" s="43" t="s">
        <v>60</v>
      </c>
      <c r="D37" s="68"/>
      <c r="E37" s="40">
        <v>46</v>
      </c>
      <c r="F37" s="40">
        <v>25</v>
      </c>
      <c r="G37" s="40">
        <v>3</v>
      </c>
      <c r="H37" s="40">
        <v>4</v>
      </c>
      <c r="I37" s="40">
        <v>18</v>
      </c>
      <c r="J37" s="40" t="s">
        <v>35</v>
      </c>
      <c r="K37" s="40" t="s">
        <v>35</v>
      </c>
      <c r="L37" s="40">
        <v>7</v>
      </c>
      <c r="M37" s="40">
        <v>14</v>
      </c>
      <c r="N37" s="41">
        <v>32</v>
      </c>
      <c r="O37" s="40">
        <v>2</v>
      </c>
      <c r="P37" s="40">
        <v>5</v>
      </c>
      <c r="Q37" s="40">
        <v>25</v>
      </c>
      <c r="R37" s="40">
        <v>81</v>
      </c>
      <c r="S37" s="41">
        <v>28</v>
      </c>
      <c r="T37" s="40" t="s">
        <v>103</v>
      </c>
      <c r="U37" s="40">
        <v>5</v>
      </c>
      <c r="V37" s="40">
        <v>18</v>
      </c>
      <c r="W37" s="40">
        <v>5</v>
      </c>
      <c r="X37" s="40">
        <v>353</v>
      </c>
      <c r="Y37" s="40">
        <v>222</v>
      </c>
      <c r="Z37" s="40" t="s">
        <v>35</v>
      </c>
      <c r="AA37" s="40" t="s">
        <v>35</v>
      </c>
      <c r="AB37" s="40">
        <v>7</v>
      </c>
      <c r="AC37" s="41">
        <v>30014</v>
      </c>
      <c r="AD37" s="40">
        <v>27221</v>
      </c>
      <c r="AE37" s="40">
        <v>2793</v>
      </c>
    </row>
    <row r="38" spans="1:31" ht="12.75" customHeight="1">
      <c r="C38" s="43" t="s">
        <v>61</v>
      </c>
      <c r="D38" s="68"/>
      <c r="E38" s="40">
        <v>30</v>
      </c>
      <c r="F38" s="40">
        <v>12</v>
      </c>
      <c r="G38" s="40" t="s">
        <v>103</v>
      </c>
      <c r="H38" s="40">
        <v>1</v>
      </c>
      <c r="I38" s="40">
        <v>11</v>
      </c>
      <c r="J38" s="40" t="s">
        <v>35</v>
      </c>
      <c r="K38" s="40" t="s">
        <v>35</v>
      </c>
      <c r="L38" s="40">
        <v>4</v>
      </c>
      <c r="M38" s="40">
        <v>14</v>
      </c>
      <c r="N38" s="41">
        <v>10</v>
      </c>
      <c r="O38" s="40" t="s">
        <v>103</v>
      </c>
      <c r="P38" s="40">
        <v>1</v>
      </c>
      <c r="Q38" s="40">
        <v>9</v>
      </c>
      <c r="R38" s="40">
        <v>36</v>
      </c>
      <c r="S38" s="41">
        <v>12</v>
      </c>
      <c r="T38" s="40" t="s">
        <v>103</v>
      </c>
      <c r="U38" s="40">
        <v>1</v>
      </c>
      <c r="V38" s="40">
        <v>2</v>
      </c>
      <c r="W38" s="40">
        <v>9</v>
      </c>
      <c r="X38" s="40">
        <v>30</v>
      </c>
      <c r="Y38" s="40">
        <v>53</v>
      </c>
      <c r="Z38" s="40" t="s">
        <v>35</v>
      </c>
      <c r="AA38" s="40">
        <v>1</v>
      </c>
      <c r="AB38" s="40">
        <v>4</v>
      </c>
      <c r="AC38" s="41">
        <v>5769</v>
      </c>
      <c r="AD38" s="40">
        <v>5023</v>
      </c>
      <c r="AE38" s="40">
        <v>746</v>
      </c>
    </row>
    <row r="39" spans="1:31" ht="12.75" customHeight="1">
      <c r="C39" s="43" t="s">
        <v>62</v>
      </c>
      <c r="D39" s="68"/>
      <c r="E39" s="40">
        <v>103</v>
      </c>
      <c r="F39" s="40">
        <v>44</v>
      </c>
      <c r="G39" s="40">
        <v>4</v>
      </c>
      <c r="H39" s="40">
        <v>4</v>
      </c>
      <c r="I39" s="40">
        <v>36</v>
      </c>
      <c r="J39" s="40" t="s">
        <v>35</v>
      </c>
      <c r="K39" s="40" t="s">
        <v>35</v>
      </c>
      <c r="L39" s="40">
        <v>11</v>
      </c>
      <c r="M39" s="40">
        <v>48</v>
      </c>
      <c r="N39" s="41">
        <v>34</v>
      </c>
      <c r="O39" s="40">
        <v>3</v>
      </c>
      <c r="P39" s="40">
        <v>5</v>
      </c>
      <c r="Q39" s="40">
        <v>26</v>
      </c>
      <c r="R39" s="40">
        <v>82</v>
      </c>
      <c r="S39" s="41">
        <v>52</v>
      </c>
      <c r="T39" s="40">
        <v>3</v>
      </c>
      <c r="U39" s="40">
        <v>7</v>
      </c>
      <c r="V39" s="40">
        <v>19</v>
      </c>
      <c r="W39" s="40">
        <v>23</v>
      </c>
      <c r="X39" s="40">
        <v>849</v>
      </c>
      <c r="Y39" s="40">
        <v>178</v>
      </c>
      <c r="Z39" s="40" t="s">
        <v>35</v>
      </c>
      <c r="AA39" s="40">
        <v>3</v>
      </c>
      <c r="AB39" s="40">
        <v>17</v>
      </c>
      <c r="AC39" s="41">
        <v>131419</v>
      </c>
      <c r="AD39" s="40">
        <v>127060</v>
      </c>
      <c r="AE39" s="40">
        <v>4359</v>
      </c>
    </row>
    <row r="40" spans="1:31" ht="12.75" customHeight="1">
      <c r="C40" s="43" t="s">
        <v>63</v>
      </c>
      <c r="D40" s="68"/>
      <c r="E40" s="40">
        <v>119</v>
      </c>
      <c r="F40" s="40">
        <v>67</v>
      </c>
      <c r="G40" s="40">
        <v>14</v>
      </c>
      <c r="H40" s="40">
        <v>6</v>
      </c>
      <c r="I40" s="40">
        <v>47</v>
      </c>
      <c r="J40" s="40" t="s">
        <v>35</v>
      </c>
      <c r="K40" s="40">
        <v>1</v>
      </c>
      <c r="L40" s="40">
        <v>17</v>
      </c>
      <c r="M40" s="40">
        <v>34</v>
      </c>
      <c r="N40" s="41">
        <v>54</v>
      </c>
      <c r="O40" s="40">
        <v>13</v>
      </c>
      <c r="P40" s="40">
        <v>4</v>
      </c>
      <c r="Q40" s="40">
        <v>37</v>
      </c>
      <c r="R40" s="40">
        <v>173</v>
      </c>
      <c r="S40" s="41">
        <v>90</v>
      </c>
      <c r="T40" s="40">
        <v>21</v>
      </c>
      <c r="U40" s="40">
        <v>2</v>
      </c>
      <c r="V40" s="40">
        <v>40</v>
      </c>
      <c r="W40" s="40">
        <v>27</v>
      </c>
      <c r="X40" s="40">
        <v>3367</v>
      </c>
      <c r="Y40" s="40">
        <v>363</v>
      </c>
      <c r="Z40" s="40" t="s">
        <v>35</v>
      </c>
      <c r="AA40" s="40">
        <v>5</v>
      </c>
      <c r="AB40" s="40">
        <v>13</v>
      </c>
      <c r="AC40" s="41">
        <v>442761</v>
      </c>
      <c r="AD40" s="40">
        <v>438079</v>
      </c>
      <c r="AE40" s="40">
        <v>4682</v>
      </c>
    </row>
    <row r="41" spans="1:31" ht="12.75" customHeight="1">
      <c r="C41" s="43" t="s">
        <v>64</v>
      </c>
      <c r="D41" s="68"/>
      <c r="E41" s="40">
        <v>54</v>
      </c>
      <c r="F41" s="40">
        <v>28</v>
      </c>
      <c r="G41" s="40">
        <v>2</v>
      </c>
      <c r="H41" s="40">
        <v>4</v>
      </c>
      <c r="I41" s="40">
        <v>22</v>
      </c>
      <c r="J41" s="40" t="s">
        <v>35</v>
      </c>
      <c r="K41" s="40" t="s">
        <v>35</v>
      </c>
      <c r="L41" s="40">
        <v>9</v>
      </c>
      <c r="M41" s="40">
        <v>17</v>
      </c>
      <c r="N41" s="41">
        <v>30</v>
      </c>
      <c r="O41" s="40">
        <v>2</v>
      </c>
      <c r="P41" s="40">
        <v>4</v>
      </c>
      <c r="Q41" s="40">
        <v>24</v>
      </c>
      <c r="R41" s="40">
        <v>86</v>
      </c>
      <c r="S41" s="41">
        <v>30</v>
      </c>
      <c r="T41" s="40">
        <v>1</v>
      </c>
      <c r="U41" s="40">
        <v>4</v>
      </c>
      <c r="V41" s="40">
        <v>12</v>
      </c>
      <c r="W41" s="40">
        <v>13</v>
      </c>
      <c r="X41" s="40">
        <v>273</v>
      </c>
      <c r="Y41" s="40">
        <v>217</v>
      </c>
      <c r="Z41" s="40" t="s">
        <v>35</v>
      </c>
      <c r="AA41" s="40">
        <v>2</v>
      </c>
      <c r="AB41" s="40">
        <v>6</v>
      </c>
      <c r="AC41" s="41">
        <v>29048</v>
      </c>
      <c r="AD41" s="40">
        <v>25868</v>
      </c>
      <c r="AE41" s="40">
        <v>3180</v>
      </c>
    </row>
    <row r="42" spans="1:31" ht="6" customHeight="1">
      <c r="C42" s="43"/>
      <c r="D42" s="68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ht="12.75" customHeight="1">
      <c r="C43" s="43" t="s">
        <v>65</v>
      </c>
      <c r="D43" s="68"/>
      <c r="E43" s="40">
        <v>85</v>
      </c>
      <c r="F43" s="40">
        <v>40</v>
      </c>
      <c r="G43" s="40">
        <v>9</v>
      </c>
      <c r="H43" s="40">
        <v>2</v>
      </c>
      <c r="I43" s="40">
        <v>29</v>
      </c>
      <c r="J43" s="40">
        <v>3</v>
      </c>
      <c r="K43" s="40" t="s">
        <v>35</v>
      </c>
      <c r="L43" s="40">
        <v>8</v>
      </c>
      <c r="M43" s="40">
        <v>34</v>
      </c>
      <c r="N43" s="41">
        <v>62</v>
      </c>
      <c r="O43" s="40">
        <v>13</v>
      </c>
      <c r="P43" s="40">
        <v>6</v>
      </c>
      <c r="Q43" s="40">
        <v>43</v>
      </c>
      <c r="R43" s="40">
        <v>150</v>
      </c>
      <c r="S43" s="41">
        <v>52</v>
      </c>
      <c r="T43" s="40">
        <v>7</v>
      </c>
      <c r="U43" s="40">
        <v>4</v>
      </c>
      <c r="V43" s="40">
        <v>29</v>
      </c>
      <c r="W43" s="40">
        <v>12</v>
      </c>
      <c r="X43" s="40">
        <v>1307</v>
      </c>
      <c r="Y43" s="40">
        <v>425</v>
      </c>
      <c r="Z43" s="40">
        <v>2</v>
      </c>
      <c r="AA43" s="40">
        <v>1</v>
      </c>
      <c r="AB43" s="40">
        <v>12</v>
      </c>
      <c r="AC43" s="41">
        <v>136931</v>
      </c>
      <c r="AD43" s="40">
        <v>134822</v>
      </c>
      <c r="AE43" s="40">
        <v>2109</v>
      </c>
    </row>
    <row r="44" spans="1:31" ht="12.75" customHeight="1">
      <c r="C44" s="43" t="s">
        <v>66</v>
      </c>
      <c r="D44" s="68"/>
      <c r="E44" s="40">
        <v>97</v>
      </c>
      <c r="F44" s="40">
        <v>37</v>
      </c>
      <c r="G44" s="40">
        <v>1</v>
      </c>
      <c r="H44" s="40">
        <v>5</v>
      </c>
      <c r="I44" s="40">
        <v>31</v>
      </c>
      <c r="J44" s="40">
        <v>1</v>
      </c>
      <c r="K44" s="40" t="s">
        <v>35</v>
      </c>
      <c r="L44" s="40">
        <v>12</v>
      </c>
      <c r="M44" s="40">
        <v>47</v>
      </c>
      <c r="N44" s="41">
        <v>24</v>
      </c>
      <c r="O44" s="40">
        <v>2</v>
      </c>
      <c r="P44" s="40">
        <v>5</v>
      </c>
      <c r="Q44" s="40">
        <v>17</v>
      </c>
      <c r="R44" s="40">
        <v>60</v>
      </c>
      <c r="S44" s="41">
        <v>37</v>
      </c>
      <c r="T44" s="40">
        <v>2</v>
      </c>
      <c r="U44" s="40">
        <v>3</v>
      </c>
      <c r="V44" s="40">
        <v>16</v>
      </c>
      <c r="W44" s="40">
        <v>16</v>
      </c>
      <c r="X44" s="40">
        <v>417</v>
      </c>
      <c r="Y44" s="40">
        <v>234</v>
      </c>
      <c r="Z44" s="40">
        <v>4</v>
      </c>
      <c r="AA44" s="40">
        <v>3</v>
      </c>
      <c r="AB44" s="40">
        <v>14</v>
      </c>
      <c r="AC44" s="41">
        <v>93048</v>
      </c>
      <c r="AD44" s="40">
        <v>87944</v>
      </c>
      <c r="AE44" s="40">
        <v>5104</v>
      </c>
    </row>
    <row r="45" spans="1:31" ht="12.75" customHeight="1">
      <c r="C45" s="43" t="s">
        <v>67</v>
      </c>
      <c r="D45" s="68"/>
      <c r="E45" s="40">
        <v>69</v>
      </c>
      <c r="F45" s="40">
        <v>22</v>
      </c>
      <c r="G45" s="40">
        <v>1</v>
      </c>
      <c r="H45" s="40" t="s">
        <v>103</v>
      </c>
      <c r="I45" s="40">
        <v>21</v>
      </c>
      <c r="J45" s="40">
        <v>3</v>
      </c>
      <c r="K45" s="40" t="s">
        <v>35</v>
      </c>
      <c r="L45" s="40">
        <v>8</v>
      </c>
      <c r="M45" s="40">
        <v>36</v>
      </c>
      <c r="N45" s="41">
        <v>14</v>
      </c>
      <c r="O45" s="40" t="s">
        <v>103</v>
      </c>
      <c r="P45" s="40">
        <v>1</v>
      </c>
      <c r="Q45" s="40">
        <v>13</v>
      </c>
      <c r="R45" s="40">
        <v>46</v>
      </c>
      <c r="S45" s="41">
        <v>24</v>
      </c>
      <c r="T45" s="40" t="s">
        <v>35</v>
      </c>
      <c r="U45" s="40" t="s">
        <v>35</v>
      </c>
      <c r="V45" s="40">
        <v>7</v>
      </c>
      <c r="W45" s="40">
        <v>17</v>
      </c>
      <c r="X45" s="40">
        <v>40</v>
      </c>
      <c r="Y45" s="40">
        <v>24</v>
      </c>
      <c r="Z45" s="40">
        <v>6</v>
      </c>
      <c r="AA45" s="40">
        <v>1</v>
      </c>
      <c r="AB45" s="40">
        <v>5</v>
      </c>
      <c r="AC45" s="41">
        <v>18431</v>
      </c>
      <c r="AD45" s="40">
        <v>14647</v>
      </c>
      <c r="AE45" s="40">
        <v>3784</v>
      </c>
    </row>
    <row r="46" spans="1:31" ht="12.75" customHeight="1">
      <c r="C46" s="43" t="s">
        <v>68</v>
      </c>
      <c r="D46" s="68"/>
      <c r="E46" s="40">
        <v>64</v>
      </c>
      <c r="F46" s="40">
        <v>24</v>
      </c>
      <c r="G46" s="40">
        <v>1</v>
      </c>
      <c r="H46" s="40">
        <v>1</v>
      </c>
      <c r="I46" s="40">
        <v>22</v>
      </c>
      <c r="J46" s="40">
        <v>3</v>
      </c>
      <c r="K46" s="40" t="s">
        <v>35</v>
      </c>
      <c r="L46" s="40">
        <v>10</v>
      </c>
      <c r="M46" s="40">
        <v>27</v>
      </c>
      <c r="N46" s="41">
        <v>32</v>
      </c>
      <c r="O46" s="40">
        <v>2</v>
      </c>
      <c r="P46" s="40">
        <v>1</v>
      </c>
      <c r="Q46" s="40">
        <v>29</v>
      </c>
      <c r="R46" s="40">
        <v>60</v>
      </c>
      <c r="S46" s="41">
        <v>28</v>
      </c>
      <c r="T46" s="40">
        <v>3</v>
      </c>
      <c r="U46" s="40">
        <v>1</v>
      </c>
      <c r="V46" s="40">
        <v>13</v>
      </c>
      <c r="W46" s="40">
        <v>11</v>
      </c>
      <c r="X46" s="40">
        <v>314</v>
      </c>
      <c r="Y46" s="40">
        <v>93</v>
      </c>
      <c r="Z46" s="40">
        <v>102</v>
      </c>
      <c r="AA46" s="40" t="s">
        <v>103</v>
      </c>
      <c r="AB46" s="40">
        <v>6</v>
      </c>
      <c r="AC46" s="41">
        <v>37448</v>
      </c>
      <c r="AD46" s="40">
        <v>34943</v>
      </c>
      <c r="AE46" s="40">
        <v>2505</v>
      </c>
    </row>
    <row r="47" spans="1:31" ht="6" customHeight="1">
      <c r="A47" s="66"/>
      <c r="B47" s="66"/>
      <c r="C47" s="66"/>
      <c r="D47" s="67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 t="s">
        <v>58</v>
      </c>
      <c r="AB47" s="66"/>
      <c r="AC47" s="66"/>
      <c r="AD47" s="66"/>
      <c r="AE47" s="66"/>
    </row>
    <row r="48" spans="1:31">
      <c r="A48" s="37" t="s">
        <v>102</v>
      </c>
      <c r="B48" s="36"/>
      <c r="C48" s="36"/>
      <c r="D48" s="36"/>
    </row>
    <row r="49" spans="1:1">
      <c r="A49" s="35" t="s">
        <v>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zoomScale="125" zoomScaleNormal="125" workbookViewId="0"/>
  </sheetViews>
  <sheetFormatPr defaultColWidth="11.25" defaultRowHeight="10.5"/>
  <cols>
    <col min="1" max="1" width="1.125" style="35" customWidth="1"/>
    <col min="2" max="2" width="1.375" style="35" customWidth="1"/>
    <col min="3" max="3" width="6.25" style="35" customWidth="1"/>
    <col min="4" max="4" width="1.125" style="35" customWidth="1"/>
    <col min="5" max="5" width="6.75" style="35" customWidth="1"/>
    <col min="6" max="7" width="5.75" style="35" customWidth="1"/>
    <col min="8" max="8" width="5.875" style="35" customWidth="1"/>
    <col min="9" max="9" width="7" style="35" customWidth="1"/>
    <col min="10" max="17" width="5.75" style="35" customWidth="1"/>
    <col min="18" max="18" width="6.5" style="35" customWidth="1"/>
    <col min="19" max="19" width="5.125" style="35" customWidth="1"/>
    <col min="20" max="23" width="4.875" style="35" customWidth="1"/>
    <col min="24" max="26" width="6.375" style="35" customWidth="1"/>
    <col min="27" max="28" width="5.125" style="35" customWidth="1"/>
    <col min="29" max="31" width="8.875" style="35" customWidth="1"/>
    <col min="32" max="16384" width="11.25" style="35"/>
  </cols>
  <sheetData>
    <row r="1" spans="1:31" ht="13.5">
      <c r="A1" s="65"/>
      <c r="L1" s="64" t="s">
        <v>101</v>
      </c>
      <c r="S1" s="64" t="s">
        <v>0</v>
      </c>
    </row>
    <row r="3" spans="1:31" ht="1.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</row>
    <row r="4" spans="1:31" ht="12.75" customHeight="1">
      <c r="E4" s="352" t="s">
        <v>100</v>
      </c>
      <c r="F4" s="353"/>
      <c r="G4" s="353"/>
      <c r="H4" s="353"/>
      <c r="I4" s="353"/>
      <c r="J4" s="353"/>
      <c r="K4" s="353"/>
      <c r="L4" s="353"/>
      <c r="M4" s="354"/>
      <c r="N4" s="352" t="s">
        <v>99</v>
      </c>
      <c r="O4" s="353"/>
      <c r="P4" s="353"/>
      <c r="Q4" s="354"/>
      <c r="R4" s="358" t="s">
        <v>98</v>
      </c>
      <c r="S4" s="352" t="s">
        <v>97</v>
      </c>
      <c r="T4" s="353"/>
      <c r="U4" s="353"/>
      <c r="V4" s="353"/>
      <c r="W4" s="354"/>
      <c r="X4" s="52"/>
      <c r="Y4" s="52"/>
      <c r="Z4" s="52"/>
      <c r="AA4" s="352" t="s">
        <v>96</v>
      </c>
      <c r="AB4" s="354"/>
      <c r="AC4" s="352" t="s">
        <v>95</v>
      </c>
      <c r="AD4" s="353"/>
      <c r="AE4" s="353"/>
    </row>
    <row r="5" spans="1:31" ht="12.75" customHeight="1">
      <c r="A5" s="345" t="s">
        <v>6</v>
      </c>
      <c r="B5" s="345"/>
      <c r="C5" s="345"/>
      <c r="D5" s="357"/>
      <c r="E5" s="52"/>
      <c r="F5" s="352" t="s">
        <v>94</v>
      </c>
      <c r="G5" s="353"/>
      <c r="H5" s="353"/>
      <c r="I5" s="354"/>
      <c r="J5" s="52"/>
      <c r="K5" s="52"/>
      <c r="L5" s="52"/>
      <c r="M5" s="52"/>
      <c r="N5" s="52"/>
      <c r="O5" s="52"/>
      <c r="P5" s="52"/>
      <c r="Q5" s="62"/>
      <c r="R5" s="357"/>
      <c r="S5" s="52"/>
      <c r="T5" s="52"/>
      <c r="U5" s="52"/>
      <c r="V5" s="52"/>
      <c r="W5" s="52"/>
      <c r="X5" s="58" t="s">
        <v>8</v>
      </c>
      <c r="Y5" s="58" t="s">
        <v>8</v>
      </c>
      <c r="Z5" s="58" t="s">
        <v>9</v>
      </c>
      <c r="AA5" s="52"/>
      <c r="AB5" s="52"/>
      <c r="AC5" s="52"/>
      <c r="AD5" s="52"/>
      <c r="AE5" s="52"/>
    </row>
    <row r="6" spans="1:31" ht="12.75" customHeight="1">
      <c r="A6" s="345" t="s">
        <v>10</v>
      </c>
      <c r="B6" s="345"/>
      <c r="C6" s="345"/>
      <c r="D6" s="357"/>
      <c r="E6" s="57" t="s">
        <v>11</v>
      </c>
      <c r="F6" s="355" t="s">
        <v>11</v>
      </c>
      <c r="G6" s="355" t="s">
        <v>93</v>
      </c>
      <c r="H6" s="352" t="s">
        <v>92</v>
      </c>
      <c r="I6" s="354"/>
      <c r="J6" s="57" t="s">
        <v>13</v>
      </c>
      <c r="K6" s="57" t="s">
        <v>14</v>
      </c>
      <c r="L6" s="57" t="s">
        <v>15</v>
      </c>
      <c r="M6" s="57" t="s">
        <v>16</v>
      </c>
      <c r="N6" s="57" t="s">
        <v>11</v>
      </c>
      <c r="O6" s="57" t="s">
        <v>17</v>
      </c>
      <c r="P6" s="57" t="s">
        <v>18</v>
      </c>
      <c r="Q6" s="60" t="s">
        <v>19</v>
      </c>
      <c r="R6" s="357"/>
      <c r="S6" s="57" t="s">
        <v>11</v>
      </c>
      <c r="T6" s="57" t="s">
        <v>20</v>
      </c>
      <c r="U6" s="57" t="s">
        <v>21</v>
      </c>
      <c r="V6" s="59" t="s">
        <v>22</v>
      </c>
      <c r="W6" s="57" t="s">
        <v>23</v>
      </c>
      <c r="X6" s="58" t="s">
        <v>91</v>
      </c>
      <c r="Y6" s="58" t="s">
        <v>90</v>
      </c>
      <c r="Z6" s="58" t="s">
        <v>24</v>
      </c>
      <c r="AA6" s="57" t="s">
        <v>25</v>
      </c>
      <c r="AB6" s="58" t="s">
        <v>26</v>
      </c>
      <c r="AC6" s="57" t="s">
        <v>27</v>
      </c>
      <c r="AD6" s="57" t="s">
        <v>28</v>
      </c>
      <c r="AE6" s="57" t="s">
        <v>16</v>
      </c>
    </row>
    <row r="7" spans="1:31" ht="12.75" customHeight="1">
      <c r="A7" s="38"/>
      <c r="B7" s="38"/>
      <c r="C7" s="38"/>
      <c r="D7" s="38"/>
      <c r="E7" s="39"/>
      <c r="F7" s="356"/>
      <c r="G7" s="356"/>
      <c r="H7" s="56" t="s">
        <v>29</v>
      </c>
      <c r="I7" s="56" t="s">
        <v>30</v>
      </c>
      <c r="J7" s="39"/>
      <c r="K7" s="39"/>
      <c r="L7" s="39"/>
      <c r="M7" s="39"/>
      <c r="N7" s="39"/>
      <c r="O7" s="39"/>
      <c r="P7" s="39"/>
      <c r="Q7" s="55"/>
      <c r="R7" s="359"/>
      <c r="S7" s="39"/>
      <c r="T7" s="39"/>
      <c r="U7" s="39"/>
      <c r="V7" s="39"/>
      <c r="W7" s="39"/>
      <c r="X7" s="53" t="s">
        <v>89</v>
      </c>
      <c r="Y7" s="53" t="s">
        <v>89</v>
      </c>
      <c r="Z7" s="53" t="s">
        <v>88</v>
      </c>
      <c r="AA7" s="54"/>
      <c r="AB7" s="54"/>
      <c r="AC7" s="53" t="s">
        <v>87</v>
      </c>
      <c r="AD7" s="53" t="s">
        <v>87</v>
      </c>
      <c r="AE7" s="53" t="s">
        <v>87</v>
      </c>
    </row>
    <row r="8" spans="1:31" ht="6" customHeight="1">
      <c r="E8" s="52"/>
    </row>
    <row r="9" spans="1:31" ht="12.75" customHeight="1">
      <c r="B9" s="340" t="s">
        <v>86</v>
      </c>
      <c r="C9" s="340"/>
      <c r="E9" s="42">
        <v>1282</v>
      </c>
      <c r="F9" s="40">
        <v>635</v>
      </c>
      <c r="G9" s="40">
        <v>93</v>
      </c>
      <c r="H9" s="40">
        <v>42</v>
      </c>
      <c r="I9" s="40">
        <v>500</v>
      </c>
      <c r="J9" s="40">
        <v>17</v>
      </c>
      <c r="K9" s="40">
        <v>1</v>
      </c>
      <c r="L9" s="40">
        <v>178</v>
      </c>
      <c r="M9" s="40">
        <v>451</v>
      </c>
      <c r="N9" s="40">
        <v>622</v>
      </c>
      <c r="O9" s="40">
        <v>92</v>
      </c>
      <c r="P9" s="40">
        <v>43</v>
      </c>
      <c r="Q9" s="40">
        <v>487</v>
      </c>
      <c r="R9" s="40">
        <v>1613</v>
      </c>
      <c r="S9" s="40">
        <v>847</v>
      </c>
      <c r="T9" s="40">
        <v>100</v>
      </c>
      <c r="U9" s="40">
        <v>48</v>
      </c>
      <c r="V9" s="40">
        <v>699</v>
      </c>
      <c r="W9" s="40" t="s">
        <v>35</v>
      </c>
      <c r="X9" s="40">
        <v>17286</v>
      </c>
      <c r="Y9" s="40">
        <v>6702</v>
      </c>
      <c r="Z9" s="40">
        <v>89</v>
      </c>
      <c r="AA9" s="40">
        <v>21</v>
      </c>
      <c r="AB9" s="40">
        <v>117</v>
      </c>
      <c r="AC9" s="40">
        <v>2134632</v>
      </c>
      <c r="AD9" s="40">
        <v>2079700</v>
      </c>
      <c r="AE9" s="40">
        <v>54932</v>
      </c>
    </row>
    <row r="10" spans="1:31" ht="12.75" customHeight="1">
      <c r="C10" s="45" t="s">
        <v>37</v>
      </c>
      <c r="E10" s="42">
        <v>1174</v>
      </c>
      <c r="F10" s="40">
        <v>566</v>
      </c>
      <c r="G10" s="40">
        <v>82</v>
      </c>
      <c r="H10" s="40">
        <v>37</v>
      </c>
      <c r="I10" s="40">
        <v>447</v>
      </c>
      <c r="J10" s="40">
        <v>20</v>
      </c>
      <c r="K10" s="40" t="s">
        <v>35</v>
      </c>
      <c r="L10" s="40">
        <v>181</v>
      </c>
      <c r="M10" s="40">
        <v>407</v>
      </c>
      <c r="N10" s="40">
        <v>669</v>
      </c>
      <c r="O10" s="40">
        <v>155</v>
      </c>
      <c r="P10" s="40">
        <v>63</v>
      </c>
      <c r="Q10" s="40">
        <v>451</v>
      </c>
      <c r="R10" s="40">
        <v>1765</v>
      </c>
      <c r="S10" s="40">
        <v>728</v>
      </c>
      <c r="T10" s="40">
        <v>75</v>
      </c>
      <c r="U10" s="40">
        <v>59</v>
      </c>
      <c r="V10" s="40">
        <v>594</v>
      </c>
      <c r="W10" s="40" t="s">
        <v>35</v>
      </c>
      <c r="X10" s="40">
        <v>13729</v>
      </c>
      <c r="Y10" s="40">
        <v>7187</v>
      </c>
      <c r="Z10" s="40">
        <v>228</v>
      </c>
      <c r="AA10" s="40">
        <v>23</v>
      </c>
      <c r="AB10" s="40">
        <v>111</v>
      </c>
      <c r="AC10" s="40">
        <v>1399189</v>
      </c>
      <c r="AD10" s="40">
        <v>1332118</v>
      </c>
      <c r="AE10" s="40">
        <v>67071</v>
      </c>
    </row>
    <row r="11" spans="1:31" ht="12.75" customHeight="1">
      <c r="C11" s="45" t="s">
        <v>38</v>
      </c>
      <c r="E11" s="42">
        <v>1309</v>
      </c>
      <c r="F11" s="40">
        <v>641</v>
      </c>
      <c r="G11" s="40">
        <v>95</v>
      </c>
      <c r="H11" s="40">
        <v>51</v>
      </c>
      <c r="I11" s="40">
        <v>495</v>
      </c>
      <c r="J11" s="40">
        <v>18</v>
      </c>
      <c r="K11" s="40" t="s">
        <v>35</v>
      </c>
      <c r="L11" s="40">
        <v>141</v>
      </c>
      <c r="M11" s="40">
        <v>509</v>
      </c>
      <c r="N11" s="40">
        <v>784</v>
      </c>
      <c r="O11" s="40">
        <v>142</v>
      </c>
      <c r="P11" s="40">
        <v>101</v>
      </c>
      <c r="Q11" s="40">
        <v>541</v>
      </c>
      <c r="R11" s="40">
        <v>1896</v>
      </c>
      <c r="S11" s="40">
        <v>863</v>
      </c>
      <c r="T11" s="40">
        <v>97</v>
      </c>
      <c r="U11" s="40">
        <v>62</v>
      </c>
      <c r="V11" s="40">
        <v>704</v>
      </c>
      <c r="W11" s="40" t="s">
        <v>35</v>
      </c>
      <c r="X11" s="40">
        <v>18239</v>
      </c>
      <c r="Y11" s="40">
        <v>8505</v>
      </c>
      <c r="Z11" s="40">
        <v>54</v>
      </c>
      <c r="AA11" s="40">
        <v>29</v>
      </c>
      <c r="AB11" s="40">
        <v>140</v>
      </c>
      <c r="AC11" s="40">
        <v>2089238</v>
      </c>
      <c r="AD11" s="40">
        <v>2040957</v>
      </c>
      <c r="AE11" s="40">
        <v>48281</v>
      </c>
    </row>
    <row r="12" spans="1:31" ht="12.75" customHeight="1">
      <c r="C12" s="45" t="s">
        <v>39</v>
      </c>
      <c r="E12" s="42">
        <v>1184</v>
      </c>
      <c r="F12" s="40">
        <v>594</v>
      </c>
      <c r="G12" s="40">
        <v>110</v>
      </c>
      <c r="H12" s="40">
        <v>24</v>
      </c>
      <c r="I12" s="40">
        <v>460</v>
      </c>
      <c r="J12" s="40">
        <v>7</v>
      </c>
      <c r="K12" s="40">
        <v>1</v>
      </c>
      <c r="L12" s="40">
        <v>178</v>
      </c>
      <c r="M12" s="40">
        <v>404</v>
      </c>
      <c r="N12" s="40">
        <v>636</v>
      </c>
      <c r="O12" s="40">
        <v>89</v>
      </c>
      <c r="P12" s="40">
        <v>75</v>
      </c>
      <c r="Q12" s="40">
        <v>472</v>
      </c>
      <c r="R12" s="40">
        <v>1744</v>
      </c>
      <c r="S12" s="40">
        <v>779</v>
      </c>
      <c r="T12" s="40">
        <v>70</v>
      </c>
      <c r="U12" s="40">
        <v>51</v>
      </c>
      <c r="V12" s="40">
        <v>456</v>
      </c>
      <c r="W12" s="40">
        <v>202</v>
      </c>
      <c r="X12" s="40">
        <v>11594</v>
      </c>
      <c r="Y12" s="40">
        <v>3994</v>
      </c>
      <c r="Z12" s="40">
        <v>35</v>
      </c>
      <c r="AA12" s="40">
        <v>19</v>
      </c>
      <c r="AB12" s="40">
        <v>148</v>
      </c>
      <c r="AC12" s="40">
        <v>1696033</v>
      </c>
      <c r="AD12" s="40">
        <v>1569070</v>
      </c>
      <c r="AE12" s="40">
        <v>126963</v>
      </c>
    </row>
    <row r="13" spans="1:31" ht="12.75" customHeight="1">
      <c r="C13" s="51" t="s">
        <v>85</v>
      </c>
      <c r="D13" s="50"/>
      <c r="E13" s="49">
        <v>1212</v>
      </c>
      <c r="F13" s="48">
        <v>577</v>
      </c>
      <c r="G13" s="48">
        <v>87</v>
      </c>
      <c r="H13" s="48">
        <v>38</v>
      </c>
      <c r="I13" s="48">
        <v>452</v>
      </c>
      <c r="J13" s="48">
        <v>21</v>
      </c>
      <c r="K13" s="48">
        <v>2</v>
      </c>
      <c r="L13" s="48">
        <v>153</v>
      </c>
      <c r="M13" s="48">
        <v>459</v>
      </c>
      <c r="N13" s="48">
        <v>610</v>
      </c>
      <c r="O13" s="48">
        <v>94</v>
      </c>
      <c r="P13" s="48">
        <v>69</v>
      </c>
      <c r="Q13" s="48">
        <v>447</v>
      </c>
      <c r="R13" s="48">
        <v>1543</v>
      </c>
      <c r="S13" s="48">
        <v>757</v>
      </c>
      <c r="T13" s="48">
        <v>70</v>
      </c>
      <c r="U13" s="48">
        <v>61</v>
      </c>
      <c r="V13" s="48">
        <v>359</v>
      </c>
      <c r="W13" s="48">
        <v>267</v>
      </c>
      <c r="X13" s="48">
        <v>16289</v>
      </c>
      <c r="Y13" s="48">
        <v>4546</v>
      </c>
      <c r="Z13" s="48">
        <v>49</v>
      </c>
      <c r="AA13" s="48">
        <v>26</v>
      </c>
      <c r="AB13" s="48">
        <v>115</v>
      </c>
      <c r="AC13" s="48">
        <v>1599393</v>
      </c>
      <c r="AD13" s="48">
        <v>1511875</v>
      </c>
      <c r="AE13" s="48">
        <v>87518</v>
      </c>
    </row>
    <row r="14" spans="1:31" ht="6" customHeight="1">
      <c r="E14" s="47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>
      <c r="C15" s="45" t="s">
        <v>84</v>
      </c>
      <c r="E15" s="44">
        <v>107</v>
      </c>
      <c r="F15" s="41">
        <v>63</v>
      </c>
      <c r="G15" s="40">
        <v>7</v>
      </c>
      <c r="H15" s="40">
        <v>8</v>
      </c>
      <c r="I15" s="40">
        <v>48</v>
      </c>
      <c r="J15" s="40">
        <v>6</v>
      </c>
      <c r="K15" s="40" t="s">
        <v>35</v>
      </c>
      <c r="L15" s="40">
        <v>11</v>
      </c>
      <c r="M15" s="40">
        <v>27</v>
      </c>
      <c r="N15" s="41">
        <v>58</v>
      </c>
      <c r="O15" s="40">
        <v>15</v>
      </c>
      <c r="P15" s="40">
        <v>3</v>
      </c>
      <c r="Q15" s="40">
        <v>40</v>
      </c>
      <c r="R15" s="40">
        <v>146</v>
      </c>
      <c r="S15" s="41">
        <v>73</v>
      </c>
      <c r="T15" s="40">
        <v>8</v>
      </c>
      <c r="U15" s="40">
        <v>6</v>
      </c>
      <c r="V15" s="40">
        <v>35</v>
      </c>
      <c r="W15" s="40">
        <v>24</v>
      </c>
      <c r="X15" s="40">
        <v>1827</v>
      </c>
      <c r="Y15" s="40">
        <v>603</v>
      </c>
      <c r="Z15" s="40">
        <v>5</v>
      </c>
      <c r="AA15" s="40">
        <v>6</v>
      </c>
      <c r="AB15" s="40">
        <v>13</v>
      </c>
      <c r="AC15" s="41">
        <v>172406</v>
      </c>
      <c r="AD15" s="40">
        <v>169344</v>
      </c>
      <c r="AE15" s="40">
        <v>3062</v>
      </c>
    </row>
    <row r="16" spans="1:31" ht="12.75" customHeight="1">
      <c r="C16" s="45" t="s">
        <v>83</v>
      </c>
      <c r="E16" s="44">
        <v>110</v>
      </c>
      <c r="F16" s="41">
        <v>54</v>
      </c>
      <c r="G16" s="40">
        <v>12</v>
      </c>
      <c r="H16" s="40">
        <v>3</v>
      </c>
      <c r="I16" s="40">
        <v>39</v>
      </c>
      <c r="J16" s="40">
        <v>3</v>
      </c>
      <c r="K16" s="40" t="s">
        <v>35</v>
      </c>
      <c r="L16" s="40">
        <v>12</v>
      </c>
      <c r="M16" s="40">
        <v>41</v>
      </c>
      <c r="N16" s="41">
        <v>82</v>
      </c>
      <c r="O16" s="40">
        <v>17</v>
      </c>
      <c r="P16" s="40">
        <v>10</v>
      </c>
      <c r="Q16" s="40">
        <v>55</v>
      </c>
      <c r="R16" s="40">
        <v>198</v>
      </c>
      <c r="S16" s="41">
        <v>83</v>
      </c>
      <c r="T16" s="40">
        <v>7</v>
      </c>
      <c r="U16" s="40">
        <v>8</v>
      </c>
      <c r="V16" s="40">
        <v>46</v>
      </c>
      <c r="W16" s="40">
        <v>22</v>
      </c>
      <c r="X16" s="40">
        <v>1294</v>
      </c>
      <c r="Y16" s="40">
        <v>499</v>
      </c>
      <c r="Z16" s="40">
        <v>17</v>
      </c>
      <c r="AA16" s="40">
        <v>6</v>
      </c>
      <c r="AB16" s="40">
        <v>17</v>
      </c>
      <c r="AC16" s="41">
        <v>100732</v>
      </c>
      <c r="AD16" s="40">
        <v>96436</v>
      </c>
      <c r="AE16" s="40">
        <v>4296</v>
      </c>
    </row>
    <row r="17" spans="3:31" ht="12.75" customHeight="1">
      <c r="C17" s="45" t="s">
        <v>82</v>
      </c>
      <c r="E17" s="44">
        <v>110</v>
      </c>
      <c r="F17" s="41">
        <v>55</v>
      </c>
      <c r="G17" s="40">
        <v>11</v>
      </c>
      <c r="H17" s="40">
        <v>3</v>
      </c>
      <c r="I17" s="40">
        <v>41</v>
      </c>
      <c r="J17" s="40">
        <v>2</v>
      </c>
      <c r="K17" s="40" t="s">
        <v>35</v>
      </c>
      <c r="L17" s="40">
        <v>12</v>
      </c>
      <c r="M17" s="40">
        <v>41</v>
      </c>
      <c r="N17" s="41">
        <v>66</v>
      </c>
      <c r="O17" s="40">
        <v>6</v>
      </c>
      <c r="P17" s="40">
        <v>9</v>
      </c>
      <c r="Q17" s="40">
        <v>51</v>
      </c>
      <c r="R17" s="40">
        <v>163</v>
      </c>
      <c r="S17" s="41">
        <v>74</v>
      </c>
      <c r="T17" s="40">
        <v>10</v>
      </c>
      <c r="U17" s="40">
        <v>7</v>
      </c>
      <c r="V17" s="40">
        <v>37</v>
      </c>
      <c r="W17" s="40">
        <v>20</v>
      </c>
      <c r="X17" s="40">
        <v>901</v>
      </c>
      <c r="Y17" s="40">
        <v>308</v>
      </c>
      <c r="Z17" s="40">
        <v>7</v>
      </c>
      <c r="AA17" s="40">
        <v>3</v>
      </c>
      <c r="AB17" s="40">
        <v>9</v>
      </c>
      <c r="AC17" s="41">
        <v>68664</v>
      </c>
      <c r="AD17" s="40">
        <v>65161</v>
      </c>
      <c r="AE17" s="40">
        <v>3503</v>
      </c>
    </row>
    <row r="18" spans="3:31" ht="12.75" customHeight="1">
      <c r="C18" s="45" t="s">
        <v>81</v>
      </c>
      <c r="E18" s="44">
        <v>154</v>
      </c>
      <c r="F18" s="41">
        <v>69</v>
      </c>
      <c r="G18" s="40">
        <v>7</v>
      </c>
      <c r="H18" s="40">
        <v>7</v>
      </c>
      <c r="I18" s="40">
        <v>55</v>
      </c>
      <c r="J18" s="40">
        <v>6</v>
      </c>
      <c r="K18" s="40" t="s">
        <v>35</v>
      </c>
      <c r="L18" s="40">
        <v>15</v>
      </c>
      <c r="M18" s="40">
        <v>64</v>
      </c>
      <c r="N18" s="41">
        <v>71</v>
      </c>
      <c r="O18" s="40">
        <v>9</v>
      </c>
      <c r="P18" s="40">
        <v>4</v>
      </c>
      <c r="Q18" s="40">
        <v>58</v>
      </c>
      <c r="R18" s="40">
        <v>186</v>
      </c>
      <c r="S18" s="41">
        <v>84</v>
      </c>
      <c r="T18" s="40">
        <v>10</v>
      </c>
      <c r="U18" s="40">
        <v>4</v>
      </c>
      <c r="V18" s="40">
        <v>40</v>
      </c>
      <c r="W18" s="40">
        <v>30</v>
      </c>
      <c r="X18" s="40">
        <v>3468</v>
      </c>
      <c r="Y18" s="40">
        <v>607</v>
      </c>
      <c r="Z18" s="40">
        <v>13</v>
      </c>
      <c r="AA18" s="40">
        <v>3</v>
      </c>
      <c r="AB18" s="40">
        <v>18</v>
      </c>
      <c r="AC18" s="41">
        <v>234848</v>
      </c>
      <c r="AD18" s="40">
        <v>201327</v>
      </c>
      <c r="AE18" s="40">
        <v>33521</v>
      </c>
    </row>
    <row r="19" spans="3:31" ht="12.75" customHeight="1">
      <c r="C19" s="45" t="s">
        <v>80</v>
      </c>
      <c r="E19" s="44">
        <v>103</v>
      </c>
      <c r="F19" s="41">
        <v>44</v>
      </c>
      <c r="G19" s="40">
        <v>8</v>
      </c>
      <c r="H19" s="40" t="s">
        <v>35</v>
      </c>
      <c r="I19" s="40">
        <v>36</v>
      </c>
      <c r="J19" s="40">
        <v>2</v>
      </c>
      <c r="K19" s="40">
        <v>1</v>
      </c>
      <c r="L19" s="40">
        <v>12</v>
      </c>
      <c r="M19" s="40">
        <v>44</v>
      </c>
      <c r="N19" s="41">
        <v>46</v>
      </c>
      <c r="O19" s="40">
        <v>3</v>
      </c>
      <c r="P19" s="40">
        <v>4</v>
      </c>
      <c r="Q19" s="40">
        <v>39</v>
      </c>
      <c r="R19" s="40">
        <v>120</v>
      </c>
      <c r="S19" s="41">
        <v>66</v>
      </c>
      <c r="T19" s="40">
        <v>5</v>
      </c>
      <c r="U19" s="40">
        <v>2</v>
      </c>
      <c r="V19" s="40">
        <v>38</v>
      </c>
      <c r="W19" s="40">
        <v>21</v>
      </c>
      <c r="X19" s="40">
        <v>694</v>
      </c>
      <c r="Y19" s="40">
        <v>418</v>
      </c>
      <c r="Z19" s="40">
        <v>3</v>
      </c>
      <c r="AA19" s="40">
        <v>2</v>
      </c>
      <c r="AB19" s="40">
        <v>3</v>
      </c>
      <c r="AC19" s="41">
        <v>109732</v>
      </c>
      <c r="AD19" s="40">
        <v>105823</v>
      </c>
      <c r="AE19" s="40">
        <v>3909</v>
      </c>
    </row>
    <row r="20" spans="3:31" ht="12.75" customHeight="1">
      <c r="C20" s="45" t="s">
        <v>79</v>
      </c>
      <c r="E20" s="44">
        <v>78</v>
      </c>
      <c r="F20" s="41">
        <v>35</v>
      </c>
      <c r="G20" s="40">
        <v>2</v>
      </c>
      <c r="H20" s="40">
        <v>2</v>
      </c>
      <c r="I20" s="40">
        <v>31</v>
      </c>
      <c r="J20" s="40">
        <v>1</v>
      </c>
      <c r="K20" s="40" t="s">
        <v>35</v>
      </c>
      <c r="L20" s="40">
        <v>10</v>
      </c>
      <c r="M20" s="40">
        <v>32</v>
      </c>
      <c r="N20" s="41">
        <v>27</v>
      </c>
      <c r="O20" s="40">
        <v>1</v>
      </c>
      <c r="P20" s="40">
        <v>3</v>
      </c>
      <c r="Q20" s="40">
        <v>23</v>
      </c>
      <c r="R20" s="40">
        <v>78</v>
      </c>
      <c r="S20" s="41">
        <v>41</v>
      </c>
      <c r="T20" s="40">
        <v>1</v>
      </c>
      <c r="U20" s="40">
        <v>3</v>
      </c>
      <c r="V20" s="40">
        <v>23</v>
      </c>
      <c r="W20" s="40">
        <v>14</v>
      </c>
      <c r="X20" s="40">
        <v>1310</v>
      </c>
      <c r="Y20" s="40">
        <v>136</v>
      </c>
      <c r="Z20" s="40">
        <v>1</v>
      </c>
      <c r="AA20" s="40">
        <v>1</v>
      </c>
      <c r="AB20" s="40">
        <v>5</v>
      </c>
      <c r="AC20" s="41">
        <v>164116</v>
      </c>
      <c r="AD20" s="40">
        <v>161286</v>
      </c>
      <c r="AE20" s="40">
        <v>2830</v>
      </c>
    </row>
    <row r="21" spans="3:31" ht="6" customHeight="1">
      <c r="C21" s="45"/>
      <c r="E21" s="44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pans="3:31" ht="12.75" customHeight="1">
      <c r="C22" s="45" t="s">
        <v>78</v>
      </c>
      <c r="E22" s="44">
        <v>87</v>
      </c>
      <c r="F22" s="41">
        <v>45</v>
      </c>
      <c r="G22" s="40">
        <v>3</v>
      </c>
      <c r="H22" s="40">
        <v>2</v>
      </c>
      <c r="I22" s="40">
        <v>40</v>
      </c>
      <c r="J22" s="40" t="s">
        <v>35</v>
      </c>
      <c r="K22" s="40" t="s">
        <v>35</v>
      </c>
      <c r="L22" s="40">
        <v>13</v>
      </c>
      <c r="M22" s="40">
        <v>29</v>
      </c>
      <c r="N22" s="41">
        <v>31</v>
      </c>
      <c r="O22" s="40" t="s">
        <v>35</v>
      </c>
      <c r="P22" s="40">
        <v>4</v>
      </c>
      <c r="Q22" s="40">
        <v>27</v>
      </c>
      <c r="R22" s="40">
        <v>85</v>
      </c>
      <c r="S22" s="41">
        <v>50</v>
      </c>
      <c r="T22" s="40">
        <v>1</v>
      </c>
      <c r="U22" s="40">
        <v>3</v>
      </c>
      <c r="V22" s="40">
        <v>21</v>
      </c>
      <c r="W22" s="40">
        <v>25</v>
      </c>
      <c r="X22" s="40">
        <v>106</v>
      </c>
      <c r="Y22" s="40">
        <v>104</v>
      </c>
      <c r="Z22" s="40" t="s">
        <v>35</v>
      </c>
      <c r="AA22" s="40">
        <v>1</v>
      </c>
      <c r="AB22" s="40">
        <v>8</v>
      </c>
      <c r="AC22" s="41">
        <v>17644</v>
      </c>
      <c r="AD22" s="40">
        <v>10074</v>
      </c>
      <c r="AE22" s="40">
        <v>7570</v>
      </c>
    </row>
    <row r="23" spans="3:31" ht="12.75" customHeight="1">
      <c r="C23" s="45" t="s">
        <v>77</v>
      </c>
      <c r="E23" s="44">
        <v>103</v>
      </c>
      <c r="F23" s="41">
        <v>50</v>
      </c>
      <c r="G23" s="40">
        <v>8</v>
      </c>
      <c r="H23" s="40">
        <v>3</v>
      </c>
      <c r="I23" s="40">
        <v>39</v>
      </c>
      <c r="J23" s="40">
        <v>1</v>
      </c>
      <c r="K23" s="40" t="s">
        <v>35</v>
      </c>
      <c r="L23" s="40">
        <v>10</v>
      </c>
      <c r="M23" s="40">
        <v>42</v>
      </c>
      <c r="N23" s="41">
        <v>54</v>
      </c>
      <c r="O23" s="40">
        <v>9</v>
      </c>
      <c r="P23" s="40">
        <v>7</v>
      </c>
      <c r="Q23" s="40">
        <v>38</v>
      </c>
      <c r="R23" s="40">
        <v>135</v>
      </c>
      <c r="S23" s="41">
        <v>70</v>
      </c>
      <c r="T23" s="40">
        <v>6</v>
      </c>
      <c r="U23" s="40">
        <v>5</v>
      </c>
      <c r="V23" s="40">
        <v>31</v>
      </c>
      <c r="W23" s="40">
        <v>28</v>
      </c>
      <c r="X23" s="40">
        <v>1276</v>
      </c>
      <c r="Y23" s="40">
        <v>239</v>
      </c>
      <c r="Z23" s="40">
        <v>3</v>
      </c>
      <c r="AA23" s="40">
        <v>3</v>
      </c>
      <c r="AB23" s="40">
        <v>9</v>
      </c>
      <c r="AC23" s="41">
        <v>133993</v>
      </c>
      <c r="AD23" s="40">
        <v>130858</v>
      </c>
      <c r="AE23" s="40">
        <v>3135</v>
      </c>
    </row>
    <row r="24" spans="3:31" ht="12.75" customHeight="1">
      <c r="C24" s="45" t="s">
        <v>76</v>
      </c>
      <c r="E24" s="44">
        <v>78</v>
      </c>
      <c r="F24" s="41">
        <v>36</v>
      </c>
      <c r="G24" s="40">
        <v>9</v>
      </c>
      <c r="H24" s="40">
        <v>3</v>
      </c>
      <c r="I24" s="40">
        <v>24</v>
      </c>
      <c r="J24" s="40" t="s">
        <v>35</v>
      </c>
      <c r="K24" s="40">
        <v>1</v>
      </c>
      <c r="L24" s="40">
        <v>12</v>
      </c>
      <c r="M24" s="40">
        <v>29</v>
      </c>
      <c r="N24" s="41">
        <v>43</v>
      </c>
      <c r="O24" s="40">
        <v>11</v>
      </c>
      <c r="P24" s="40">
        <v>5</v>
      </c>
      <c r="Q24" s="40">
        <v>27</v>
      </c>
      <c r="R24" s="40">
        <v>105</v>
      </c>
      <c r="S24" s="41">
        <v>51</v>
      </c>
      <c r="T24" s="40">
        <v>7</v>
      </c>
      <c r="U24" s="40">
        <v>7</v>
      </c>
      <c r="V24" s="40">
        <v>20</v>
      </c>
      <c r="W24" s="40">
        <v>17</v>
      </c>
      <c r="X24" s="40">
        <v>1599</v>
      </c>
      <c r="Y24" s="40">
        <v>194</v>
      </c>
      <c r="Z24" s="40" t="s">
        <v>35</v>
      </c>
      <c r="AA24" s="40" t="s">
        <v>35</v>
      </c>
      <c r="AB24" s="40">
        <v>11</v>
      </c>
      <c r="AC24" s="41">
        <v>153363</v>
      </c>
      <c r="AD24" s="40">
        <v>146995</v>
      </c>
      <c r="AE24" s="40">
        <v>6368</v>
      </c>
    </row>
    <row r="25" spans="3:31" ht="12.75" customHeight="1">
      <c r="C25" s="45" t="s">
        <v>75</v>
      </c>
      <c r="E25" s="44">
        <v>75</v>
      </c>
      <c r="F25" s="41">
        <v>34</v>
      </c>
      <c r="G25" s="40">
        <v>6</v>
      </c>
      <c r="H25" s="40">
        <v>3</v>
      </c>
      <c r="I25" s="40">
        <v>25</v>
      </c>
      <c r="J25" s="40" t="s">
        <v>35</v>
      </c>
      <c r="K25" s="40" t="s">
        <v>35</v>
      </c>
      <c r="L25" s="40">
        <v>10</v>
      </c>
      <c r="M25" s="40">
        <v>31</v>
      </c>
      <c r="N25" s="41">
        <v>32</v>
      </c>
      <c r="O25" s="40">
        <v>8</v>
      </c>
      <c r="P25" s="40">
        <v>4</v>
      </c>
      <c r="Q25" s="40">
        <v>20</v>
      </c>
      <c r="R25" s="40">
        <v>84</v>
      </c>
      <c r="S25" s="41">
        <v>45</v>
      </c>
      <c r="T25" s="40">
        <v>4</v>
      </c>
      <c r="U25" s="40">
        <v>4</v>
      </c>
      <c r="V25" s="40">
        <v>15</v>
      </c>
      <c r="W25" s="40">
        <v>22</v>
      </c>
      <c r="X25" s="40">
        <v>1006</v>
      </c>
      <c r="Y25" s="40">
        <v>504</v>
      </c>
      <c r="Z25" s="40" t="s">
        <v>35</v>
      </c>
      <c r="AA25" s="40" t="s">
        <v>35</v>
      </c>
      <c r="AB25" s="40">
        <v>4</v>
      </c>
      <c r="AC25" s="41">
        <v>129649</v>
      </c>
      <c r="AD25" s="40">
        <v>124972</v>
      </c>
      <c r="AE25" s="40">
        <v>4677</v>
      </c>
    </row>
    <row r="26" spans="3:31" ht="12.75" customHeight="1">
      <c r="C26" s="45" t="s">
        <v>74</v>
      </c>
      <c r="E26" s="44">
        <v>104</v>
      </c>
      <c r="F26" s="41">
        <v>48</v>
      </c>
      <c r="G26" s="40">
        <v>6</v>
      </c>
      <c r="H26" s="40">
        <v>3</v>
      </c>
      <c r="I26" s="40">
        <v>39</v>
      </c>
      <c r="J26" s="40" t="s">
        <v>35</v>
      </c>
      <c r="K26" s="40" t="s">
        <v>35</v>
      </c>
      <c r="L26" s="40">
        <v>17</v>
      </c>
      <c r="M26" s="40">
        <v>39</v>
      </c>
      <c r="N26" s="41">
        <v>51</v>
      </c>
      <c r="O26" s="40">
        <v>7</v>
      </c>
      <c r="P26" s="40">
        <v>6</v>
      </c>
      <c r="Q26" s="40">
        <v>38</v>
      </c>
      <c r="R26" s="40">
        <v>120</v>
      </c>
      <c r="S26" s="41">
        <v>63</v>
      </c>
      <c r="T26" s="40">
        <v>7</v>
      </c>
      <c r="U26" s="40">
        <v>5</v>
      </c>
      <c r="V26" s="40">
        <v>29</v>
      </c>
      <c r="W26" s="40">
        <v>22</v>
      </c>
      <c r="X26" s="40">
        <v>1829</v>
      </c>
      <c r="Y26" s="40">
        <v>300</v>
      </c>
      <c r="Z26" s="40" t="s">
        <v>35</v>
      </c>
      <c r="AA26" s="40">
        <v>1</v>
      </c>
      <c r="AB26" s="40">
        <v>9</v>
      </c>
      <c r="AC26" s="41">
        <v>201130</v>
      </c>
      <c r="AD26" s="40">
        <v>198665</v>
      </c>
      <c r="AE26" s="40">
        <v>2465</v>
      </c>
    </row>
    <row r="27" spans="3:31" ht="12.75" customHeight="1">
      <c r="C27" s="45" t="s">
        <v>73</v>
      </c>
      <c r="E27" s="44">
        <v>103</v>
      </c>
      <c r="F27" s="41">
        <v>44</v>
      </c>
      <c r="G27" s="40">
        <v>8</v>
      </c>
      <c r="H27" s="40">
        <v>1</v>
      </c>
      <c r="I27" s="40">
        <v>35</v>
      </c>
      <c r="J27" s="40" t="s">
        <v>35</v>
      </c>
      <c r="K27" s="40" t="s">
        <v>35</v>
      </c>
      <c r="L27" s="40">
        <v>19</v>
      </c>
      <c r="M27" s="40">
        <v>40</v>
      </c>
      <c r="N27" s="41">
        <v>49</v>
      </c>
      <c r="O27" s="40">
        <v>8</v>
      </c>
      <c r="P27" s="40">
        <v>10</v>
      </c>
      <c r="Q27" s="40">
        <v>31</v>
      </c>
      <c r="R27" s="40">
        <v>123</v>
      </c>
      <c r="S27" s="41">
        <v>57</v>
      </c>
      <c r="T27" s="40">
        <v>4</v>
      </c>
      <c r="U27" s="40">
        <v>7</v>
      </c>
      <c r="V27" s="40">
        <v>24</v>
      </c>
      <c r="W27" s="40">
        <v>22</v>
      </c>
      <c r="X27" s="40">
        <v>979</v>
      </c>
      <c r="Y27" s="40">
        <v>634</v>
      </c>
      <c r="Z27" s="40" t="s">
        <v>35</v>
      </c>
      <c r="AA27" s="40" t="s">
        <v>35</v>
      </c>
      <c r="AB27" s="40">
        <v>9</v>
      </c>
      <c r="AC27" s="41">
        <v>113116</v>
      </c>
      <c r="AD27" s="40">
        <v>100934</v>
      </c>
      <c r="AE27" s="40">
        <v>12182</v>
      </c>
    </row>
    <row r="28" spans="3:31" ht="6" customHeight="1">
      <c r="E28" s="44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3:31" ht="12.75" customHeight="1">
      <c r="C29" s="43" t="s">
        <v>52</v>
      </c>
      <c r="E29" s="42">
        <v>60</v>
      </c>
      <c r="F29" s="40">
        <v>31</v>
      </c>
      <c r="G29" s="40">
        <v>1</v>
      </c>
      <c r="H29" s="40">
        <v>2</v>
      </c>
      <c r="I29" s="40">
        <v>28</v>
      </c>
      <c r="J29" s="40">
        <v>1</v>
      </c>
      <c r="K29" s="40" t="s">
        <v>35</v>
      </c>
      <c r="L29" s="40">
        <v>8</v>
      </c>
      <c r="M29" s="40">
        <v>20</v>
      </c>
      <c r="N29" s="41">
        <v>26</v>
      </c>
      <c r="O29" s="40">
        <v>5</v>
      </c>
      <c r="P29" s="40">
        <v>1</v>
      </c>
      <c r="Q29" s="40">
        <v>20</v>
      </c>
      <c r="R29" s="40">
        <v>62</v>
      </c>
      <c r="S29" s="41">
        <v>33</v>
      </c>
      <c r="T29" s="40">
        <v>3</v>
      </c>
      <c r="U29" s="40" t="s">
        <v>35</v>
      </c>
      <c r="V29" s="40">
        <v>11</v>
      </c>
      <c r="W29" s="40">
        <v>19</v>
      </c>
      <c r="X29" s="40">
        <v>1207</v>
      </c>
      <c r="Y29" s="40">
        <v>152</v>
      </c>
      <c r="Z29" s="40">
        <v>3</v>
      </c>
      <c r="AA29" s="40">
        <v>1</v>
      </c>
      <c r="AB29" s="40">
        <v>4</v>
      </c>
      <c r="AC29" s="41">
        <v>107251</v>
      </c>
      <c r="AD29" s="40">
        <v>106277</v>
      </c>
      <c r="AE29" s="40">
        <v>974</v>
      </c>
    </row>
    <row r="30" spans="3:31" ht="12.75" customHeight="1">
      <c r="C30" s="43" t="s">
        <v>53</v>
      </c>
      <c r="E30" s="42">
        <v>40</v>
      </c>
      <c r="F30" s="40">
        <v>12</v>
      </c>
      <c r="G30" s="40">
        <v>1</v>
      </c>
      <c r="H30" s="40">
        <v>2</v>
      </c>
      <c r="I30" s="40">
        <v>9</v>
      </c>
      <c r="J30" s="40" t="s">
        <v>35</v>
      </c>
      <c r="K30" s="40" t="s">
        <v>35</v>
      </c>
      <c r="L30" s="40">
        <v>10</v>
      </c>
      <c r="M30" s="40">
        <v>18</v>
      </c>
      <c r="N30" s="41">
        <v>8</v>
      </c>
      <c r="O30" s="40">
        <v>3</v>
      </c>
      <c r="P30" s="40">
        <v>1</v>
      </c>
      <c r="Q30" s="40">
        <v>4</v>
      </c>
      <c r="R30" s="40">
        <v>22</v>
      </c>
      <c r="S30" s="41">
        <v>13</v>
      </c>
      <c r="T30" s="40">
        <v>2</v>
      </c>
      <c r="U30" s="40">
        <v>1</v>
      </c>
      <c r="V30" s="40">
        <v>5</v>
      </c>
      <c r="W30" s="40">
        <v>5</v>
      </c>
      <c r="X30" s="40">
        <v>226</v>
      </c>
      <c r="Y30" s="40">
        <v>69</v>
      </c>
      <c r="Z30" s="40" t="s">
        <v>35</v>
      </c>
      <c r="AA30" s="40">
        <v>2</v>
      </c>
      <c r="AB30" s="40">
        <v>4</v>
      </c>
      <c r="AC30" s="41">
        <v>41718</v>
      </c>
      <c r="AD30" s="40">
        <v>37766</v>
      </c>
      <c r="AE30" s="40">
        <v>3952</v>
      </c>
    </row>
    <row r="31" spans="3:31" ht="12.75" customHeight="1">
      <c r="C31" s="43" t="s">
        <v>54</v>
      </c>
      <c r="E31" s="42">
        <v>77</v>
      </c>
      <c r="F31" s="40">
        <v>43</v>
      </c>
      <c r="G31" s="40">
        <v>11</v>
      </c>
      <c r="H31" s="40">
        <v>3</v>
      </c>
      <c r="I31" s="40">
        <v>29</v>
      </c>
      <c r="J31" s="40" t="s">
        <v>35</v>
      </c>
      <c r="K31" s="40">
        <v>1</v>
      </c>
      <c r="L31" s="40">
        <v>10</v>
      </c>
      <c r="M31" s="40">
        <v>23</v>
      </c>
      <c r="N31" s="41">
        <v>58</v>
      </c>
      <c r="O31" s="40">
        <v>9</v>
      </c>
      <c r="P31" s="40">
        <v>5</v>
      </c>
      <c r="Q31" s="40">
        <v>44</v>
      </c>
      <c r="R31" s="40">
        <v>161</v>
      </c>
      <c r="S31" s="41">
        <v>69</v>
      </c>
      <c r="T31" s="40">
        <v>9</v>
      </c>
      <c r="U31" s="40">
        <v>7</v>
      </c>
      <c r="V31" s="40">
        <v>34</v>
      </c>
      <c r="W31" s="40">
        <v>19</v>
      </c>
      <c r="X31" s="40">
        <v>2277</v>
      </c>
      <c r="Y31" s="40">
        <v>202</v>
      </c>
      <c r="Z31" s="40" t="s">
        <v>35</v>
      </c>
      <c r="AA31" s="40">
        <v>3</v>
      </c>
      <c r="AB31" s="40">
        <v>7</v>
      </c>
      <c r="AC31" s="41">
        <v>218186</v>
      </c>
      <c r="AD31" s="40">
        <v>217017</v>
      </c>
      <c r="AE31" s="40">
        <v>1169</v>
      </c>
    </row>
    <row r="32" spans="3:31" ht="12.75" customHeight="1">
      <c r="C32" s="43" t="s">
        <v>55</v>
      </c>
      <c r="E32" s="42">
        <v>83</v>
      </c>
      <c r="F32" s="40">
        <v>42</v>
      </c>
      <c r="G32" s="40">
        <v>13</v>
      </c>
      <c r="H32" s="40">
        <v>1</v>
      </c>
      <c r="I32" s="40">
        <v>28</v>
      </c>
      <c r="J32" s="40" t="s">
        <v>35</v>
      </c>
      <c r="K32" s="40" t="s">
        <v>35</v>
      </c>
      <c r="L32" s="40">
        <v>11</v>
      </c>
      <c r="M32" s="40">
        <v>30</v>
      </c>
      <c r="N32" s="41">
        <v>61</v>
      </c>
      <c r="O32" s="40">
        <v>10</v>
      </c>
      <c r="P32" s="40">
        <v>14</v>
      </c>
      <c r="Q32" s="40">
        <v>37</v>
      </c>
      <c r="R32" s="40">
        <v>126</v>
      </c>
      <c r="S32" s="41">
        <v>64</v>
      </c>
      <c r="T32" s="40">
        <v>5</v>
      </c>
      <c r="U32" s="40">
        <v>7</v>
      </c>
      <c r="V32" s="40">
        <v>23</v>
      </c>
      <c r="W32" s="40">
        <v>29</v>
      </c>
      <c r="X32" s="40">
        <v>1369</v>
      </c>
      <c r="Y32" s="40">
        <v>620</v>
      </c>
      <c r="Z32" s="40" t="s">
        <v>35</v>
      </c>
      <c r="AA32" s="40" t="s">
        <v>35</v>
      </c>
      <c r="AB32" s="40">
        <v>13</v>
      </c>
      <c r="AC32" s="41">
        <v>143002</v>
      </c>
      <c r="AD32" s="40">
        <v>137363</v>
      </c>
      <c r="AE32" s="40">
        <v>5639</v>
      </c>
    </row>
    <row r="33" spans="1:31" ht="12.75" customHeight="1">
      <c r="C33" s="43" t="s">
        <v>56</v>
      </c>
      <c r="E33" s="42">
        <v>138</v>
      </c>
      <c r="F33" s="40">
        <v>61</v>
      </c>
      <c r="G33" s="40">
        <v>10</v>
      </c>
      <c r="H33" s="40" t="s">
        <v>35</v>
      </c>
      <c r="I33" s="40">
        <v>51</v>
      </c>
      <c r="J33" s="40" t="s">
        <v>35</v>
      </c>
      <c r="K33" s="40" t="s">
        <v>35</v>
      </c>
      <c r="L33" s="40">
        <v>9</v>
      </c>
      <c r="M33" s="40">
        <v>68</v>
      </c>
      <c r="N33" s="41">
        <v>67</v>
      </c>
      <c r="O33" s="40">
        <v>8</v>
      </c>
      <c r="P33" s="40">
        <v>6</v>
      </c>
      <c r="Q33" s="40">
        <v>53</v>
      </c>
      <c r="R33" s="40">
        <v>162</v>
      </c>
      <c r="S33" s="41">
        <v>89</v>
      </c>
      <c r="T33" s="40">
        <v>10</v>
      </c>
      <c r="U33" s="40">
        <v>5</v>
      </c>
      <c r="V33" s="40">
        <v>39</v>
      </c>
      <c r="W33" s="40">
        <v>35</v>
      </c>
      <c r="X33" s="40">
        <v>1608</v>
      </c>
      <c r="Y33" s="40">
        <v>573</v>
      </c>
      <c r="Z33" s="40" t="s">
        <v>35</v>
      </c>
      <c r="AA33" s="40">
        <v>3</v>
      </c>
      <c r="AB33" s="40">
        <v>3</v>
      </c>
      <c r="AC33" s="41">
        <v>151161</v>
      </c>
      <c r="AD33" s="40">
        <v>147797</v>
      </c>
      <c r="AE33" s="40">
        <v>3364</v>
      </c>
    </row>
    <row r="34" spans="1:31" ht="12.75" customHeight="1">
      <c r="C34" s="43" t="s">
        <v>57</v>
      </c>
      <c r="E34" s="42">
        <v>85</v>
      </c>
      <c r="F34" s="40">
        <v>49</v>
      </c>
      <c r="G34" s="40">
        <v>5</v>
      </c>
      <c r="H34" s="40">
        <v>1</v>
      </c>
      <c r="I34" s="40">
        <v>43</v>
      </c>
      <c r="J34" s="40" t="s">
        <v>35</v>
      </c>
      <c r="K34" s="40" t="s">
        <v>35</v>
      </c>
      <c r="L34" s="40">
        <v>9</v>
      </c>
      <c r="M34" s="40">
        <v>27</v>
      </c>
      <c r="N34" s="41">
        <v>24</v>
      </c>
      <c r="O34" s="40">
        <v>3</v>
      </c>
      <c r="P34" s="40">
        <v>3</v>
      </c>
      <c r="Q34" s="40">
        <v>18</v>
      </c>
      <c r="R34" s="40">
        <v>41</v>
      </c>
      <c r="S34" s="41">
        <v>55</v>
      </c>
      <c r="T34" s="40">
        <v>2</v>
      </c>
      <c r="U34" s="40">
        <v>2</v>
      </c>
      <c r="V34" s="40">
        <v>26</v>
      </c>
      <c r="W34" s="40">
        <v>25</v>
      </c>
      <c r="X34" s="40">
        <v>606</v>
      </c>
      <c r="Y34" s="40">
        <v>289</v>
      </c>
      <c r="Z34" s="40" t="s">
        <v>35</v>
      </c>
      <c r="AA34" s="40">
        <v>1</v>
      </c>
      <c r="AB34" s="40">
        <v>9</v>
      </c>
      <c r="AC34" s="41">
        <v>103632</v>
      </c>
      <c r="AD34" s="40">
        <v>102315</v>
      </c>
      <c r="AE34" s="40">
        <v>1317</v>
      </c>
    </row>
    <row r="35" spans="1:31" ht="6" customHeight="1">
      <c r="C35" s="43"/>
      <c r="E35" s="44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ht="12.75" customHeight="1">
      <c r="C36" s="43" t="s">
        <v>59</v>
      </c>
      <c r="E36" s="42">
        <v>45</v>
      </c>
      <c r="F36" s="40">
        <v>34</v>
      </c>
      <c r="G36" s="40">
        <v>7</v>
      </c>
      <c r="H36" s="40" t="s">
        <v>35</v>
      </c>
      <c r="I36" s="40">
        <v>27</v>
      </c>
      <c r="J36" s="40" t="s">
        <v>35</v>
      </c>
      <c r="K36" s="40" t="s">
        <v>35</v>
      </c>
      <c r="L36" s="40">
        <v>4</v>
      </c>
      <c r="M36" s="40">
        <v>7</v>
      </c>
      <c r="N36" s="41">
        <v>34</v>
      </c>
      <c r="O36" s="40">
        <v>4</v>
      </c>
      <c r="P36" s="40">
        <v>2</v>
      </c>
      <c r="Q36" s="40">
        <v>28</v>
      </c>
      <c r="R36" s="40">
        <v>79</v>
      </c>
      <c r="S36" s="41">
        <v>52</v>
      </c>
      <c r="T36" s="40">
        <v>5</v>
      </c>
      <c r="U36" s="40">
        <v>1</v>
      </c>
      <c r="V36" s="40">
        <v>33</v>
      </c>
      <c r="W36" s="40">
        <v>13</v>
      </c>
      <c r="X36" s="40">
        <v>469</v>
      </c>
      <c r="Y36" s="40">
        <v>405</v>
      </c>
      <c r="Z36" s="40" t="s">
        <v>35</v>
      </c>
      <c r="AA36" s="40" t="s">
        <v>35</v>
      </c>
      <c r="AB36" s="40">
        <v>9</v>
      </c>
      <c r="AC36" s="41">
        <v>38447</v>
      </c>
      <c r="AD36" s="40">
        <v>37428</v>
      </c>
      <c r="AE36" s="40">
        <v>1019</v>
      </c>
    </row>
    <row r="37" spans="1:31" ht="12.75" customHeight="1">
      <c r="C37" s="43" t="s">
        <v>60</v>
      </c>
      <c r="E37" s="42">
        <v>35</v>
      </c>
      <c r="F37" s="40">
        <v>20</v>
      </c>
      <c r="G37" s="40">
        <v>4</v>
      </c>
      <c r="H37" s="40" t="s">
        <v>35</v>
      </c>
      <c r="I37" s="40">
        <v>16</v>
      </c>
      <c r="J37" s="40" t="s">
        <v>35</v>
      </c>
      <c r="K37" s="40" t="s">
        <v>35</v>
      </c>
      <c r="L37" s="40">
        <v>5</v>
      </c>
      <c r="M37" s="40">
        <v>10</v>
      </c>
      <c r="N37" s="41">
        <v>22</v>
      </c>
      <c r="O37" s="40">
        <v>2</v>
      </c>
      <c r="P37" s="40">
        <v>3</v>
      </c>
      <c r="Q37" s="40">
        <v>17</v>
      </c>
      <c r="R37" s="40">
        <v>63</v>
      </c>
      <c r="S37" s="41">
        <v>27</v>
      </c>
      <c r="T37" s="40">
        <v>2</v>
      </c>
      <c r="U37" s="40">
        <v>3</v>
      </c>
      <c r="V37" s="40">
        <v>12</v>
      </c>
      <c r="W37" s="40">
        <v>10</v>
      </c>
      <c r="X37" s="40">
        <v>395</v>
      </c>
      <c r="Y37" s="40">
        <v>228</v>
      </c>
      <c r="Z37" s="40" t="s">
        <v>35</v>
      </c>
      <c r="AA37" s="40">
        <v>2</v>
      </c>
      <c r="AB37" s="40">
        <v>6</v>
      </c>
      <c r="AC37" s="41">
        <v>37068</v>
      </c>
      <c r="AD37" s="40">
        <v>35433</v>
      </c>
      <c r="AE37" s="40">
        <v>1635</v>
      </c>
    </row>
    <row r="38" spans="1:31" ht="12.75" customHeight="1">
      <c r="C38" s="43" t="s">
        <v>61</v>
      </c>
      <c r="E38" s="42">
        <v>27</v>
      </c>
      <c r="F38" s="40">
        <v>16</v>
      </c>
      <c r="G38" s="40">
        <v>3</v>
      </c>
      <c r="H38" s="40">
        <v>1</v>
      </c>
      <c r="I38" s="40">
        <v>12</v>
      </c>
      <c r="J38" s="40" t="s">
        <v>35</v>
      </c>
      <c r="K38" s="40" t="s">
        <v>35</v>
      </c>
      <c r="L38" s="40">
        <v>2</v>
      </c>
      <c r="M38" s="40">
        <v>9</v>
      </c>
      <c r="N38" s="41">
        <v>27</v>
      </c>
      <c r="O38" s="40">
        <v>7</v>
      </c>
      <c r="P38" s="40">
        <v>7</v>
      </c>
      <c r="Q38" s="40">
        <v>13</v>
      </c>
      <c r="R38" s="40">
        <v>97</v>
      </c>
      <c r="S38" s="41">
        <v>25</v>
      </c>
      <c r="T38" s="40">
        <v>4</v>
      </c>
      <c r="U38" s="40">
        <v>5</v>
      </c>
      <c r="V38" s="40">
        <v>10</v>
      </c>
      <c r="W38" s="40">
        <v>6</v>
      </c>
      <c r="X38" s="40">
        <v>2865</v>
      </c>
      <c r="Y38" s="40">
        <v>114</v>
      </c>
      <c r="Z38" s="40" t="s">
        <v>35</v>
      </c>
      <c r="AA38" s="40">
        <v>2</v>
      </c>
      <c r="AB38" s="40">
        <v>7</v>
      </c>
      <c r="AC38" s="41">
        <v>122281</v>
      </c>
      <c r="AD38" s="40">
        <v>121987</v>
      </c>
      <c r="AE38" s="40">
        <v>294</v>
      </c>
    </row>
    <row r="39" spans="1:31" ht="12.75" customHeight="1">
      <c r="C39" s="43" t="s">
        <v>62</v>
      </c>
      <c r="E39" s="42">
        <v>131</v>
      </c>
      <c r="F39" s="40">
        <v>63</v>
      </c>
      <c r="G39" s="40">
        <v>6</v>
      </c>
      <c r="H39" s="40">
        <v>10</v>
      </c>
      <c r="I39" s="40">
        <v>47</v>
      </c>
      <c r="J39" s="40" t="s">
        <v>35</v>
      </c>
      <c r="K39" s="40" t="s">
        <v>35</v>
      </c>
      <c r="L39" s="40">
        <v>19</v>
      </c>
      <c r="M39" s="40">
        <v>49</v>
      </c>
      <c r="N39" s="41">
        <v>45</v>
      </c>
      <c r="O39" s="40">
        <v>10</v>
      </c>
      <c r="P39" s="40">
        <v>7</v>
      </c>
      <c r="Q39" s="40">
        <v>28</v>
      </c>
      <c r="R39" s="40">
        <v>128</v>
      </c>
      <c r="S39" s="41">
        <v>73</v>
      </c>
      <c r="T39" s="40">
        <v>8</v>
      </c>
      <c r="U39" s="40">
        <v>9</v>
      </c>
      <c r="V39" s="40">
        <v>29</v>
      </c>
      <c r="W39" s="40">
        <v>27</v>
      </c>
      <c r="X39" s="40">
        <v>2024</v>
      </c>
      <c r="Y39" s="40">
        <v>211</v>
      </c>
      <c r="Z39" s="40" t="s">
        <v>35</v>
      </c>
      <c r="AA39" s="40">
        <v>2</v>
      </c>
      <c r="AB39" s="40">
        <v>14</v>
      </c>
      <c r="AC39" s="41">
        <v>306750</v>
      </c>
      <c r="AD39" s="40">
        <v>267001</v>
      </c>
      <c r="AE39" s="40">
        <v>39749</v>
      </c>
    </row>
    <row r="40" spans="1:31" ht="12.75" customHeight="1">
      <c r="C40" s="43" t="s">
        <v>63</v>
      </c>
      <c r="E40" s="42">
        <v>110</v>
      </c>
      <c r="F40" s="40">
        <v>43</v>
      </c>
      <c r="G40" s="40">
        <v>6</v>
      </c>
      <c r="H40" s="40">
        <v>5</v>
      </c>
      <c r="I40" s="40">
        <v>32</v>
      </c>
      <c r="J40" s="40" t="s">
        <v>35</v>
      </c>
      <c r="K40" s="40">
        <v>1</v>
      </c>
      <c r="L40" s="40">
        <v>13</v>
      </c>
      <c r="M40" s="40">
        <v>53</v>
      </c>
      <c r="N40" s="41">
        <v>42</v>
      </c>
      <c r="O40" s="40">
        <v>2</v>
      </c>
      <c r="P40" s="40">
        <v>4</v>
      </c>
      <c r="Q40" s="40">
        <v>36</v>
      </c>
      <c r="R40" s="40">
        <v>108</v>
      </c>
      <c r="S40" s="41">
        <v>51</v>
      </c>
      <c r="T40" s="40">
        <v>5</v>
      </c>
      <c r="U40" s="40">
        <v>3</v>
      </c>
      <c r="V40" s="40">
        <v>31</v>
      </c>
      <c r="W40" s="40">
        <v>12</v>
      </c>
      <c r="X40" s="40">
        <v>675</v>
      </c>
      <c r="Y40" s="40">
        <v>183</v>
      </c>
      <c r="Z40" s="40" t="s">
        <v>35</v>
      </c>
      <c r="AA40" s="40">
        <v>1</v>
      </c>
      <c r="AB40" s="40">
        <v>11</v>
      </c>
      <c r="AC40" s="41">
        <v>44975</v>
      </c>
      <c r="AD40" s="40">
        <v>40583</v>
      </c>
      <c r="AE40" s="40">
        <v>4392</v>
      </c>
    </row>
    <row r="41" spans="1:31" ht="12.75" customHeight="1">
      <c r="C41" s="43" t="s">
        <v>64</v>
      </c>
      <c r="E41" s="42">
        <v>81</v>
      </c>
      <c r="F41" s="40">
        <v>48</v>
      </c>
      <c r="G41" s="40">
        <v>13</v>
      </c>
      <c r="H41" s="40">
        <v>4</v>
      </c>
      <c r="I41" s="40">
        <v>31</v>
      </c>
      <c r="J41" s="40" t="s">
        <v>35</v>
      </c>
      <c r="K41" s="40" t="s">
        <v>35</v>
      </c>
      <c r="L41" s="40">
        <v>11</v>
      </c>
      <c r="M41" s="40">
        <v>22</v>
      </c>
      <c r="N41" s="41">
        <v>85</v>
      </c>
      <c r="O41" s="40">
        <v>20</v>
      </c>
      <c r="P41" s="40">
        <v>7</v>
      </c>
      <c r="Q41" s="40">
        <v>58</v>
      </c>
      <c r="R41" s="40">
        <v>189</v>
      </c>
      <c r="S41" s="41">
        <v>79</v>
      </c>
      <c r="T41" s="40">
        <v>8</v>
      </c>
      <c r="U41" s="40">
        <v>10</v>
      </c>
      <c r="V41" s="40">
        <v>43</v>
      </c>
      <c r="W41" s="40">
        <v>18</v>
      </c>
      <c r="X41" s="40">
        <v>1205</v>
      </c>
      <c r="Y41" s="40">
        <v>669</v>
      </c>
      <c r="Z41" s="40" t="s">
        <v>35</v>
      </c>
      <c r="AA41" s="40">
        <v>3</v>
      </c>
      <c r="AB41" s="40">
        <v>13</v>
      </c>
      <c r="AC41" s="41">
        <v>91177</v>
      </c>
      <c r="AD41" s="40">
        <v>88639</v>
      </c>
      <c r="AE41" s="40">
        <v>2538</v>
      </c>
    </row>
    <row r="42" spans="1:31" ht="6" customHeight="1">
      <c r="C42" s="43"/>
      <c r="E42" s="44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ht="12.75" customHeight="1">
      <c r="C43" s="43" t="s">
        <v>65</v>
      </c>
      <c r="E43" s="42">
        <v>69</v>
      </c>
      <c r="F43" s="40">
        <v>28</v>
      </c>
      <c r="G43" s="40">
        <v>2</v>
      </c>
      <c r="H43" s="40">
        <v>5</v>
      </c>
      <c r="I43" s="40">
        <v>21</v>
      </c>
      <c r="J43" s="40">
        <v>4</v>
      </c>
      <c r="K43" s="40" t="s">
        <v>35</v>
      </c>
      <c r="L43" s="40">
        <v>16</v>
      </c>
      <c r="M43" s="40">
        <v>21</v>
      </c>
      <c r="N43" s="41">
        <v>36</v>
      </c>
      <c r="O43" s="40">
        <v>5</v>
      </c>
      <c r="P43" s="40">
        <v>4</v>
      </c>
      <c r="Q43" s="40">
        <v>27</v>
      </c>
      <c r="R43" s="40">
        <v>95</v>
      </c>
      <c r="S43" s="41">
        <v>31</v>
      </c>
      <c r="T43" s="40">
        <v>2</v>
      </c>
      <c r="U43" s="40">
        <v>4</v>
      </c>
      <c r="V43" s="40">
        <v>13</v>
      </c>
      <c r="W43" s="40">
        <v>12</v>
      </c>
      <c r="X43" s="40">
        <v>507</v>
      </c>
      <c r="Y43" s="40">
        <v>347</v>
      </c>
      <c r="Z43" s="40">
        <v>10</v>
      </c>
      <c r="AA43" s="40">
        <v>1</v>
      </c>
      <c r="AB43" s="40">
        <v>4</v>
      </c>
      <c r="AC43" s="41">
        <v>45880</v>
      </c>
      <c r="AD43" s="40">
        <v>36939</v>
      </c>
      <c r="AE43" s="40">
        <v>8941</v>
      </c>
    </row>
    <row r="44" spans="1:31" ht="12.75" customHeight="1">
      <c r="C44" s="43" t="s">
        <v>66</v>
      </c>
      <c r="E44" s="42">
        <v>97</v>
      </c>
      <c r="F44" s="40">
        <v>35</v>
      </c>
      <c r="G44" s="40">
        <v>3</v>
      </c>
      <c r="H44" s="40">
        <v>2</v>
      </c>
      <c r="I44" s="40">
        <v>30</v>
      </c>
      <c r="J44" s="40">
        <v>3</v>
      </c>
      <c r="K44" s="40" t="s">
        <v>35</v>
      </c>
      <c r="L44" s="40">
        <v>10</v>
      </c>
      <c r="M44" s="40">
        <v>49</v>
      </c>
      <c r="N44" s="41">
        <v>29</v>
      </c>
      <c r="O44" s="40">
        <v>2</v>
      </c>
      <c r="P44" s="40">
        <v>3</v>
      </c>
      <c r="Q44" s="40">
        <v>24</v>
      </c>
      <c r="R44" s="40">
        <v>96</v>
      </c>
      <c r="S44" s="41">
        <v>40</v>
      </c>
      <c r="T44" s="40">
        <v>3</v>
      </c>
      <c r="U44" s="40">
        <v>2</v>
      </c>
      <c r="V44" s="40">
        <v>25</v>
      </c>
      <c r="W44" s="40">
        <v>10</v>
      </c>
      <c r="X44" s="40">
        <v>498</v>
      </c>
      <c r="Y44" s="40">
        <v>238</v>
      </c>
      <c r="Z44" s="40">
        <v>5</v>
      </c>
      <c r="AA44" s="40">
        <v>1</v>
      </c>
      <c r="AB44" s="40">
        <v>4</v>
      </c>
      <c r="AC44" s="41">
        <v>95879</v>
      </c>
      <c r="AD44" s="40">
        <v>90223</v>
      </c>
      <c r="AE44" s="40">
        <v>5656</v>
      </c>
    </row>
    <row r="45" spans="1:31" ht="12.75" customHeight="1">
      <c r="C45" s="43" t="s">
        <v>67</v>
      </c>
      <c r="E45" s="42">
        <v>64</v>
      </c>
      <c r="F45" s="40">
        <v>25</v>
      </c>
      <c r="G45" s="40">
        <v>1</v>
      </c>
      <c r="H45" s="40" t="s">
        <v>35</v>
      </c>
      <c r="I45" s="40">
        <v>24</v>
      </c>
      <c r="J45" s="40">
        <v>2</v>
      </c>
      <c r="K45" s="40" t="s">
        <v>35</v>
      </c>
      <c r="L45" s="40">
        <v>8</v>
      </c>
      <c r="M45" s="40">
        <v>29</v>
      </c>
      <c r="N45" s="41">
        <v>20</v>
      </c>
      <c r="O45" s="40">
        <v>2</v>
      </c>
      <c r="P45" s="40">
        <v>2</v>
      </c>
      <c r="Q45" s="40">
        <v>16</v>
      </c>
      <c r="R45" s="40">
        <v>40</v>
      </c>
      <c r="S45" s="41">
        <v>26</v>
      </c>
      <c r="T45" s="40" t="s">
        <v>35</v>
      </c>
      <c r="U45" s="40">
        <v>1</v>
      </c>
      <c r="V45" s="40">
        <v>12</v>
      </c>
      <c r="W45" s="40">
        <v>13</v>
      </c>
      <c r="X45" s="40">
        <v>140</v>
      </c>
      <c r="Y45" s="40">
        <v>91</v>
      </c>
      <c r="Z45" s="40">
        <v>2</v>
      </c>
      <c r="AA45" s="40">
        <v>1</v>
      </c>
      <c r="AB45" s="40">
        <v>2</v>
      </c>
      <c r="AC45" s="41">
        <v>31152</v>
      </c>
      <c r="AD45" s="40">
        <v>26589</v>
      </c>
      <c r="AE45" s="40">
        <v>4563</v>
      </c>
    </row>
    <row r="46" spans="1:31" ht="12.75" customHeight="1">
      <c r="C46" s="43" t="s">
        <v>68</v>
      </c>
      <c r="E46" s="42">
        <v>70</v>
      </c>
      <c r="F46" s="40">
        <v>27</v>
      </c>
      <c r="G46" s="40">
        <v>1</v>
      </c>
      <c r="H46" s="40">
        <v>2</v>
      </c>
      <c r="I46" s="40">
        <v>24</v>
      </c>
      <c r="J46" s="40">
        <v>11</v>
      </c>
      <c r="K46" s="40" t="s">
        <v>35</v>
      </c>
      <c r="L46" s="40">
        <v>8</v>
      </c>
      <c r="M46" s="40">
        <v>24</v>
      </c>
      <c r="N46" s="41">
        <v>26</v>
      </c>
      <c r="O46" s="40">
        <v>2</v>
      </c>
      <c r="P46" s="40" t="s">
        <v>35</v>
      </c>
      <c r="Q46" s="40">
        <v>24</v>
      </c>
      <c r="R46" s="40">
        <v>74</v>
      </c>
      <c r="S46" s="41">
        <v>30</v>
      </c>
      <c r="T46" s="40">
        <v>2</v>
      </c>
      <c r="U46" s="40">
        <v>1</v>
      </c>
      <c r="V46" s="40">
        <v>13</v>
      </c>
      <c r="W46" s="40">
        <v>14</v>
      </c>
      <c r="X46" s="40">
        <v>218</v>
      </c>
      <c r="Y46" s="40">
        <v>155</v>
      </c>
      <c r="Z46" s="40">
        <v>29</v>
      </c>
      <c r="AA46" s="40">
        <v>3</v>
      </c>
      <c r="AB46" s="40">
        <v>5</v>
      </c>
      <c r="AC46" s="41">
        <v>20834</v>
      </c>
      <c r="AD46" s="40">
        <v>18518</v>
      </c>
      <c r="AE46" s="40">
        <v>2316</v>
      </c>
    </row>
    <row r="47" spans="1:31" ht="6" customHeight="1">
      <c r="A47" s="38"/>
      <c r="B47" s="38"/>
      <c r="C47" s="38"/>
      <c r="D47" s="38"/>
      <c r="E47" s="39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 t="s">
        <v>58</v>
      </c>
      <c r="AB47" s="38"/>
      <c r="AC47" s="38"/>
      <c r="AD47" s="38"/>
      <c r="AE47" s="38"/>
    </row>
    <row r="48" spans="1:31">
      <c r="A48" s="37" t="s">
        <v>72</v>
      </c>
      <c r="B48" s="36"/>
      <c r="C48" s="36"/>
      <c r="D48" s="36"/>
    </row>
    <row r="49" spans="1:1">
      <c r="A49" s="35" t="s">
        <v>70</v>
      </c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9"/>
  <sheetViews>
    <sheetView showGridLines="0" zoomScale="125" zoomScaleNormal="125" workbookViewId="0"/>
  </sheetViews>
  <sheetFormatPr defaultColWidth="11.25" defaultRowHeight="10.5"/>
  <cols>
    <col min="1" max="1" width="1.125" style="2" customWidth="1"/>
    <col min="2" max="2" width="1.375" style="2" customWidth="1"/>
    <col min="3" max="3" width="6.25" style="2" customWidth="1"/>
    <col min="4" max="4" width="1.125" style="2" customWidth="1"/>
    <col min="5" max="5" width="6.75" style="2" customWidth="1"/>
    <col min="6" max="7" width="5.75" style="2" customWidth="1"/>
    <col min="8" max="8" width="5.875" style="2" customWidth="1"/>
    <col min="9" max="9" width="7" style="2" customWidth="1"/>
    <col min="10" max="17" width="5.75" style="2" customWidth="1"/>
    <col min="18" max="18" width="6.625" style="2" customWidth="1"/>
    <col min="19" max="23" width="5.125" style="2" customWidth="1"/>
    <col min="24" max="24" width="7.625" style="2" customWidth="1"/>
    <col min="25" max="25" width="6.375" style="2" customWidth="1"/>
    <col min="26" max="27" width="5.125" style="2" customWidth="1"/>
    <col min="28" max="28" width="10.375" style="2" customWidth="1"/>
    <col min="29" max="30" width="10.125" style="2" customWidth="1"/>
    <col min="31" max="16384" width="11.25" style="2"/>
  </cols>
  <sheetData>
    <row r="1" spans="1:30" ht="13.5">
      <c r="A1" s="1"/>
      <c r="P1" s="3" t="s">
        <v>71</v>
      </c>
      <c r="S1" s="4" t="s">
        <v>0</v>
      </c>
    </row>
    <row r="3" spans="1:30" ht="1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2.75" customHeight="1">
      <c r="E4" s="6" t="s">
        <v>1</v>
      </c>
      <c r="F4" s="7"/>
      <c r="G4" s="7"/>
      <c r="H4" s="7"/>
      <c r="I4" s="7"/>
      <c r="J4" s="6" t="s">
        <v>2</v>
      </c>
      <c r="K4" s="6"/>
      <c r="L4" s="7"/>
      <c r="M4" s="7"/>
      <c r="N4" s="7"/>
      <c r="O4" s="7"/>
      <c r="P4" s="7"/>
      <c r="Q4" s="8"/>
      <c r="S4" s="6" t="s">
        <v>3</v>
      </c>
      <c r="T4" s="7"/>
      <c r="U4" s="7"/>
      <c r="V4" s="7"/>
      <c r="W4" s="7"/>
      <c r="X4" s="9"/>
      <c r="Y4" s="9"/>
      <c r="Z4" s="6" t="s">
        <v>4</v>
      </c>
      <c r="AA4" s="7"/>
      <c r="AB4" s="6" t="s">
        <v>5</v>
      </c>
      <c r="AC4" s="7"/>
      <c r="AD4" s="7"/>
    </row>
    <row r="5" spans="1:30" ht="12.75" customHeight="1">
      <c r="A5" s="10" t="s">
        <v>6</v>
      </c>
      <c r="B5" s="10"/>
      <c r="C5" s="10"/>
      <c r="D5" s="10"/>
      <c r="E5" s="9"/>
      <c r="F5" s="6" t="s">
        <v>7</v>
      </c>
      <c r="G5" s="7"/>
      <c r="H5" s="7"/>
      <c r="I5" s="7"/>
      <c r="J5" s="9"/>
      <c r="K5" s="9"/>
      <c r="L5" s="9"/>
      <c r="M5" s="9"/>
      <c r="N5" s="9"/>
      <c r="O5" s="9"/>
      <c r="P5" s="9"/>
      <c r="Q5" s="11"/>
      <c r="S5" s="9"/>
      <c r="T5" s="9"/>
      <c r="U5" s="9"/>
      <c r="V5" s="9"/>
      <c r="W5" s="9"/>
      <c r="X5" s="12" t="s">
        <v>8</v>
      </c>
      <c r="Y5" s="12" t="s">
        <v>9</v>
      </c>
      <c r="Z5" s="9"/>
      <c r="AA5" s="9"/>
      <c r="AB5" s="9"/>
      <c r="AC5" s="9"/>
      <c r="AD5" s="9"/>
    </row>
    <row r="6" spans="1:30" ht="12.75" customHeight="1">
      <c r="A6" s="10" t="s">
        <v>10</v>
      </c>
      <c r="B6" s="10"/>
      <c r="C6" s="10"/>
      <c r="D6" s="10"/>
      <c r="E6" s="13" t="s">
        <v>11</v>
      </c>
      <c r="F6" s="9"/>
      <c r="G6" s="9"/>
      <c r="H6" s="6" t="s">
        <v>12</v>
      </c>
      <c r="I6" s="7"/>
      <c r="J6" s="13" t="s">
        <v>13</v>
      </c>
      <c r="K6" s="13" t="s">
        <v>14</v>
      </c>
      <c r="L6" s="13" t="s">
        <v>15</v>
      </c>
      <c r="M6" s="12" t="s">
        <v>16</v>
      </c>
      <c r="N6" s="13" t="s">
        <v>11</v>
      </c>
      <c r="O6" s="13" t="s">
        <v>17</v>
      </c>
      <c r="P6" s="13" t="s">
        <v>18</v>
      </c>
      <c r="Q6" s="14" t="s">
        <v>19</v>
      </c>
      <c r="S6" s="13" t="s">
        <v>11</v>
      </c>
      <c r="T6" s="13" t="s">
        <v>20</v>
      </c>
      <c r="U6" s="13" t="s">
        <v>21</v>
      </c>
      <c r="V6" s="12" t="s">
        <v>22</v>
      </c>
      <c r="W6" s="13" t="s">
        <v>23</v>
      </c>
      <c r="X6" s="12" t="s">
        <v>24</v>
      </c>
      <c r="Y6" s="12" t="s">
        <v>24</v>
      </c>
      <c r="Z6" s="13" t="s">
        <v>25</v>
      </c>
      <c r="AA6" s="12" t="s">
        <v>26</v>
      </c>
      <c r="AB6" s="13" t="s">
        <v>27</v>
      </c>
      <c r="AC6" s="13" t="s">
        <v>28</v>
      </c>
      <c r="AD6" s="13" t="s">
        <v>16</v>
      </c>
    </row>
    <row r="7" spans="1:30" ht="12.75" customHeight="1">
      <c r="A7" s="15"/>
      <c r="B7" s="15"/>
      <c r="C7" s="15"/>
      <c r="D7" s="15"/>
      <c r="E7" s="16"/>
      <c r="F7" s="16"/>
      <c r="G7" s="16"/>
      <c r="H7" s="17" t="s">
        <v>29</v>
      </c>
      <c r="I7" s="17" t="s">
        <v>30</v>
      </c>
      <c r="J7" s="16"/>
      <c r="K7" s="16"/>
      <c r="L7" s="16"/>
      <c r="M7" s="16"/>
      <c r="N7" s="16"/>
      <c r="O7" s="16"/>
      <c r="P7" s="16"/>
      <c r="Q7" s="18"/>
      <c r="R7" s="15"/>
      <c r="S7" s="16"/>
      <c r="T7" s="16"/>
      <c r="U7" s="16"/>
      <c r="V7" s="16"/>
      <c r="W7" s="16"/>
      <c r="X7" s="19" t="s">
        <v>31</v>
      </c>
      <c r="Y7" s="19" t="s">
        <v>32</v>
      </c>
      <c r="Z7" s="20"/>
      <c r="AA7" s="20"/>
      <c r="AB7" s="19" t="s">
        <v>33</v>
      </c>
      <c r="AC7" s="19" t="s">
        <v>33</v>
      </c>
      <c r="AD7" s="19" t="s">
        <v>33</v>
      </c>
    </row>
    <row r="8" spans="1:30" ht="6" customHeight="1">
      <c r="E8" s="9"/>
    </row>
    <row r="9" spans="1:30" ht="12.75" customHeight="1">
      <c r="C9" s="21" t="s">
        <v>34</v>
      </c>
      <c r="E9" s="22">
        <v>1196</v>
      </c>
      <c r="F9" s="23">
        <v>610</v>
      </c>
      <c r="G9" s="23">
        <v>93</v>
      </c>
      <c r="H9" s="23">
        <v>41</v>
      </c>
      <c r="I9" s="23">
        <v>476</v>
      </c>
      <c r="J9" s="23">
        <v>23</v>
      </c>
      <c r="K9" s="24" t="s">
        <v>35</v>
      </c>
      <c r="L9" s="23">
        <v>173</v>
      </c>
      <c r="M9" s="23">
        <v>390</v>
      </c>
      <c r="N9" s="23">
        <v>704</v>
      </c>
      <c r="O9" s="23">
        <v>127</v>
      </c>
      <c r="P9" s="23">
        <v>69</v>
      </c>
      <c r="Q9" s="23">
        <v>508</v>
      </c>
      <c r="R9" s="23">
        <v>1796</v>
      </c>
      <c r="S9" s="23">
        <v>801</v>
      </c>
      <c r="T9" s="23">
        <v>87</v>
      </c>
      <c r="U9" s="23">
        <v>57</v>
      </c>
      <c r="V9" s="23">
        <v>657</v>
      </c>
      <c r="W9" s="24" t="s">
        <v>35</v>
      </c>
      <c r="X9" s="23">
        <v>19819</v>
      </c>
      <c r="Y9" s="23">
        <v>89</v>
      </c>
      <c r="Z9" s="23">
        <v>37</v>
      </c>
      <c r="AA9" s="23">
        <v>118</v>
      </c>
      <c r="AB9" s="23">
        <v>2429987</v>
      </c>
      <c r="AC9" s="23">
        <v>2358930</v>
      </c>
      <c r="AD9" s="23">
        <v>71057</v>
      </c>
    </row>
    <row r="10" spans="1:30" ht="12.75" customHeight="1">
      <c r="C10" s="25" t="s">
        <v>36</v>
      </c>
      <c r="E10" s="22">
        <v>1282</v>
      </c>
      <c r="F10" s="23">
        <v>635</v>
      </c>
      <c r="G10" s="23">
        <v>93</v>
      </c>
      <c r="H10" s="23">
        <v>42</v>
      </c>
      <c r="I10" s="23">
        <v>500</v>
      </c>
      <c r="J10" s="23">
        <v>17</v>
      </c>
      <c r="K10" s="23">
        <v>1</v>
      </c>
      <c r="L10" s="23">
        <v>178</v>
      </c>
      <c r="M10" s="23">
        <v>451</v>
      </c>
      <c r="N10" s="23">
        <v>622</v>
      </c>
      <c r="O10" s="23">
        <v>92</v>
      </c>
      <c r="P10" s="23">
        <v>43</v>
      </c>
      <c r="Q10" s="23">
        <v>487</v>
      </c>
      <c r="R10" s="23">
        <v>1613</v>
      </c>
      <c r="S10" s="23">
        <v>847</v>
      </c>
      <c r="T10" s="23">
        <v>100</v>
      </c>
      <c r="U10" s="23">
        <v>48</v>
      </c>
      <c r="V10" s="23">
        <v>699</v>
      </c>
      <c r="W10" s="24" t="s">
        <v>35</v>
      </c>
      <c r="X10" s="23">
        <v>17286</v>
      </c>
      <c r="Y10" s="23">
        <v>89</v>
      </c>
      <c r="Z10" s="23">
        <v>21</v>
      </c>
      <c r="AA10" s="23">
        <v>117</v>
      </c>
      <c r="AB10" s="23">
        <v>2134632</v>
      </c>
      <c r="AC10" s="23">
        <v>2079700</v>
      </c>
      <c r="AD10" s="23">
        <v>54932</v>
      </c>
    </row>
    <row r="11" spans="1:30" ht="12.75" customHeight="1">
      <c r="C11" s="25" t="s">
        <v>37</v>
      </c>
      <c r="E11" s="22">
        <v>1174</v>
      </c>
      <c r="F11" s="23">
        <v>566</v>
      </c>
      <c r="G11" s="23">
        <v>82</v>
      </c>
      <c r="H11" s="23">
        <v>37</v>
      </c>
      <c r="I11" s="23">
        <v>447</v>
      </c>
      <c r="J11" s="23">
        <v>20</v>
      </c>
      <c r="K11" s="24" t="s">
        <v>35</v>
      </c>
      <c r="L11" s="23">
        <v>181</v>
      </c>
      <c r="M11" s="23">
        <v>407</v>
      </c>
      <c r="N11" s="23">
        <v>669</v>
      </c>
      <c r="O11" s="23">
        <v>155</v>
      </c>
      <c r="P11" s="23">
        <v>63</v>
      </c>
      <c r="Q11" s="23">
        <v>451</v>
      </c>
      <c r="R11" s="23">
        <v>1765</v>
      </c>
      <c r="S11" s="23">
        <v>728</v>
      </c>
      <c r="T11" s="23">
        <v>75</v>
      </c>
      <c r="U11" s="23">
        <v>59</v>
      </c>
      <c r="V11" s="23">
        <v>594</v>
      </c>
      <c r="W11" s="24" t="s">
        <v>35</v>
      </c>
      <c r="X11" s="23">
        <v>13729</v>
      </c>
      <c r="Y11" s="23">
        <v>228</v>
      </c>
      <c r="Z11" s="23">
        <v>23</v>
      </c>
      <c r="AA11" s="23">
        <v>111</v>
      </c>
      <c r="AB11" s="23">
        <v>1399189</v>
      </c>
      <c r="AC11" s="23">
        <v>1332118</v>
      </c>
      <c r="AD11" s="23">
        <v>67071</v>
      </c>
    </row>
    <row r="12" spans="1:30" ht="12.75" customHeight="1">
      <c r="C12" s="25" t="s">
        <v>38</v>
      </c>
      <c r="E12" s="22">
        <v>1309</v>
      </c>
      <c r="F12" s="23">
        <v>641</v>
      </c>
      <c r="G12" s="23">
        <v>95</v>
      </c>
      <c r="H12" s="23">
        <v>51</v>
      </c>
      <c r="I12" s="23">
        <v>495</v>
      </c>
      <c r="J12" s="23">
        <v>18</v>
      </c>
      <c r="K12" s="24" t="s">
        <v>35</v>
      </c>
      <c r="L12" s="23">
        <v>141</v>
      </c>
      <c r="M12" s="23">
        <v>509</v>
      </c>
      <c r="N12" s="23">
        <v>784</v>
      </c>
      <c r="O12" s="23">
        <v>142</v>
      </c>
      <c r="P12" s="23">
        <v>101</v>
      </c>
      <c r="Q12" s="23">
        <v>541</v>
      </c>
      <c r="R12" s="23">
        <v>1896</v>
      </c>
      <c r="S12" s="23">
        <v>863</v>
      </c>
      <c r="T12" s="23">
        <v>97</v>
      </c>
      <c r="U12" s="23">
        <v>62</v>
      </c>
      <c r="V12" s="23">
        <v>704</v>
      </c>
      <c r="W12" s="24" t="s">
        <v>35</v>
      </c>
      <c r="X12" s="23">
        <v>18239</v>
      </c>
      <c r="Y12" s="23">
        <v>54</v>
      </c>
      <c r="Z12" s="23">
        <v>29</v>
      </c>
      <c r="AA12" s="23">
        <v>140</v>
      </c>
      <c r="AB12" s="23">
        <v>2089238</v>
      </c>
      <c r="AC12" s="23">
        <v>2040957</v>
      </c>
      <c r="AD12" s="23">
        <v>48281</v>
      </c>
    </row>
    <row r="13" spans="1:30" ht="12.75" customHeight="1">
      <c r="C13" s="26" t="s">
        <v>39</v>
      </c>
      <c r="D13" s="27"/>
      <c r="E13" s="28">
        <f t="shared" ref="E13:N13" si="0">IF(SUM(E15:E27)=SUM(E29:E46),SUM(E15:E27),"だめ")</f>
        <v>1184</v>
      </c>
      <c r="F13" s="29">
        <f t="shared" si="0"/>
        <v>594</v>
      </c>
      <c r="G13" s="29">
        <f t="shared" si="0"/>
        <v>110</v>
      </c>
      <c r="H13" s="29">
        <f t="shared" si="0"/>
        <v>24</v>
      </c>
      <c r="I13" s="29">
        <f t="shared" si="0"/>
        <v>460</v>
      </c>
      <c r="J13" s="29">
        <f t="shared" si="0"/>
        <v>7</v>
      </c>
      <c r="K13" s="29">
        <f t="shared" si="0"/>
        <v>1</v>
      </c>
      <c r="L13" s="29">
        <f t="shared" si="0"/>
        <v>178</v>
      </c>
      <c r="M13" s="29">
        <f t="shared" si="0"/>
        <v>404</v>
      </c>
      <c r="N13" s="29">
        <f t="shared" si="0"/>
        <v>636</v>
      </c>
      <c r="O13" s="29">
        <f t="shared" ref="O13:X13" si="1">IF(SUM(O15:O27)=SUM(O29:O46),SUM(O15:O27),"だめ")</f>
        <v>89</v>
      </c>
      <c r="P13" s="29">
        <f t="shared" si="1"/>
        <v>75</v>
      </c>
      <c r="Q13" s="29">
        <f t="shared" si="1"/>
        <v>472</v>
      </c>
      <c r="R13" s="29">
        <f t="shared" si="1"/>
        <v>1744</v>
      </c>
      <c r="S13" s="29">
        <f t="shared" si="1"/>
        <v>779</v>
      </c>
      <c r="T13" s="29">
        <f t="shared" si="1"/>
        <v>70</v>
      </c>
      <c r="U13" s="29">
        <f t="shared" si="1"/>
        <v>51</v>
      </c>
      <c r="V13" s="29">
        <f t="shared" si="1"/>
        <v>456</v>
      </c>
      <c r="W13" s="29">
        <f t="shared" si="1"/>
        <v>202</v>
      </c>
      <c r="X13" s="29">
        <f t="shared" si="1"/>
        <v>11594</v>
      </c>
      <c r="Y13" s="29">
        <f t="shared" ref="Y13:AD13" si="2">IF(SUM(Y15:Y27)=SUM(Y29:Y46),SUM(Y15:Y27),"だめ")</f>
        <v>35</v>
      </c>
      <c r="Z13" s="29">
        <f t="shared" si="2"/>
        <v>19</v>
      </c>
      <c r="AA13" s="29">
        <f t="shared" si="2"/>
        <v>148</v>
      </c>
      <c r="AB13" s="29">
        <f t="shared" si="2"/>
        <v>1696033</v>
      </c>
      <c r="AC13" s="29">
        <f t="shared" si="2"/>
        <v>1569070</v>
      </c>
      <c r="AD13" s="29">
        <f t="shared" si="2"/>
        <v>126963</v>
      </c>
    </row>
    <row r="14" spans="1:30" ht="6" customHeight="1"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ht="12.75" customHeight="1">
      <c r="C15" s="25" t="s">
        <v>40</v>
      </c>
      <c r="E15" s="22">
        <f t="shared" ref="E15:E20" si="3">SUM(F15,J15:M15)</f>
        <v>120</v>
      </c>
      <c r="F15" s="23">
        <f t="shared" ref="F15:F20" si="4">SUM(G15:I15)</f>
        <v>68</v>
      </c>
      <c r="G15" s="23">
        <v>15</v>
      </c>
      <c r="H15" s="23">
        <v>5</v>
      </c>
      <c r="I15" s="23">
        <v>48</v>
      </c>
      <c r="J15" s="24" t="s">
        <v>35</v>
      </c>
      <c r="K15" s="24" t="s">
        <v>35</v>
      </c>
      <c r="L15" s="23">
        <v>16</v>
      </c>
      <c r="M15" s="23">
        <v>36</v>
      </c>
      <c r="N15" s="23">
        <f t="shared" ref="N15:N20" si="5">SUM(O15:Q15)</f>
        <v>72</v>
      </c>
      <c r="O15" s="23">
        <v>9</v>
      </c>
      <c r="P15" s="23">
        <v>10</v>
      </c>
      <c r="Q15" s="23">
        <v>53</v>
      </c>
      <c r="R15" s="23">
        <v>213</v>
      </c>
      <c r="S15" s="23">
        <f t="shared" ref="S15:S20" si="6">SUM(T15:W15)</f>
        <v>83</v>
      </c>
      <c r="T15" s="23">
        <v>10</v>
      </c>
      <c r="U15" s="23">
        <v>7</v>
      </c>
      <c r="V15" s="23">
        <v>51</v>
      </c>
      <c r="W15" s="23">
        <v>15</v>
      </c>
      <c r="X15" s="23">
        <v>1312</v>
      </c>
      <c r="Y15" s="24" t="s">
        <v>35</v>
      </c>
      <c r="Z15" s="23">
        <v>7</v>
      </c>
      <c r="AA15" s="23">
        <v>18</v>
      </c>
      <c r="AB15" s="23">
        <f t="shared" ref="AB15:AB20" si="7">SUM(AC15:AD15)</f>
        <v>113343</v>
      </c>
      <c r="AC15" s="23">
        <v>105845</v>
      </c>
      <c r="AD15" s="23">
        <v>7498</v>
      </c>
    </row>
    <row r="16" spans="1:30" ht="12.75" customHeight="1">
      <c r="C16" s="25" t="s">
        <v>41</v>
      </c>
      <c r="E16" s="22">
        <f t="shared" si="3"/>
        <v>130</v>
      </c>
      <c r="F16" s="23">
        <f t="shared" si="4"/>
        <v>61</v>
      </c>
      <c r="G16" s="23">
        <v>10</v>
      </c>
      <c r="H16" s="23">
        <v>2</v>
      </c>
      <c r="I16" s="23">
        <v>49</v>
      </c>
      <c r="J16" s="23">
        <v>1</v>
      </c>
      <c r="K16" s="24" t="s">
        <v>35</v>
      </c>
      <c r="L16" s="23">
        <v>22</v>
      </c>
      <c r="M16" s="23">
        <v>46</v>
      </c>
      <c r="N16" s="23">
        <f t="shared" si="5"/>
        <v>70</v>
      </c>
      <c r="O16" s="23">
        <v>14</v>
      </c>
      <c r="P16" s="23">
        <v>8</v>
      </c>
      <c r="Q16" s="23">
        <v>48</v>
      </c>
      <c r="R16" s="23">
        <v>155</v>
      </c>
      <c r="S16" s="23">
        <f t="shared" si="6"/>
        <v>81</v>
      </c>
      <c r="T16" s="23">
        <v>9</v>
      </c>
      <c r="U16" s="23">
        <v>5</v>
      </c>
      <c r="V16" s="23">
        <v>55</v>
      </c>
      <c r="W16" s="23">
        <v>12</v>
      </c>
      <c r="X16" s="23">
        <v>1375</v>
      </c>
      <c r="Y16" s="23">
        <v>1</v>
      </c>
      <c r="Z16" s="23">
        <v>1</v>
      </c>
      <c r="AA16" s="23">
        <v>9</v>
      </c>
      <c r="AB16" s="23">
        <f t="shared" si="7"/>
        <v>361978</v>
      </c>
      <c r="AC16" s="23">
        <v>354618</v>
      </c>
      <c r="AD16" s="23">
        <v>7360</v>
      </c>
    </row>
    <row r="17" spans="3:30" ht="12.75" customHeight="1">
      <c r="C17" s="25" t="s">
        <v>42</v>
      </c>
      <c r="E17" s="22">
        <f t="shared" si="3"/>
        <v>108</v>
      </c>
      <c r="F17" s="23">
        <f t="shared" si="4"/>
        <v>42</v>
      </c>
      <c r="G17" s="23">
        <v>10</v>
      </c>
      <c r="H17" s="24" t="s">
        <v>35</v>
      </c>
      <c r="I17" s="23">
        <v>32</v>
      </c>
      <c r="J17" s="23">
        <v>3</v>
      </c>
      <c r="K17" s="24" t="s">
        <v>35</v>
      </c>
      <c r="L17" s="23">
        <v>16</v>
      </c>
      <c r="M17" s="23">
        <v>47</v>
      </c>
      <c r="N17" s="23">
        <f t="shared" si="5"/>
        <v>37</v>
      </c>
      <c r="O17" s="23">
        <v>3</v>
      </c>
      <c r="P17" s="23">
        <v>6</v>
      </c>
      <c r="Q17" s="23">
        <v>28</v>
      </c>
      <c r="R17" s="23">
        <v>107</v>
      </c>
      <c r="S17" s="23">
        <f t="shared" si="6"/>
        <v>61</v>
      </c>
      <c r="T17" s="23">
        <v>8</v>
      </c>
      <c r="U17" s="23">
        <v>3</v>
      </c>
      <c r="V17" s="23">
        <v>31</v>
      </c>
      <c r="W17" s="23">
        <v>19</v>
      </c>
      <c r="X17" s="23">
        <v>929</v>
      </c>
      <c r="Y17" s="23">
        <v>11</v>
      </c>
      <c r="Z17" s="23">
        <v>2</v>
      </c>
      <c r="AA17" s="23">
        <v>9</v>
      </c>
      <c r="AB17" s="23">
        <f t="shared" si="7"/>
        <v>102740</v>
      </c>
      <c r="AC17" s="23">
        <v>98538</v>
      </c>
      <c r="AD17" s="23">
        <v>4202</v>
      </c>
    </row>
    <row r="18" spans="3:30" ht="12.75" customHeight="1">
      <c r="C18" s="25" t="s">
        <v>43</v>
      </c>
      <c r="E18" s="22">
        <f t="shared" si="3"/>
        <v>95</v>
      </c>
      <c r="F18" s="23">
        <f t="shared" si="4"/>
        <v>52</v>
      </c>
      <c r="G18" s="23">
        <v>8</v>
      </c>
      <c r="H18" s="24" t="s">
        <v>35</v>
      </c>
      <c r="I18" s="23">
        <v>44</v>
      </c>
      <c r="J18" s="24" t="s">
        <v>35</v>
      </c>
      <c r="K18" s="24" t="s">
        <v>35</v>
      </c>
      <c r="L18" s="23">
        <v>15</v>
      </c>
      <c r="M18" s="23">
        <v>28</v>
      </c>
      <c r="N18" s="23">
        <f t="shared" si="5"/>
        <v>53</v>
      </c>
      <c r="O18" s="23">
        <v>6</v>
      </c>
      <c r="P18" s="23">
        <v>4</v>
      </c>
      <c r="Q18" s="23">
        <v>43</v>
      </c>
      <c r="R18" s="23">
        <v>130</v>
      </c>
      <c r="S18" s="23">
        <f t="shared" si="6"/>
        <v>66</v>
      </c>
      <c r="T18" s="23">
        <v>5</v>
      </c>
      <c r="U18" s="23">
        <v>2</v>
      </c>
      <c r="V18" s="23">
        <v>38</v>
      </c>
      <c r="W18" s="23">
        <v>21</v>
      </c>
      <c r="X18" s="23">
        <v>902</v>
      </c>
      <c r="Y18" s="24" t="s">
        <v>35</v>
      </c>
      <c r="Z18" s="23">
        <v>2</v>
      </c>
      <c r="AA18" s="23">
        <v>9</v>
      </c>
      <c r="AB18" s="23">
        <f t="shared" si="7"/>
        <v>116079</v>
      </c>
      <c r="AC18" s="23">
        <v>111668</v>
      </c>
      <c r="AD18" s="23">
        <v>4411</v>
      </c>
    </row>
    <row r="19" spans="3:30" ht="12.75" customHeight="1">
      <c r="C19" s="25" t="s">
        <v>44</v>
      </c>
      <c r="E19" s="22">
        <f t="shared" si="3"/>
        <v>75</v>
      </c>
      <c r="F19" s="23">
        <f t="shared" si="4"/>
        <v>42</v>
      </c>
      <c r="G19" s="23">
        <v>10</v>
      </c>
      <c r="H19" s="23">
        <v>2</v>
      </c>
      <c r="I19" s="23">
        <v>30</v>
      </c>
      <c r="J19" s="24" t="s">
        <v>35</v>
      </c>
      <c r="K19" s="24" t="s">
        <v>35</v>
      </c>
      <c r="L19" s="23">
        <v>16</v>
      </c>
      <c r="M19" s="23">
        <v>17</v>
      </c>
      <c r="N19" s="23">
        <f t="shared" si="5"/>
        <v>56</v>
      </c>
      <c r="O19" s="23">
        <v>7</v>
      </c>
      <c r="P19" s="23">
        <v>7</v>
      </c>
      <c r="Q19" s="23">
        <v>42</v>
      </c>
      <c r="R19" s="23">
        <v>173</v>
      </c>
      <c r="S19" s="23">
        <f t="shared" si="6"/>
        <v>67</v>
      </c>
      <c r="T19" s="23">
        <v>6</v>
      </c>
      <c r="U19" s="23">
        <v>5</v>
      </c>
      <c r="V19" s="23">
        <v>36</v>
      </c>
      <c r="W19" s="23">
        <v>20</v>
      </c>
      <c r="X19" s="23">
        <v>1243</v>
      </c>
      <c r="Y19" s="24" t="s">
        <v>35</v>
      </c>
      <c r="Z19" s="24" t="s">
        <v>35</v>
      </c>
      <c r="AA19" s="23">
        <v>18</v>
      </c>
      <c r="AB19" s="23">
        <f t="shared" si="7"/>
        <v>194466</v>
      </c>
      <c r="AC19" s="23">
        <v>189539</v>
      </c>
      <c r="AD19" s="23">
        <v>4927</v>
      </c>
    </row>
    <row r="20" spans="3:30" ht="12.75" customHeight="1">
      <c r="C20" s="25" t="s">
        <v>45</v>
      </c>
      <c r="E20" s="22">
        <f t="shared" si="3"/>
        <v>77</v>
      </c>
      <c r="F20" s="23">
        <f t="shared" si="4"/>
        <v>45</v>
      </c>
      <c r="G20" s="23">
        <v>5</v>
      </c>
      <c r="H20" s="23">
        <v>2</v>
      </c>
      <c r="I20" s="23">
        <v>38</v>
      </c>
      <c r="J20" s="24" t="s">
        <v>35</v>
      </c>
      <c r="K20" s="23">
        <v>1</v>
      </c>
      <c r="L20" s="23">
        <v>12</v>
      </c>
      <c r="M20" s="23">
        <v>19</v>
      </c>
      <c r="N20" s="23">
        <f t="shared" si="5"/>
        <v>39</v>
      </c>
      <c r="O20" s="23">
        <v>4</v>
      </c>
      <c r="P20" s="23">
        <v>3</v>
      </c>
      <c r="Q20" s="23">
        <v>32</v>
      </c>
      <c r="R20" s="23">
        <v>116</v>
      </c>
      <c r="S20" s="23">
        <f t="shared" si="6"/>
        <v>57</v>
      </c>
      <c r="T20" s="23">
        <v>2</v>
      </c>
      <c r="U20" s="23">
        <v>6</v>
      </c>
      <c r="V20" s="23">
        <v>33</v>
      </c>
      <c r="W20" s="23">
        <v>16</v>
      </c>
      <c r="X20" s="23">
        <v>440</v>
      </c>
      <c r="Y20" s="24" t="s">
        <v>35</v>
      </c>
      <c r="Z20" s="23">
        <v>1</v>
      </c>
      <c r="AA20" s="23">
        <v>8</v>
      </c>
      <c r="AB20" s="23">
        <f t="shared" si="7"/>
        <v>28728</v>
      </c>
      <c r="AC20" s="23">
        <v>24459</v>
      </c>
      <c r="AD20" s="23">
        <v>4269</v>
      </c>
    </row>
    <row r="21" spans="3:30" ht="6" customHeight="1">
      <c r="C21" s="25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3:30" ht="12.75" customHeight="1">
      <c r="C22" s="25" t="s">
        <v>46</v>
      </c>
      <c r="E22" s="22">
        <f t="shared" ref="E22:E27" si="8">SUM(F22,J22:M22)</f>
        <v>66</v>
      </c>
      <c r="F22" s="23">
        <f t="shared" ref="F22:F27" si="9">SUM(G22:I22)</f>
        <v>36</v>
      </c>
      <c r="G22" s="23">
        <v>4</v>
      </c>
      <c r="H22" s="23">
        <v>1</v>
      </c>
      <c r="I22" s="23">
        <v>31</v>
      </c>
      <c r="J22" s="24" t="s">
        <v>35</v>
      </c>
      <c r="K22" s="24" t="s">
        <v>35</v>
      </c>
      <c r="L22" s="23">
        <v>9</v>
      </c>
      <c r="M22" s="23">
        <v>21</v>
      </c>
      <c r="N22" s="23">
        <f t="shared" ref="N22:N27" si="10">SUM(O22:Q22)</f>
        <v>26</v>
      </c>
      <c r="O22" s="23">
        <v>3</v>
      </c>
      <c r="P22" s="23">
        <v>6</v>
      </c>
      <c r="Q22" s="23">
        <v>17</v>
      </c>
      <c r="R22" s="23">
        <v>68</v>
      </c>
      <c r="S22" s="23">
        <f t="shared" ref="S22:S27" si="11">SUM(T22:W22)</f>
        <v>41</v>
      </c>
      <c r="T22" s="23">
        <v>2</v>
      </c>
      <c r="U22" s="23">
        <v>2</v>
      </c>
      <c r="V22" s="23">
        <v>26</v>
      </c>
      <c r="W22" s="23">
        <v>11</v>
      </c>
      <c r="X22" s="23">
        <v>244</v>
      </c>
      <c r="Y22" s="24" t="s">
        <v>35</v>
      </c>
      <c r="Z22" s="24" t="s">
        <v>35</v>
      </c>
      <c r="AA22" s="23">
        <v>9</v>
      </c>
      <c r="AB22" s="23">
        <f t="shared" ref="AB22:AB27" si="12">SUM(AC22:AD22)</f>
        <v>92570</v>
      </c>
      <c r="AC22" s="23">
        <v>42979</v>
      </c>
      <c r="AD22" s="23">
        <v>49591</v>
      </c>
    </row>
    <row r="23" spans="3:30" ht="12.75" customHeight="1">
      <c r="C23" s="25" t="s">
        <v>47</v>
      </c>
      <c r="E23" s="22">
        <f t="shared" si="8"/>
        <v>126</v>
      </c>
      <c r="F23" s="23">
        <f t="shared" si="9"/>
        <v>48</v>
      </c>
      <c r="G23" s="23">
        <v>11</v>
      </c>
      <c r="H23" s="23">
        <v>2</v>
      </c>
      <c r="I23" s="23">
        <v>35</v>
      </c>
      <c r="J23" s="23">
        <v>2</v>
      </c>
      <c r="K23" s="24" t="s">
        <v>35</v>
      </c>
      <c r="L23" s="23">
        <v>15</v>
      </c>
      <c r="M23" s="23">
        <v>61</v>
      </c>
      <c r="N23" s="23">
        <f t="shared" si="10"/>
        <v>40</v>
      </c>
      <c r="O23" s="23">
        <v>8</v>
      </c>
      <c r="P23" s="23">
        <v>7</v>
      </c>
      <c r="Q23" s="23">
        <v>25</v>
      </c>
      <c r="R23" s="23">
        <v>99</v>
      </c>
      <c r="S23" s="23">
        <f t="shared" si="11"/>
        <v>64</v>
      </c>
      <c r="T23" s="23">
        <v>6</v>
      </c>
      <c r="U23" s="23">
        <v>3</v>
      </c>
      <c r="V23" s="23">
        <v>35</v>
      </c>
      <c r="W23" s="23">
        <v>20</v>
      </c>
      <c r="X23" s="23">
        <v>1281</v>
      </c>
      <c r="Y23" s="23">
        <v>22</v>
      </c>
      <c r="Z23" s="24" t="s">
        <v>35</v>
      </c>
      <c r="AA23" s="23">
        <v>8</v>
      </c>
      <c r="AB23" s="23">
        <f t="shared" si="12"/>
        <v>203471</v>
      </c>
      <c r="AC23" s="23">
        <v>199117</v>
      </c>
      <c r="AD23" s="23">
        <v>4354</v>
      </c>
    </row>
    <row r="24" spans="3:30" ht="12.75" customHeight="1">
      <c r="C24" s="25" t="s">
        <v>48</v>
      </c>
      <c r="E24" s="22">
        <f t="shared" si="8"/>
        <v>94</v>
      </c>
      <c r="F24" s="23">
        <f t="shared" si="9"/>
        <v>53</v>
      </c>
      <c r="G24" s="23">
        <v>10</v>
      </c>
      <c r="H24" s="23">
        <v>2</v>
      </c>
      <c r="I24" s="23">
        <v>41</v>
      </c>
      <c r="J24" s="24" t="s">
        <v>35</v>
      </c>
      <c r="K24" s="24" t="s">
        <v>35</v>
      </c>
      <c r="L24" s="23">
        <v>12</v>
      </c>
      <c r="M24" s="23">
        <v>29</v>
      </c>
      <c r="N24" s="23">
        <f t="shared" si="10"/>
        <v>52</v>
      </c>
      <c r="O24" s="23">
        <v>6</v>
      </c>
      <c r="P24" s="23">
        <v>6</v>
      </c>
      <c r="Q24" s="23">
        <v>40</v>
      </c>
      <c r="R24" s="23">
        <v>110</v>
      </c>
      <c r="S24" s="23">
        <f t="shared" si="11"/>
        <v>63</v>
      </c>
      <c r="T24" s="23">
        <v>1</v>
      </c>
      <c r="U24" s="23">
        <v>6</v>
      </c>
      <c r="V24" s="23">
        <v>39</v>
      </c>
      <c r="W24" s="23">
        <v>17</v>
      </c>
      <c r="X24" s="23">
        <v>465</v>
      </c>
      <c r="Y24" s="24" t="s">
        <v>35</v>
      </c>
      <c r="Z24" s="23">
        <v>1</v>
      </c>
      <c r="AA24" s="23">
        <v>10</v>
      </c>
      <c r="AB24" s="23">
        <f t="shared" si="12"/>
        <v>59236</v>
      </c>
      <c r="AC24" s="23">
        <v>52468</v>
      </c>
      <c r="AD24" s="23">
        <v>6768</v>
      </c>
    </row>
    <row r="25" spans="3:30" ht="12.75" customHeight="1">
      <c r="C25" s="25" t="s">
        <v>49</v>
      </c>
      <c r="E25" s="22">
        <f t="shared" si="8"/>
        <v>82</v>
      </c>
      <c r="F25" s="23">
        <f t="shared" si="9"/>
        <v>38</v>
      </c>
      <c r="G25" s="23">
        <v>7</v>
      </c>
      <c r="H25" s="23">
        <v>3</v>
      </c>
      <c r="I25" s="23">
        <v>28</v>
      </c>
      <c r="J25" s="24" t="s">
        <v>35</v>
      </c>
      <c r="K25" s="24" t="s">
        <v>35</v>
      </c>
      <c r="L25" s="23">
        <v>13</v>
      </c>
      <c r="M25" s="23">
        <v>31</v>
      </c>
      <c r="N25" s="23">
        <f t="shared" si="10"/>
        <v>55</v>
      </c>
      <c r="O25" s="23">
        <v>6</v>
      </c>
      <c r="P25" s="23">
        <v>3</v>
      </c>
      <c r="Q25" s="23">
        <v>46</v>
      </c>
      <c r="R25" s="23">
        <v>193</v>
      </c>
      <c r="S25" s="23">
        <f t="shared" si="11"/>
        <v>52</v>
      </c>
      <c r="T25" s="23">
        <v>6</v>
      </c>
      <c r="U25" s="23">
        <v>3</v>
      </c>
      <c r="V25" s="23">
        <v>31</v>
      </c>
      <c r="W25" s="23">
        <v>12</v>
      </c>
      <c r="X25" s="23">
        <v>1133</v>
      </c>
      <c r="Y25" s="24" t="s">
        <v>35</v>
      </c>
      <c r="Z25" s="24" t="s">
        <v>35</v>
      </c>
      <c r="AA25" s="23">
        <v>20</v>
      </c>
      <c r="AB25" s="23">
        <f t="shared" si="12"/>
        <v>171852</v>
      </c>
      <c r="AC25" s="23">
        <v>152902</v>
      </c>
      <c r="AD25" s="23">
        <v>18950</v>
      </c>
    </row>
    <row r="26" spans="3:30" ht="12.75" customHeight="1">
      <c r="C26" s="25" t="s">
        <v>50</v>
      </c>
      <c r="E26" s="22">
        <f t="shared" si="8"/>
        <v>113</v>
      </c>
      <c r="F26" s="23">
        <f t="shared" si="9"/>
        <v>60</v>
      </c>
      <c r="G26" s="23">
        <v>14</v>
      </c>
      <c r="H26" s="23">
        <v>4</v>
      </c>
      <c r="I26" s="23">
        <v>42</v>
      </c>
      <c r="J26" s="24" t="s">
        <v>35</v>
      </c>
      <c r="K26" s="24" t="s">
        <v>35</v>
      </c>
      <c r="L26" s="23">
        <v>17</v>
      </c>
      <c r="M26" s="23">
        <v>36</v>
      </c>
      <c r="N26" s="23">
        <f t="shared" si="10"/>
        <v>70</v>
      </c>
      <c r="O26" s="23">
        <v>15</v>
      </c>
      <c r="P26" s="23">
        <v>9</v>
      </c>
      <c r="Q26" s="23">
        <v>46</v>
      </c>
      <c r="R26" s="23">
        <v>192</v>
      </c>
      <c r="S26" s="23">
        <f t="shared" si="11"/>
        <v>81</v>
      </c>
      <c r="T26" s="23">
        <v>11</v>
      </c>
      <c r="U26" s="23">
        <v>5</v>
      </c>
      <c r="V26" s="23">
        <v>45</v>
      </c>
      <c r="W26" s="23">
        <v>20</v>
      </c>
      <c r="X26" s="23">
        <v>1372</v>
      </c>
      <c r="Y26" s="24" t="s">
        <v>35</v>
      </c>
      <c r="Z26" s="23">
        <v>5</v>
      </c>
      <c r="AA26" s="23">
        <v>20</v>
      </c>
      <c r="AB26" s="23">
        <f t="shared" si="12"/>
        <v>130329</v>
      </c>
      <c r="AC26" s="23">
        <v>119883</v>
      </c>
      <c r="AD26" s="23">
        <v>10446</v>
      </c>
    </row>
    <row r="27" spans="3:30" ht="12.75" customHeight="1">
      <c r="C27" s="25" t="s">
        <v>51</v>
      </c>
      <c r="E27" s="22">
        <f t="shared" si="8"/>
        <v>98</v>
      </c>
      <c r="F27" s="23">
        <f t="shared" si="9"/>
        <v>49</v>
      </c>
      <c r="G27" s="23">
        <v>6</v>
      </c>
      <c r="H27" s="23">
        <v>1</v>
      </c>
      <c r="I27" s="23">
        <v>42</v>
      </c>
      <c r="J27" s="23">
        <v>1</v>
      </c>
      <c r="K27" s="24" t="s">
        <v>35</v>
      </c>
      <c r="L27" s="23">
        <v>15</v>
      </c>
      <c r="M27" s="23">
        <v>33</v>
      </c>
      <c r="N27" s="23">
        <f t="shared" si="10"/>
        <v>66</v>
      </c>
      <c r="O27" s="23">
        <v>8</v>
      </c>
      <c r="P27" s="23">
        <v>6</v>
      </c>
      <c r="Q27" s="23">
        <v>52</v>
      </c>
      <c r="R27" s="23">
        <v>188</v>
      </c>
      <c r="S27" s="23">
        <f t="shared" si="11"/>
        <v>63</v>
      </c>
      <c r="T27" s="23">
        <v>4</v>
      </c>
      <c r="U27" s="23">
        <v>4</v>
      </c>
      <c r="V27" s="23">
        <v>36</v>
      </c>
      <c r="W27" s="23">
        <v>19</v>
      </c>
      <c r="X27" s="23">
        <v>898</v>
      </c>
      <c r="Y27" s="23">
        <v>1</v>
      </c>
      <c r="Z27" s="24" t="s">
        <v>35</v>
      </c>
      <c r="AA27" s="23">
        <v>10</v>
      </c>
      <c r="AB27" s="23">
        <f t="shared" si="12"/>
        <v>121241</v>
      </c>
      <c r="AC27" s="23">
        <v>117054</v>
      </c>
      <c r="AD27" s="23">
        <v>4187</v>
      </c>
    </row>
    <row r="28" spans="3:30" ht="6" customHeight="1">
      <c r="E28" s="2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3:30" ht="12.75" customHeight="1">
      <c r="C29" s="32" t="s">
        <v>52</v>
      </c>
      <c r="E29" s="22">
        <f t="shared" ref="E29:E34" si="13">SUM(F29,J29:M29)</f>
        <v>60</v>
      </c>
      <c r="F29" s="23">
        <f t="shared" ref="F29:F34" si="14">SUM(G29:I29)</f>
        <v>31</v>
      </c>
      <c r="G29" s="23">
        <v>3</v>
      </c>
      <c r="H29" s="23">
        <v>3</v>
      </c>
      <c r="I29" s="23">
        <v>25</v>
      </c>
      <c r="J29" s="23">
        <v>1</v>
      </c>
      <c r="K29" s="24" t="s">
        <v>35</v>
      </c>
      <c r="L29" s="23">
        <v>11</v>
      </c>
      <c r="M29" s="23">
        <v>17</v>
      </c>
      <c r="N29" s="23">
        <f t="shared" ref="N29:N34" si="15">SUM(O29:Q29)</f>
        <v>33</v>
      </c>
      <c r="O29" s="23">
        <v>6</v>
      </c>
      <c r="P29" s="23">
        <v>4</v>
      </c>
      <c r="Q29" s="23">
        <v>23</v>
      </c>
      <c r="R29" s="23">
        <v>64</v>
      </c>
      <c r="S29" s="23">
        <f t="shared" ref="S29:S34" si="16">SUM(T29:W29)</f>
        <v>35</v>
      </c>
      <c r="T29" s="23">
        <v>5</v>
      </c>
      <c r="U29" s="23">
        <v>1</v>
      </c>
      <c r="V29" s="23">
        <v>19</v>
      </c>
      <c r="W29" s="23">
        <v>10</v>
      </c>
      <c r="X29" s="23">
        <v>624</v>
      </c>
      <c r="Y29" s="23">
        <v>2</v>
      </c>
      <c r="Z29" s="23">
        <v>1</v>
      </c>
      <c r="AA29" s="23">
        <v>8</v>
      </c>
      <c r="AB29" s="23">
        <f t="shared" ref="AB29:AB34" si="17">SUM(AC29:AD29)</f>
        <v>164118</v>
      </c>
      <c r="AC29" s="23">
        <v>160120</v>
      </c>
      <c r="AD29" s="23">
        <v>3998</v>
      </c>
    </row>
    <row r="30" spans="3:30" ht="12.75" customHeight="1">
      <c r="C30" s="32" t="s">
        <v>53</v>
      </c>
      <c r="E30" s="22">
        <f t="shared" si="13"/>
        <v>56</v>
      </c>
      <c r="F30" s="23">
        <f t="shared" si="14"/>
        <v>31</v>
      </c>
      <c r="G30" s="23">
        <v>6</v>
      </c>
      <c r="H30" s="23">
        <v>1</v>
      </c>
      <c r="I30" s="23">
        <v>24</v>
      </c>
      <c r="J30" s="24" t="s">
        <v>35</v>
      </c>
      <c r="K30" s="24" t="s">
        <v>35</v>
      </c>
      <c r="L30" s="23">
        <v>8</v>
      </c>
      <c r="M30" s="23">
        <v>17</v>
      </c>
      <c r="N30" s="23">
        <f t="shared" si="15"/>
        <v>31</v>
      </c>
      <c r="O30" s="23">
        <v>4</v>
      </c>
      <c r="P30" s="23">
        <v>3</v>
      </c>
      <c r="Q30" s="23">
        <v>24</v>
      </c>
      <c r="R30" s="23">
        <v>72</v>
      </c>
      <c r="S30" s="23">
        <f t="shared" si="16"/>
        <v>47</v>
      </c>
      <c r="T30" s="23">
        <v>5</v>
      </c>
      <c r="U30" s="23">
        <v>3</v>
      </c>
      <c r="V30" s="23">
        <v>24</v>
      </c>
      <c r="W30" s="23">
        <v>15</v>
      </c>
      <c r="X30" s="23">
        <v>1192</v>
      </c>
      <c r="Y30" s="24" t="s">
        <v>35</v>
      </c>
      <c r="Z30" s="23">
        <v>1</v>
      </c>
      <c r="AA30" s="23">
        <v>2</v>
      </c>
      <c r="AB30" s="23">
        <f t="shared" si="17"/>
        <v>259098</v>
      </c>
      <c r="AC30" s="23">
        <v>253735</v>
      </c>
      <c r="AD30" s="23">
        <v>5363</v>
      </c>
    </row>
    <row r="31" spans="3:30" ht="12.75" customHeight="1">
      <c r="C31" s="32" t="s">
        <v>54</v>
      </c>
      <c r="E31" s="22">
        <f t="shared" si="13"/>
        <v>89</v>
      </c>
      <c r="F31" s="23">
        <f t="shared" si="14"/>
        <v>48</v>
      </c>
      <c r="G31" s="23">
        <v>13</v>
      </c>
      <c r="H31" s="24" t="s">
        <v>35</v>
      </c>
      <c r="I31" s="23">
        <v>35</v>
      </c>
      <c r="J31" s="24" t="s">
        <v>35</v>
      </c>
      <c r="K31" s="24" t="s">
        <v>35</v>
      </c>
      <c r="L31" s="23">
        <v>15</v>
      </c>
      <c r="M31" s="23">
        <v>26</v>
      </c>
      <c r="N31" s="23">
        <f t="shared" si="15"/>
        <v>55</v>
      </c>
      <c r="O31" s="23">
        <v>8</v>
      </c>
      <c r="P31" s="23">
        <v>8</v>
      </c>
      <c r="Q31" s="23">
        <v>39</v>
      </c>
      <c r="R31" s="23">
        <v>137</v>
      </c>
      <c r="S31" s="23">
        <f t="shared" si="16"/>
        <v>76</v>
      </c>
      <c r="T31" s="23">
        <v>7</v>
      </c>
      <c r="U31" s="23">
        <v>6</v>
      </c>
      <c r="V31" s="23">
        <v>45</v>
      </c>
      <c r="W31" s="23">
        <v>18</v>
      </c>
      <c r="X31" s="23">
        <v>1244</v>
      </c>
      <c r="Y31" s="24" t="s">
        <v>35</v>
      </c>
      <c r="Z31" s="23">
        <v>1</v>
      </c>
      <c r="AA31" s="23">
        <v>8</v>
      </c>
      <c r="AB31" s="23">
        <f t="shared" si="17"/>
        <v>76485</v>
      </c>
      <c r="AC31" s="23">
        <v>72573</v>
      </c>
      <c r="AD31" s="23">
        <v>3912</v>
      </c>
    </row>
    <row r="32" spans="3:30" ht="12.75" customHeight="1">
      <c r="C32" s="32" t="s">
        <v>55</v>
      </c>
      <c r="E32" s="22">
        <f t="shared" si="13"/>
        <v>57</v>
      </c>
      <c r="F32" s="23">
        <f t="shared" si="14"/>
        <v>37</v>
      </c>
      <c r="G32" s="23">
        <v>8</v>
      </c>
      <c r="H32" s="23">
        <v>2</v>
      </c>
      <c r="I32" s="23">
        <v>27</v>
      </c>
      <c r="J32" s="24" t="s">
        <v>35</v>
      </c>
      <c r="K32" s="24" t="s">
        <v>35</v>
      </c>
      <c r="L32" s="23">
        <v>8</v>
      </c>
      <c r="M32" s="23">
        <v>12</v>
      </c>
      <c r="N32" s="23">
        <f t="shared" si="15"/>
        <v>40</v>
      </c>
      <c r="O32" s="23">
        <v>3</v>
      </c>
      <c r="P32" s="23">
        <v>9</v>
      </c>
      <c r="Q32" s="23">
        <v>28</v>
      </c>
      <c r="R32" s="23">
        <v>111</v>
      </c>
      <c r="S32" s="23">
        <f t="shared" si="16"/>
        <v>49</v>
      </c>
      <c r="T32" s="23">
        <v>4</v>
      </c>
      <c r="U32" s="23">
        <v>6</v>
      </c>
      <c r="V32" s="23">
        <v>23</v>
      </c>
      <c r="W32" s="23">
        <v>16</v>
      </c>
      <c r="X32" s="23">
        <v>668</v>
      </c>
      <c r="Y32" s="24" t="s">
        <v>35</v>
      </c>
      <c r="Z32" s="23">
        <v>3</v>
      </c>
      <c r="AA32" s="23">
        <v>12</v>
      </c>
      <c r="AB32" s="23">
        <f t="shared" si="17"/>
        <v>58821</v>
      </c>
      <c r="AC32" s="23">
        <v>58174</v>
      </c>
      <c r="AD32" s="23">
        <v>647</v>
      </c>
    </row>
    <row r="33" spans="1:30" ht="12.75" customHeight="1">
      <c r="C33" s="32" t="s">
        <v>56</v>
      </c>
      <c r="E33" s="22">
        <f t="shared" si="13"/>
        <v>102</v>
      </c>
      <c r="F33" s="23">
        <f t="shared" si="14"/>
        <v>40</v>
      </c>
      <c r="G33" s="23">
        <v>9</v>
      </c>
      <c r="H33" s="23">
        <v>2</v>
      </c>
      <c r="I33" s="23">
        <v>29</v>
      </c>
      <c r="J33" s="24" t="s">
        <v>35</v>
      </c>
      <c r="K33" s="24" t="s">
        <v>35</v>
      </c>
      <c r="L33" s="23">
        <v>16</v>
      </c>
      <c r="M33" s="23">
        <v>46</v>
      </c>
      <c r="N33" s="23">
        <f t="shared" si="15"/>
        <v>50</v>
      </c>
      <c r="O33" s="23">
        <v>1</v>
      </c>
      <c r="P33" s="23">
        <v>8</v>
      </c>
      <c r="Q33" s="23">
        <v>41</v>
      </c>
      <c r="R33" s="23">
        <v>125</v>
      </c>
      <c r="S33" s="23">
        <f t="shared" si="16"/>
        <v>56</v>
      </c>
      <c r="T33" s="23">
        <v>5</v>
      </c>
      <c r="U33" s="23">
        <v>5</v>
      </c>
      <c r="V33" s="23">
        <v>35</v>
      </c>
      <c r="W33" s="23">
        <v>11</v>
      </c>
      <c r="X33" s="23">
        <v>849</v>
      </c>
      <c r="Y33" s="24" t="s">
        <v>35</v>
      </c>
      <c r="Z33" s="23">
        <v>1</v>
      </c>
      <c r="AA33" s="23">
        <v>12</v>
      </c>
      <c r="AB33" s="23">
        <f t="shared" si="17"/>
        <v>90718</v>
      </c>
      <c r="AC33" s="23">
        <v>86281</v>
      </c>
      <c r="AD33" s="23">
        <v>4437</v>
      </c>
    </row>
    <row r="34" spans="1:30" ht="12.75" customHeight="1">
      <c r="C34" s="32" t="s">
        <v>57</v>
      </c>
      <c r="E34" s="22">
        <f t="shared" si="13"/>
        <v>89</v>
      </c>
      <c r="F34" s="23">
        <f t="shared" si="14"/>
        <v>54</v>
      </c>
      <c r="G34" s="23">
        <v>5</v>
      </c>
      <c r="H34" s="24" t="s">
        <v>35</v>
      </c>
      <c r="I34" s="23">
        <v>49</v>
      </c>
      <c r="J34" s="24" t="s">
        <v>35</v>
      </c>
      <c r="K34" s="24" t="s">
        <v>35</v>
      </c>
      <c r="L34" s="23">
        <v>11</v>
      </c>
      <c r="M34" s="23">
        <v>24</v>
      </c>
      <c r="N34" s="23">
        <f t="shared" si="15"/>
        <v>25</v>
      </c>
      <c r="O34" s="23">
        <v>2</v>
      </c>
      <c r="P34" s="23">
        <v>3</v>
      </c>
      <c r="Q34" s="23">
        <v>20</v>
      </c>
      <c r="R34" s="23">
        <v>57</v>
      </c>
      <c r="S34" s="23">
        <f t="shared" si="16"/>
        <v>66</v>
      </c>
      <c r="T34" s="23">
        <v>1</v>
      </c>
      <c r="U34" s="23">
        <v>4</v>
      </c>
      <c r="V34" s="23">
        <v>34</v>
      </c>
      <c r="W34" s="23">
        <v>27</v>
      </c>
      <c r="X34" s="23">
        <v>412</v>
      </c>
      <c r="Y34" s="24" t="s">
        <v>35</v>
      </c>
      <c r="Z34" s="23">
        <v>2</v>
      </c>
      <c r="AA34" s="23">
        <v>10</v>
      </c>
      <c r="AB34" s="23">
        <f t="shared" si="17"/>
        <v>55877</v>
      </c>
      <c r="AC34" s="23">
        <v>50158</v>
      </c>
      <c r="AD34" s="23">
        <v>5719</v>
      </c>
    </row>
    <row r="35" spans="1:30" ht="6" customHeight="1">
      <c r="C35" s="32"/>
      <c r="E35" s="22"/>
      <c r="F35" s="23"/>
      <c r="G35" s="23"/>
      <c r="H35" s="23"/>
      <c r="I35" s="23"/>
      <c r="J35" s="23"/>
      <c r="K35" s="23"/>
      <c r="L35" s="23"/>
      <c r="M35" s="23"/>
      <c r="N35" s="23"/>
      <c r="O35" s="23" t="s">
        <v>58</v>
      </c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ht="12.75" customHeight="1">
      <c r="C36" s="32" t="s">
        <v>59</v>
      </c>
      <c r="E36" s="22">
        <f t="shared" ref="E36:E41" si="18">SUM(F36,J36:M36)</f>
        <v>37</v>
      </c>
      <c r="F36" s="23">
        <f t="shared" ref="F36:F41" si="19">SUM(G36:I36)</f>
        <v>22</v>
      </c>
      <c r="G36" s="23">
        <v>3</v>
      </c>
      <c r="H36" s="23">
        <v>1</v>
      </c>
      <c r="I36" s="23">
        <v>18</v>
      </c>
      <c r="J36" s="24" t="s">
        <v>35</v>
      </c>
      <c r="K36" s="24" t="s">
        <v>35</v>
      </c>
      <c r="L36" s="23">
        <v>10</v>
      </c>
      <c r="M36" s="23">
        <v>5</v>
      </c>
      <c r="N36" s="23">
        <f t="shared" ref="N36:N41" si="20">SUM(O36:Q36)</f>
        <v>32</v>
      </c>
      <c r="O36" s="23">
        <v>7</v>
      </c>
      <c r="P36" s="23">
        <v>6</v>
      </c>
      <c r="Q36" s="23">
        <v>19</v>
      </c>
      <c r="R36" s="23">
        <v>78</v>
      </c>
      <c r="S36" s="23">
        <f t="shared" ref="S36:S41" si="21">SUM(T36:W36)</f>
        <v>25</v>
      </c>
      <c r="T36" s="23">
        <v>1</v>
      </c>
      <c r="U36" s="23">
        <v>3</v>
      </c>
      <c r="V36" s="23">
        <v>15</v>
      </c>
      <c r="W36" s="23">
        <v>6</v>
      </c>
      <c r="X36" s="23">
        <v>343</v>
      </c>
      <c r="Y36" s="24" t="s">
        <v>35</v>
      </c>
      <c r="Z36" s="24" t="s">
        <v>35</v>
      </c>
      <c r="AA36" s="23">
        <v>7</v>
      </c>
      <c r="AB36" s="23">
        <f t="shared" ref="AB36:AB41" si="22">SUM(AC36:AD36)</f>
        <v>36669</v>
      </c>
      <c r="AC36" s="23">
        <v>32872</v>
      </c>
      <c r="AD36" s="23">
        <v>3797</v>
      </c>
    </row>
    <row r="37" spans="1:30" ht="12.75" customHeight="1">
      <c r="C37" s="32" t="s">
        <v>60</v>
      </c>
      <c r="E37" s="22">
        <f t="shared" si="18"/>
        <v>57</v>
      </c>
      <c r="F37" s="23">
        <f t="shared" si="19"/>
        <v>28</v>
      </c>
      <c r="G37" s="23">
        <v>8</v>
      </c>
      <c r="H37" s="23">
        <v>2</v>
      </c>
      <c r="I37" s="23">
        <v>18</v>
      </c>
      <c r="J37" s="24" t="s">
        <v>35</v>
      </c>
      <c r="K37" s="24" t="s">
        <v>35</v>
      </c>
      <c r="L37" s="23">
        <v>9</v>
      </c>
      <c r="M37" s="23">
        <v>20</v>
      </c>
      <c r="N37" s="23">
        <f t="shared" si="20"/>
        <v>36</v>
      </c>
      <c r="O37" s="23">
        <v>4</v>
      </c>
      <c r="P37" s="23">
        <v>7</v>
      </c>
      <c r="Q37" s="23">
        <v>25</v>
      </c>
      <c r="R37" s="23">
        <v>105</v>
      </c>
      <c r="S37" s="23">
        <f t="shared" si="21"/>
        <v>40</v>
      </c>
      <c r="T37" s="23">
        <v>8</v>
      </c>
      <c r="U37" s="24" t="s">
        <v>35</v>
      </c>
      <c r="V37" s="23">
        <v>19</v>
      </c>
      <c r="W37" s="23">
        <v>13</v>
      </c>
      <c r="X37" s="23">
        <v>678</v>
      </c>
      <c r="Y37" s="24" t="s">
        <v>35</v>
      </c>
      <c r="Z37" s="24" t="s">
        <v>35</v>
      </c>
      <c r="AA37" s="23">
        <v>14</v>
      </c>
      <c r="AB37" s="23">
        <f t="shared" si="22"/>
        <v>125399</v>
      </c>
      <c r="AC37" s="23">
        <v>119210</v>
      </c>
      <c r="AD37" s="23">
        <v>6189</v>
      </c>
    </row>
    <row r="38" spans="1:30" ht="12.75" customHeight="1">
      <c r="C38" s="32" t="s">
        <v>61</v>
      </c>
      <c r="E38" s="22">
        <f t="shared" si="18"/>
        <v>42</v>
      </c>
      <c r="F38" s="23">
        <f t="shared" si="19"/>
        <v>23</v>
      </c>
      <c r="G38" s="23">
        <v>6</v>
      </c>
      <c r="H38" s="23">
        <v>2</v>
      </c>
      <c r="I38" s="23">
        <v>15</v>
      </c>
      <c r="J38" s="24" t="s">
        <v>35</v>
      </c>
      <c r="K38" s="23">
        <v>1</v>
      </c>
      <c r="L38" s="23">
        <v>7</v>
      </c>
      <c r="M38" s="23">
        <v>11</v>
      </c>
      <c r="N38" s="23">
        <f t="shared" si="20"/>
        <v>27</v>
      </c>
      <c r="O38" s="23">
        <v>3</v>
      </c>
      <c r="P38" s="23">
        <v>6</v>
      </c>
      <c r="Q38" s="23">
        <v>18</v>
      </c>
      <c r="R38" s="23">
        <v>68</v>
      </c>
      <c r="S38" s="23">
        <f t="shared" si="21"/>
        <v>32</v>
      </c>
      <c r="T38" s="23">
        <v>2</v>
      </c>
      <c r="U38" s="23">
        <v>4</v>
      </c>
      <c r="V38" s="23">
        <v>21</v>
      </c>
      <c r="W38" s="23">
        <v>5</v>
      </c>
      <c r="X38" s="23">
        <v>375</v>
      </c>
      <c r="Y38" s="24" t="s">
        <v>35</v>
      </c>
      <c r="Z38" s="23">
        <v>1</v>
      </c>
      <c r="AA38" s="23">
        <v>7</v>
      </c>
      <c r="AB38" s="23">
        <f t="shared" si="22"/>
        <v>74048</v>
      </c>
      <c r="AC38" s="23">
        <v>21104</v>
      </c>
      <c r="AD38" s="23">
        <v>52944</v>
      </c>
    </row>
    <row r="39" spans="1:30" ht="12.75" customHeight="1">
      <c r="C39" s="32" t="s">
        <v>62</v>
      </c>
      <c r="E39" s="22">
        <f t="shared" si="18"/>
        <v>117</v>
      </c>
      <c r="F39" s="23">
        <f t="shared" si="19"/>
        <v>60</v>
      </c>
      <c r="G39" s="23">
        <v>13</v>
      </c>
      <c r="H39" s="23">
        <v>2</v>
      </c>
      <c r="I39" s="23">
        <v>45</v>
      </c>
      <c r="J39" s="24" t="s">
        <v>35</v>
      </c>
      <c r="K39" s="24" t="s">
        <v>35</v>
      </c>
      <c r="L39" s="23">
        <v>20</v>
      </c>
      <c r="M39" s="23">
        <v>37</v>
      </c>
      <c r="N39" s="23">
        <f t="shared" si="20"/>
        <v>62</v>
      </c>
      <c r="O39" s="23">
        <v>9</v>
      </c>
      <c r="P39" s="24" t="s">
        <v>35</v>
      </c>
      <c r="Q39" s="23">
        <v>53</v>
      </c>
      <c r="R39" s="23">
        <v>178</v>
      </c>
      <c r="S39" s="23">
        <f t="shared" si="21"/>
        <v>72</v>
      </c>
      <c r="T39" s="23">
        <v>7</v>
      </c>
      <c r="U39" s="23">
        <v>3</v>
      </c>
      <c r="V39" s="23">
        <v>49</v>
      </c>
      <c r="W39" s="23">
        <v>13</v>
      </c>
      <c r="X39" s="23">
        <v>920</v>
      </c>
      <c r="Y39" s="24" t="s">
        <v>35</v>
      </c>
      <c r="Z39" s="24" t="s">
        <v>35</v>
      </c>
      <c r="AA39" s="23">
        <v>6</v>
      </c>
      <c r="AB39" s="23">
        <f t="shared" si="22"/>
        <v>137839</v>
      </c>
      <c r="AC39" s="23">
        <v>118947</v>
      </c>
      <c r="AD39" s="23">
        <v>18892</v>
      </c>
    </row>
    <row r="40" spans="1:30" ht="12.75" customHeight="1">
      <c r="C40" s="32" t="s">
        <v>63</v>
      </c>
      <c r="E40" s="22">
        <f t="shared" si="18"/>
        <v>82</v>
      </c>
      <c r="F40" s="23">
        <f t="shared" si="19"/>
        <v>38</v>
      </c>
      <c r="G40" s="23">
        <v>2</v>
      </c>
      <c r="H40" s="23">
        <v>1</v>
      </c>
      <c r="I40" s="23">
        <v>35</v>
      </c>
      <c r="J40" s="24" t="s">
        <v>35</v>
      </c>
      <c r="K40" s="24" t="s">
        <v>35</v>
      </c>
      <c r="L40" s="23">
        <v>12</v>
      </c>
      <c r="M40" s="23">
        <v>32</v>
      </c>
      <c r="N40" s="23">
        <f t="shared" si="20"/>
        <v>49</v>
      </c>
      <c r="O40" s="23">
        <v>16</v>
      </c>
      <c r="P40" s="23">
        <v>4</v>
      </c>
      <c r="Q40" s="23">
        <v>29</v>
      </c>
      <c r="R40" s="23">
        <v>181</v>
      </c>
      <c r="S40" s="23">
        <f t="shared" si="21"/>
        <v>41</v>
      </c>
      <c r="T40" s="23">
        <v>3</v>
      </c>
      <c r="U40" s="24" t="s">
        <v>35</v>
      </c>
      <c r="V40" s="23">
        <v>31</v>
      </c>
      <c r="W40" s="23">
        <v>7</v>
      </c>
      <c r="X40" s="23">
        <v>809</v>
      </c>
      <c r="Y40" s="24" t="s">
        <v>35</v>
      </c>
      <c r="Z40" s="23">
        <v>1</v>
      </c>
      <c r="AA40" s="23">
        <v>14</v>
      </c>
      <c r="AB40" s="23">
        <f t="shared" si="22"/>
        <v>113354</v>
      </c>
      <c r="AC40" s="23">
        <v>107061</v>
      </c>
      <c r="AD40" s="23">
        <v>6293</v>
      </c>
    </row>
    <row r="41" spans="1:30" ht="12.75" customHeight="1">
      <c r="C41" s="32" t="s">
        <v>64</v>
      </c>
      <c r="E41" s="22">
        <f t="shared" si="18"/>
        <v>91</v>
      </c>
      <c r="F41" s="23">
        <f t="shared" si="19"/>
        <v>55</v>
      </c>
      <c r="G41" s="23">
        <v>10</v>
      </c>
      <c r="H41" s="23">
        <v>1</v>
      </c>
      <c r="I41" s="23">
        <v>44</v>
      </c>
      <c r="J41" s="24" t="s">
        <v>35</v>
      </c>
      <c r="K41" s="24" t="s">
        <v>35</v>
      </c>
      <c r="L41" s="23">
        <v>10</v>
      </c>
      <c r="M41" s="23">
        <v>26</v>
      </c>
      <c r="N41" s="23">
        <f t="shared" si="20"/>
        <v>76</v>
      </c>
      <c r="O41" s="23">
        <v>11</v>
      </c>
      <c r="P41" s="23">
        <v>7</v>
      </c>
      <c r="Q41" s="23">
        <v>58</v>
      </c>
      <c r="R41" s="23">
        <v>221</v>
      </c>
      <c r="S41" s="23">
        <f t="shared" si="21"/>
        <v>76</v>
      </c>
      <c r="T41" s="23">
        <v>5</v>
      </c>
      <c r="U41" s="23">
        <v>5</v>
      </c>
      <c r="V41" s="23">
        <v>45</v>
      </c>
      <c r="W41" s="23">
        <v>21</v>
      </c>
      <c r="X41" s="23">
        <v>1090</v>
      </c>
      <c r="Y41" s="24" t="s">
        <v>35</v>
      </c>
      <c r="Z41" s="23">
        <v>1</v>
      </c>
      <c r="AA41" s="23">
        <v>20</v>
      </c>
      <c r="AB41" s="23">
        <f t="shared" si="22"/>
        <v>108684</v>
      </c>
      <c r="AC41" s="23">
        <v>106510</v>
      </c>
      <c r="AD41" s="23">
        <v>2174</v>
      </c>
    </row>
    <row r="42" spans="1:30" ht="6" customHeight="1">
      <c r="C42" s="32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ht="12.75" customHeight="1">
      <c r="C43" s="32" t="s">
        <v>65</v>
      </c>
      <c r="E43" s="22">
        <f>SUM(F43,J43:M43)</f>
        <v>74</v>
      </c>
      <c r="F43" s="23">
        <f>SUM(G43:I43)</f>
        <v>38</v>
      </c>
      <c r="G43" s="23">
        <v>9</v>
      </c>
      <c r="H43" s="23">
        <v>3</v>
      </c>
      <c r="I43" s="23">
        <v>26</v>
      </c>
      <c r="J43" s="23">
        <v>3</v>
      </c>
      <c r="K43" s="24" t="s">
        <v>35</v>
      </c>
      <c r="L43" s="23">
        <v>10</v>
      </c>
      <c r="M43" s="23">
        <v>23</v>
      </c>
      <c r="N43" s="23">
        <f>SUM(O43:Q43)</f>
        <v>44</v>
      </c>
      <c r="O43" s="23">
        <v>7</v>
      </c>
      <c r="P43" s="23">
        <v>5</v>
      </c>
      <c r="Q43" s="23">
        <v>32</v>
      </c>
      <c r="R43" s="23">
        <v>119</v>
      </c>
      <c r="S43" s="23">
        <f>SUM(T43:W43)</f>
        <v>50</v>
      </c>
      <c r="T43" s="23">
        <v>4</v>
      </c>
      <c r="U43" s="23">
        <v>6</v>
      </c>
      <c r="V43" s="23">
        <v>30</v>
      </c>
      <c r="W43" s="23">
        <v>10</v>
      </c>
      <c r="X43" s="23">
        <v>831</v>
      </c>
      <c r="Y43" s="23">
        <v>26</v>
      </c>
      <c r="Z43" s="23">
        <v>3</v>
      </c>
      <c r="AA43" s="23">
        <v>6</v>
      </c>
      <c r="AB43" s="23">
        <f>SUM(AC43:AD43)</f>
        <v>76860</v>
      </c>
      <c r="AC43" s="23">
        <v>73853</v>
      </c>
      <c r="AD43" s="23">
        <v>3007</v>
      </c>
    </row>
    <row r="44" spans="1:30" ht="12.75" customHeight="1">
      <c r="C44" s="32" t="s">
        <v>66</v>
      </c>
      <c r="E44" s="22">
        <f>SUM(F44,J44:M44)</f>
        <v>93</v>
      </c>
      <c r="F44" s="23">
        <f>SUM(G44:I44)</f>
        <v>33</v>
      </c>
      <c r="G44" s="23">
        <v>8</v>
      </c>
      <c r="H44" s="23">
        <v>2</v>
      </c>
      <c r="I44" s="23">
        <v>23</v>
      </c>
      <c r="J44" s="23">
        <v>1</v>
      </c>
      <c r="K44" s="24" t="s">
        <v>35</v>
      </c>
      <c r="L44" s="23">
        <v>14</v>
      </c>
      <c r="M44" s="23">
        <v>45</v>
      </c>
      <c r="N44" s="23">
        <f>SUM(O44:Q44)</f>
        <v>36</v>
      </c>
      <c r="O44" s="23">
        <v>5</v>
      </c>
      <c r="P44" s="23">
        <v>3</v>
      </c>
      <c r="Q44" s="23">
        <v>28</v>
      </c>
      <c r="R44" s="23">
        <v>116</v>
      </c>
      <c r="S44" s="23">
        <f>SUM(T44:W44)</f>
        <v>52</v>
      </c>
      <c r="T44" s="23">
        <v>11</v>
      </c>
      <c r="U44" s="23">
        <v>2</v>
      </c>
      <c r="V44" s="23">
        <v>28</v>
      </c>
      <c r="W44" s="23">
        <v>11</v>
      </c>
      <c r="X44" s="23">
        <v>982</v>
      </c>
      <c r="Y44" s="23">
        <v>5</v>
      </c>
      <c r="Z44" s="23">
        <v>2</v>
      </c>
      <c r="AA44" s="23">
        <v>11</v>
      </c>
      <c r="AB44" s="23">
        <f>SUM(AC44:AD44)</f>
        <v>141919</v>
      </c>
      <c r="AC44" s="23">
        <v>136130</v>
      </c>
      <c r="AD44" s="23">
        <v>5789</v>
      </c>
    </row>
    <row r="45" spans="1:30" ht="12.75" customHeight="1">
      <c r="C45" s="32" t="s">
        <v>67</v>
      </c>
      <c r="E45" s="22">
        <f>SUM(F45,J45:M45)</f>
        <v>73</v>
      </c>
      <c r="F45" s="23">
        <f>SUM(G45:I45)</f>
        <v>32</v>
      </c>
      <c r="G45" s="23">
        <v>5</v>
      </c>
      <c r="H45" s="23">
        <v>2</v>
      </c>
      <c r="I45" s="23">
        <v>25</v>
      </c>
      <c r="J45" s="23">
        <v>2</v>
      </c>
      <c r="K45" s="24" t="s">
        <v>35</v>
      </c>
      <c r="L45" s="23">
        <v>7</v>
      </c>
      <c r="M45" s="23">
        <v>32</v>
      </c>
      <c r="N45" s="23">
        <f>SUM(O45:Q45)</f>
        <v>24</v>
      </c>
      <c r="O45" s="23">
        <v>2</v>
      </c>
      <c r="P45" s="23">
        <v>2</v>
      </c>
      <c r="Q45" s="23">
        <v>20</v>
      </c>
      <c r="R45" s="23">
        <v>62</v>
      </c>
      <c r="S45" s="23">
        <f>SUM(T45:W45)</f>
        <v>35</v>
      </c>
      <c r="T45" s="23">
        <v>1</v>
      </c>
      <c r="U45" s="23">
        <v>3</v>
      </c>
      <c r="V45" s="23">
        <v>22</v>
      </c>
      <c r="W45" s="23">
        <v>9</v>
      </c>
      <c r="X45" s="23">
        <v>200</v>
      </c>
      <c r="Y45" s="23">
        <v>2</v>
      </c>
      <c r="Z45" s="24" t="s">
        <v>35</v>
      </c>
      <c r="AA45" s="23">
        <v>3</v>
      </c>
      <c r="AB45" s="23">
        <f>SUM(AC45:AD45)</f>
        <v>100665</v>
      </c>
      <c r="AC45" s="23">
        <v>99790</v>
      </c>
      <c r="AD45" s="23">
        <v>875</v>
      </c>
    </row>
    <row r="46" spans="1:30" ht="12.75" customHeight="1">
      <c r="C46" s="32" t="s">
        <v>68</v>
      </c>
      <c r="E46" s="22">
        <f>SUM(F46,J46:M46)</f>
        <v>65</v>
      </c>
      <c r="F46" s="23">
        <f>SUM(G46:I46)</f>
        <v>24</v>
      </c>
      <c r="G46" s="23">
        <v>2</v>
      </c>
      <c r="H46" s="24" t="s">
        <v>35</v>
      </c>
      <c r="I46" s="23">
        <v>22</v>
      </c>
      <c r="J46" s="24" t="s">
        <v>35</v>
      </c>
      <c r="K46" s="24" t="s">
        <v>35</v>
      </c>
      <c r="L46" s="23">
        <v>10</v>
      </c>
      <c r="M46" s="23">
        <v>31</v>
      </c>
      <c r="N46" s="23">
        <f>SUM(O46:Q46)</f>
        <v>16</v>
      </c>
      <c r="O46" s="23">
        <v>1</v>
      </c>
      <c r="P46" s="24" t="s">
        <v>35</v>
      </c>
      <c r="Q46" s="23">
        <v>15</v>
      </c>
      <c r="R46" s="23">
        <v>50</v>
      </c>
      <c r="S46" s="23">
        <f>SUM(T46:W46)</f>
        <v>27</v>
      </c>
      <c r="T46" s="23">
        <v>1</v>
      </c>
      <c r="U46" s="24" t="s">
        <v>35</v>
      </c>
      <c r="V46" s="23">
        <v>16</v>
      </c>
      <c r="W46" s="23">
        <v>10</v>
      </c>
      <c r="X46" s="23">
        <v>377</v>
      </c>
      <c r="Y46" s="24" t="s">
        <v>35</v>
      </c>
      <c r="Z46" s="23">
        <v>2</v>
      </c>
      <c r="AA46" s="23">
        <v>8</v>
      </c>
      <c r="AB46" s="23">
        <f>SUM(AC46:AD46)</f>
        <v>75479</v>
      </c>
      <c r="AC46" s="23">
        <v>72552</v>
      </c>
      <c r="AD46" s="23">
        <v>2927</v>
      </c>
    </row>
    <row r="47" spans="1:30" ht="6" customHeight="1">
      <c r="A47" s="15"/>
      <c r="B47" s="15"/>
      <c r="C47" s="15"/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 t="s">
        <v>58</v>
      </c>
      <c r="AA47" s="15"/>
      <c r="AB47" s="15"/>
      <c r="AC47" s="15"/>
      <c r="AD47" s="15"/>
    </row>
    <row r="48" spans="1:30">
      <c r="A48" s="33" t="s">
        <v>69</v>
      </c>
      <c r="B48" s="34"/>
      <c r="C48" s="34"/>
      <c r="D48" s="34"/>
    </row>
    <row r="49" spans="1:1">
      <c r="A49" s="2" t="s">
        <v>70</v>
      </c>
    </row>
  </sheetData>
  <phoneticPr fontId="1"/>
  <printOptions gridLinesSet="0"/>
  <pageMargins left="0.75" right="0.75" top="1" bottom="1" header="0.5" footer="0.5"/>
  <pageSetup paperSize="9" scale="98" orientation="portrait" r:id="rId1"/>
  <headerFooter alignWithMargins="0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GridLines="0" zoomScale="115" zoomScaleNormal="115" zoomScaleSheetLayoutView="100" workbookViewId="0">
      <selection activeCell="H1" sqref="H1"/>
    </sheetView>
  </sheetViews>
  <sheetFormatPr defaultColWidth="11.25" defaultRowHeight="10.5"/>
  <cols>
    <col min="1" max="1" width="1.125" style="2" customWidth="1"/>
    <col min="2" max="2" width="1.375" style="2" customWidth="1"/>
    <col min="3" max="3" width="7.125" style="2" customWidth="1"/>
    <col min="4" max="4" width="0.625" style="2" customWidth="1"/>
    <col min="5" max="5" width="6.25" style="2" customWidth="1"/>
    <col min="6" max="7" width="5.75" style="2" customWidth="1"/>
    <col min="8" max="8" width="5.875" style="2" customWidth="1"/>
    <col min="9" max="9" width="7" style="2" customWidth="1"/>
    <col min="10" max="17" width="5.75" style="2" customWidth="1"/>
    <col min="18" max="18" width="6.5" style="2" customWidth="1"/>
    <col min="19" max="19" width="5.125" style="2" customWidth="1"/>
    <col min="20" max="23" width="4.875" style="2" customWidth="1"/>
    <col min="24" max="26" width="6.375" style="2" customWidth="1"/>
    <col min="27" max="28" width="5.125" style="2" customWidth="1"/>
    <col min="29" max="31" width="8.875" style="2" customWidth="1"/>
    <col min="32" max="256" width="11.25" style="2"/>
    <col min="257" max="257" width="1.125" style="2" customWidth="1"/>
    <col min="258" max="258" width="1.375" style="2" customWidth="1"/>
    <col min="259" max="259" width="7.125" style="2" customWidth="1"/>
    <col min="260" max="260" width="0.625" style="2" customWidth="1"/>
    <col min="261" max="261" width="6.25" style="2" customWidth="1"/>
    <col min="262" max="263" width="5.75" style="2" customWidth="1"/>
    <col min="264" max="264" width="5.875" style="2" customWidth="1"/>
    <col min="265" max="265" width="7" style="2" customWidth="1"/>
    <col min="266" max="273" width="5.75" style="2" customWidth="1"/>
    <col min="274" max="274" width="6.5" style="2" customWidth="1"/>
    <col min="275" max="275" width="5.125" style="2" customWidth="1"/>
    <col min="276" max="279" width="4.875" style="2" customWidth="1"/>
    <col min="280" max="282" width="6.375" style="2" customWidth="1"/>
    <col min="283" max="284" width="5.125" style="2" customWidth="1"/>
    <col min="285" max="287" width="8.875" style="2" customWidth="1"/>
    <col min="288" max="512" width="11.25" style="2"/>
    <col min="513" max="513" width="1.125" style="2" customWidth="1"/>
    <col min="514" max="514" width="1.375" style="2" customWidth="1"/>
    <col min="515" max="515" width="7.125" style="2" customWidth="1"/>
    <col min="516" max="516" width="0.625" style="2" customWidth="1"/>
    <col min="517" max="517" width="6.25" style="2" customWidth="1"/>
    <col min="518" max="519" width="5.75" style="2" customWidth="1"/>
    <col min="520" max="520" width="5.875" style="2" customWidth="1"/>
    <col min="521" max="521" width="7" style="2" customWidth="1"/>
    <col min="522" max="529" width="5.75" style="2" customWidth="1"/>
    <col min="530" max="530" width="6.5" style="2" customWidth="1"/>
    <col min="531" max="531" width="5.125" style="2" customWidth="1"/>
    <col min="532" max="535" width="4.875" style="2" customWidth="1"/>
    <col min="536" max="538" width="6.375" style="2" customWidth="1"/>
    <col min="539" max="540" width="5.125" style="2" customWidth="1"/>
    <col min="541" max="543" width="8.875" style="2" customWidth="1"/>
    <col min="544" max="768" width="11.25" style="2"/>
    <col min="769" max="769" width="1.125" style="2" customWidth="1"/>
    <col min="770" max="770" width="1.375" style="2" customWidth="1"/>
    <col min="771" max="771" width="7.125" style="2" customWidth="1"/>
    <col min="772" max="772" width="0.625" style="2" customWidth="1"/>
    <col min="773" max="773" width="6.25" style="2" customWidth="1"/>
    <col min="774" max="775" width="5.75" style="2" customWidth="1"/>
    <col min="776" max="776" width="5.875" style="2" customWidth="1"/>
    <col min="777" max="777" width="7" style="2" customWidth="1"/>
    <col min="778" max="785" width="5.75" style="2" customWidth="1"/>
    <col min="786" max="786" width="6.5" style="2" customWidth="1"/>
    <col min="787" max="787" width="5.125" style="2" customWidth="1"/>
    <col min="788" max="791" width="4.875" style="2" customWidth="1"/>
    <col min="792" max="794" width="6.375" style="2" customWidth="1"/>
    <col min="795" max="796" width="5.125" style="2" customWidth="1"/>
    <col min="797" max="799" width="8.875" style="2" customWidth="1"/>
    <col min="800" max="1024" width="11.25" style="2"/>
    <col min="1025" max="1025" width="1.125" style="2" customWidth="1"/>
    <col min="1026" max="1026" width="1.375" style="2" customWidth="1"/>
    <col min="1027" max="1027" width="7.125" style="2" customWidth="1"/>
    <col min="1028" max="1028" width="0.625" style="2" customWidth="1"/>
    <col min="1029" max="1029" width="6.25" style="2" customWidth="1"/>
    <col min="1030" max="1031" width="5.75" style="2" customWidth="1"/>
    <col min="1032" max="1032" width="5.875" style="2" customWidth="1"/>
    <col min="1033" max="1033" width="7" style="2" customWidth="1"/>
    <col min="1034" max="1041" width="5.75" style="2" customWidth="1"/>
    <col min="1042" max="1042" width="6.5" style="2" customWidth="1"/>
    <col min="1043" max="1043" width="5.125" style="2" customWidth="1"/>
    <col min="1044" max="1047" width="4.875" style="2" customWidth="1"/>
    <col min="1048" max="1050" width="6.375" style="2" customWidth="1"/>
    <col min="1051" max="1052" width="5.125" style="2" customWidth="1"/>
    <col min="1053" max="1055" width="8.875" style="2" customWidth="1"/>
    <col min="1056" max="1280" width="11.25" style="2"/>
    <col min="1281" max="1281" width="1.125" style="2" customWidth="1"/>
    <col min="1282" max="1282" width="1.375" style="2" customWidth="1"/>
    <col min="1283" max="1283" width="7.125" style="2" customWidth="1"/>
    <col min="1284" max="1284" width="0.625" style="2" customWidth="1"/>
    <col min="1285" max="1285" width="6.25" style="2" customWidth="1"/>
    <col min="1286" max="1287" width="5.75" style="2" customWidth="1"/>
    <col min="1288" max="1288" width="5.875" style="2" customWidth="1"/>
    <col min="1289" max="1289" width="7" style="2" customWidth="1"/>
    <col min="1290" max="1297" width="5.75" style="2" customWidth="1"/>
    <col min="1298" max="1298" width="6.5" style="2" customWidth="1"/>
    <col min="1299" max="1299" width="5.125" style="2" customWidth="1"/>
    <col min="1300" max="1303" width="4.875" style="2" customWidth="1"/>
    <col min="1304" max="1306" width="6.375" style="2" customWidth="1"/>
    <col min="1307" max="1308" width="5.125" style="2" customWidth="1"/>
    <col min="1309" max="1311" width="8.875" style="2" customWidth="1"/>
    <col min="1312" max="1536" width="11.25" style="2"/>
    <col min="1537" max="1537" width="1.125" style="2" customWidth="1"/>
    <col min="1538" max="1538" width="1.375" style="2" customWidth="1"/>
    <col min="1539" max="1539" width="7.125" style="2" customWidth="1"/>
    <col min="1540" max="1540" width="0.625" style="2" customWidth="1"/>
    <col min="1541" max="1541" width="6.25" style="2" customWidth="1"/>
    <col min="1542" max="1543" width="5.75" style="2" customWidth="1"/>
    <col min="1544" max="1544" width="5.875" style="2" customWidth="1"/>
    <col min="1545" max="1545" width="7" style="2" customWidth="1"/>
    <col min="1546" max="1553" width="5.75" style="2" customWidth="1"/>
    <col min="1554" max="1554" width="6.5" style="2" customWidth="1"/>
    <col min="1555" max="1555" width="5.125" style="2" customWidth="1"/>
    <col min="1556" max="1559" width="4.875" style="2" customWidth="1"/>
    <col min="1560" max="1562" width="6.375" style="2" customWidth="1"/>
    <col min="1563" max="1564" width="5.125" style="2" customWidth="1"/>
    <col min="1565" max="1567" width="8.875" style="2" customWidth="1"/>
    <col min="1568" max="1792" width="11.25" style="2"/>
    <col min="1793" max="1793" width="1.125" style="2" customWidth="1"/>
    <col min="1794" max="1794" width="1.375" style="2" customWidth="1"/>
    <col min="1795" max="1795" width="7.125" style="2" customWidth="1"/>
    <col min="1796" max="1796" width="0.625" style="2" customWidth="1"/>
    <col min="1797" max="1797" width="6.25" style="2" customWidth="1"/>
    <col min="1798" max="1799" width="5.75" style="2" customWidth="1"/>
    <col min="1800" max="1800" width="5.875" style="2" customWidth="1"/>
    <col min="1801" max="1801" width="7" style="2" customWidth="1"/>
    <col min="1802" max="1809" width="5.75" style="2" customWidth="1"/>
    <col min="1810" max="1810" width="6.5" style="2" customWidth="1"/>
    <col min="1811" max="1811" width="5.125" style="2" customWidth="1"/>
    <col min="1812" max="1815" width="4.875" style="2" customWidth="1"/>
    <col min="1816" max="1818" width="6.375" style="2" customWidth="1"/>
    <col min="1819" max="1820" width="5.125" style="2" customWidth="1"/>
    <col min="1821" max="1823" width="8.875" style="2" customWidth="1"/>
    <col min="1824" max="2048" width="11.25" style="2"/>
    <col min="2049" max="2049" width="1.125" style="2" customWidth="1"/>
    <col min="2050" max="2050" width="1.375" style="2" customWidth="1"/>
    <col min="2051" max="2051" width="7.125" style="2" customWidth="1"/>
    <col min="2052" max="2052" width="0.625" style="2" customWidth="1"/>
    <col min="2053" max="2053" width="6.25" style="2" customWidth="1"/>
    <col min="2054" max="2055" width="5.75" style="2" customWidth="1"/>
    <col min="2056" max="2056" width="5.875" style="2" customWidth="1"/>
    <col min="2057" max="2057" width="7" style="2" customWidth="1"/>
    <col min="2058" max="2065" width="5.75" style="2" customWidth="1"/>
    <col min="2066" max="2066" width="6.5" style="2" customWidth="1"/>
    <col min="2067" max="2067" width="5.125" style="2" customWidth="1"/>
    <col min="2068" max="2071" width="4.875" style="2" customWidth="1"/>
    <col min="2072" max="2074" width="6.375" style="2" customWidth="1"/>
    <col min="2075" max="2076" width="5.125" style="2" customWidth="1"/>
    <col min="2077" max="2079" width="8.875" style="2" customWidth="1"/>
    <col min="2080" max="2304" width="11.25" style="2"/>
    <col min="2305" max="2305" width="1.125" style="2" customWidth="1"/>
    <col min="2306" max="2306" width="1.375" style="2" customWidth="1"/>
    <col min="2307" max="2307" width="7.125" style="2" customWidth="1"/>
    <col min="2308" max="2308" width="0.625" style="2" customWidth="1"/>
    <col min="2309" max="2309" width="6.25" style="2" customWidth="1"/>
    <col min="2310" max="2311" width="5.75" style="2" customWidth="1"/>
    <col min="2312" max="2312" width="5.875" style="2" customWidth="1"/>
    <col min="2313" max="2313" width="7" style="2" customWidth="1"/>
    <col min="2314" max="2321" width="5.75" style="2" customWidth="1"/>
    <col min="2322" max="2322" width="6.5" style="2" customWidth="1"/>
    <col min="2323" max="2323" width="5.125" style="2" customWidth="1"/>
    <col min="2324" max="2327" width="4.875" style="2" customWidth="1"/>
    <col min="2328" max="2330" width="6.375" style="2" customWidth="1"/>
    <col min="2331" max="2332" width="5.125" style="2" customWidth="1"/>
    <col min="2333" max="2335" width="8.875" style="2" customWidth="1"/>
    <col min="2336" max="2560" width="11.25" style="2"/>
    <col min="2561" max="2561" width="1.125" style="2" customWidth="1"/>
    <col min="2562" max="2562" width="1.375" style="2" customWidth="1"/>
    <col min="2563" max="2563" width="7.125" style="2" customWidth="1"/>
    <col min="2564" max="2564" width="0.625" style="2" customWidth="1"/>
    <col min="2565" max="2565" width="6.25" style="2" customWidth="1"/>
    <col min="2566" max="2567" width="5.75" style="2" customWidth="1"/>
    <col min="2568" max="2568" width="5.875" style="2" customWidth="1"/>
    <col min="2569" max="2569" width="7" style="2" customWidth="1"/>
    <col min="2570" max="2577" width="5.75" style="2" customWidth="1"/>
    <col min="2578" max="2578" width="6.5" style="2" customWidth="1"/>
    <col min="2579" max="2579" width="5.125" style="2" customWidth="1"/>
    <col min="2580" max="2583" width="4.875" style="2" customWidth="1"/>
    <col min="2584" max="2586" width="6.375" style="2" customWidth="1"/>
    <col min="2587" max="2588" width="5.125" style="2" customWidth="1"/>
    <col min="2589" max="2591" width="8.875" style="2" customWidth="1"/>
    <col min="2592" max="2816" width="11.25" style="2"/>
    <col min="2817" max="2817" width="1.125" style="2" customWidth="1"/>
    <col min="2818" max="2818" width="1.375" style="2" customWidth="1"/>
    <col min="2819" max="2819" width="7.125" style="2" customWidth="1"/>
    <col min="2820" max="2820" width="0.625" style="2" customWidth="1"/>
    <col min="2821" max="2821" width="6.25" style="2" customWidth="1"/>
    <col min="2822" max="2823" width="5.75" style="2" customWidth="1"/>
    <col min="2824" max="2824" width="5.875" style="2" customWidth="1"/>
    <col min="2825" max="2825" width="7" style="2" customWidth="1"/>
    <col min="2826" max="2833" width="5.75" style="2" customWidth="1"/>
    <col min="2834" max="2834" width="6.5" style="2" customWidth="1"/>
    <col min="2835" max="2835" width="5.125" style="2" customWidth="1"/>
    <col min="2836" max="2839" width="4.875" style="2" customWidth="1"/>
    <col min="2840" max="2842" width="6.375" style="2" customWidth="1"/>
    <col min="2843" max="2844" width="5.125" style="2" customWidth="1"/>
    <col min="2845" max="2847" width="8.875" style="2" customWidth="1"/>
    <col min="2848" max="3072" width="11.25" style="2"/>
    <col min="3073" max="3073" width="1.125" style="2" customWidth="1"/>
    <col min="3074" max="3074" width="1.375" style="2" customWidth="1"/>
    <col min="3075" max="3075" width="7.125" style="2" customWidth="1"/>
    <col min="3076" max="3076" width="0.625" style="2" customWidth="1"/>
    <col min="3077" max="3077" width="6.25" style="2" customWidth="1"/>
    <col min="3078" max="3079" width="5.75" style="2" customWidth="1"/>
    <col min="3080" max="3080" width="5.875" style="2" customWidth="1"/>
    <col min="3081" max="3081" width="7" style="2" customWidth="1"/>
    <col min="3082" max="3089" width="5.75" style="2" customWidth="1"/>
    <col min="3090" max="3090" width="6.5" style="2" customWidth="1"/>
    <col min="3091" max="3091" width="5.125" style="2" customWidth="1"/>
    <col min="3092" max="3095" width="4.875" style="2" customWidth="1"/>
    <col min="3096" max="3098" width="6.375" style="2" customWidth="1"/>
    <col min="3099" max="3100" width="5.125" style="2" customWidth="1"/>
    <col min="3101" max="3103" width="8.875" style="2" customWidth="1"/>
    <col min="3104" max="3328" width="11.25" style="2"/>
    <col min="3329" max="3329" width="1.125" style="2" customWidth="1"/>
    <col min="3330" max="3330" width="1.375" style="2" customWidth="1"/>
    <col min="3331" max="3331" width="7.125" style="2" customWidth="1"/>
    <col min="3332" max="3332" width="0.625" style="2" customWidth="1"/>
    <col min="3333" max="3333" width="6.25" style="2" customWidth="1"/>
    <col min="3334" max="3335" width="5.75" style="2" customWidth="1"/>
    <col min="3336" max="3336" width="5.875" style="2" customWidth="1"/>
    <col min="3337" max="3337" width="7" style="2" customWidth="1"/>
    <col min="3338" max="3345" width="5.75" style="2" customWidth="1"/>
    <col min="3346" max="3346" width="6.5" style="2" customWidth="1"/>
    <col min="3347" max="3347" width="5.125" style="2" customWidth="1"/>
    <col min="3348" max="3351" width="4.875" style="2" customWidth="1"/>
    <col min="3352" max="3354" width="6.375" style="2" customWidth="1"/>
    <col min="3355" max="3356" width="5.125" style="2" customWidth="1"/>
    <col min="3357" max="3359" width="8.875" style="2" customWidth="1"/>
    <col min="3360" max="3584" width="11.25" style="2"/>
    <col min="3585" max="3585" width="1.125" style="2" customWidth="1"/>
    <col min="3586" max="3586" width="1.375" style="2" customWidth="1"/>
    <col min="3587" max="3587" width="7.125" style="2" customWidth="1"/>
    <col min="3588" max="3588" width="0.625" style="2" customWidth="1"/>
    <col min="3589" max="3589" width="6.25" style="2" customWidth="1"/>
    <col min="3590" max="3591" width="5.75" style="2" customWidth="1"/>
    <col min="3592" max="3592" width="5.875" style="2" customWidth="1"/>
    <col min="3593" max="3593" width="7" style="2" customWidth="1"/>
    <col min="3594" max="3601" width="5.75" style="2" customWidth="1"/>
    <col min="3602" max="3602" width="6.5" style="2" customWidth="1"/>
    <col min="3603" max="3603" width="5.125" style="2" customWidth="1"/>
    <col min="3604" max="3607" width="4.875" style="2" customWidth="1"/>
    <col min="3608" max="3610" width="6.375" style="2" customWidth="1"/>
    <col min="3611" max="3612" width="5.125" style="2" customWidth="1"/>
    <col min="3613" max="3615" width="8.875" style="2" customWidth="1"/>
    <col min="3616" max="3840" width="11.25" style="2"/>
    <col min="3841" max="3841" width="1.125" style="2" customWidth="1"/>
    <col min="3842" max="3842" width="1.375" style="2" customWidth="1"/>
    <col min="3843" max="3843" width="7.125" style="2" customWidth="1"/>
    <col min="3844" max="3844" width="0.625" style="2" customWidth="1"/>
    <col min="3845" max="3845" width="6.25" style="2" customWidth="1"/>
    <col min="3846" max="3847" width="5.75" style="2" customWidth="1"/>
    <col min="3848" max="3848" width="5.875" style="2" customWidth="1"/>
    <col min="3849" max="3849" width="7" style="2" customWidth="1"/>
    <col min="3850" max="3857" width="5.75" style="2" customWidth="1"/>
    <col min="3858" max="3858" width="6.5" style="2" customWidth="1"/>
    <col min="3859" max="3859" width="5.125" style="2" customWidth="1"/>
    <col min="3860" max="3863" width="4.875" style="2" customWidth="1"/>
    <col min="3864" max="3866" width="6.375" style="2" customWidth="1"/>
    <col min="3867" max="3868" width="5.125" style="2" customWidth="1"/>
    <col min="3869" max="3871" width="8.875" style="2" customWidth="1"/>
    <col min="3872" max="4096" width="11.25" style="2"/>
    <col min="4097" max="4097" width="1.125" style="2" customWidth="1"/>
    <col min="4098" max="4098" width="1.375" style="2" customWidth="1"/>
    <col min="4099" max="4099" width="7.125" style="2" customWidth="1"/>
    <col min="4100" max="4100" width="0.625" style="2" customWidth="1"/>
    <col min="4101" max="4101" width="6.25" style="2" customWidth="1"/>
    <col min="4102" max="4103" width="5.75" style="2" customWidth="1"/>
    <col min="4104" max="4104" width="5.875" style="2" customWidth="1"/>
    <col min="4105" max="4105" width="7" style="2" customWidth="1"/>
    <col min="4106" max="4113" width="5.75" style="2" customWidth="1"/>
    <col min="4114" max="4114" width="6.5" style="2" customWidth="1"/>
    <col min="4115" max="4115" width="5.125" style="2" customWidth="1"/>
    <col min="4116" max="4119" width="4.875" style="2" customWidth="1"/>
    <col min="4120" max="4122" width="6.375" style="2" customWidth="1"/>
    <col min="4123" max="4124" width="5.125" style="2" customWidth="1"/>
    <col min="4125" max="4127" width="8.875" style="2" customWidth="1"/>
    <col min="4128" max="4352" width="11.25" style="2"/>
    <col min="4353" max="4353" width="1.125" style="2" customWidth="1"/>
    <col min="4354" max="4354" width="1.375" style="2" customWidth="1"/>
    <col min="4355" max="4355" width="7.125" style="2" customWidth="1"/>
    <col min="4356" max="4356" width="0.625" style="2" customWidth="1"/>
    <col min="4357" max="4357" width="6.25" style="2" customWidth="1"/>
    <col min="4358" max="4359" width="5.75" style="2" customWidth="1"/>
    <col min="4360" max="4360" width="5.875" style="2" customWidth="1"/>
    <col min="4361" max="4361" width="7" style="2" customWidth="1"/>
    <col min="4362" max="4369" width="5.75" style="2" customWidth="1"/>
    <col min="4370" max="4370" width="6.5" style="2" customWidth="1"/>
    <col min="4371" max="4371" width="5.125" style="2" customWidth="1"/>
    <col min="4372" max="4375" width="4.875" style="2" customWidth="1"/>
    <col min="4376" max="4378" width="6.375" style="2" customWidth="1"/>
    <col min="4379" max="4380" width="5.125" style="2" customWidth="1"/>
    <col min="4381" max="4383" width="8.875" style="2" customWidth="1"/>
    <col min="4384" max="4608" width="11.25" style="2"/>
    <col min="4609" max="4609" width="1.125" style="2" customWidth="1"/>
    <col min="4610" max="4610" width="1.375" style="2" customWidth="1"/>
    <col min="4611" max="4611" width="7.125" style="2" customWidth="1"/>
    <col min="4612" max="4612" width="0.625" style="2" customWidth="1"/>
    <col min="4613" max="4613" width="6.25" style="2" customWidth="1"/>
    <col min="4614" max="4615" width="5.75" style="2" customWidth="1"/>
    <col min="4616" max="4616" width="5.875" style="2" customWidth="1"/>
    <col min="4617" max="4617" width="7" style="2" customWidth="1"/>
    <col min="4618" max="4625" width="5.75" style="2" customWidth="1"/>
    <col min="4626" max="4626" width="6.5" style="2" customWidth="1"/>
    <col min="4627" max="4627" width="5.125" style="2" customWidth="1"/>
    <col min="4628" max="4631" width="4.875" style="2" customWidth="1"/>
    <col min="4632" max="4634" width="6.375" style="2" customWidth="1"/>
    <col min="4635" max="4636" width="5.125" style="2" customWidth="1"/>
    <col min="4637" max="4639" width="8.875" style="2" customWidth="1"/>
    <col min="4640" max="4864" width="11.25" style="2"/>
    <col min="4865" max="4865" width="1.125" style="2" customWidth="1"/>
    <col min="4866" max="4866" width="1.375" style="2" customWidth="1"/>
    <col min="4867" max="4867" width="7.125" style="2" customWidth="1"/>
    <col min="4868" max="4868" width="0.625" style="2" customWidth="1"/>
    <col min="4869" max="4869" width="6.25" style="2" customWidth="1"/>
    <col min="4870" max="4871" width="5.75" style="2" customWidth="1"/>
    <col min="4872" max="4872" width="5.875" style="2" customWidth="1"/>
    <col min="4873" max="4873" width="7" style="2" customWidth="1"/>
    <col min="4874" max="4881" width="5.75" style="2" customWidth="1"/>
    <col min="4882" max="4882" width="6.5" style="2" customWidth="1"/>
    <col min="4883" max="4883" width="5.125" style="2" customWidth="1"/>
    <col min="4884" max="4887" width="4.875" style="2" customWidth="1"/>
    <col min="4888" max="4890" width="6.375" style="2" customWidth="1"/>
    <col min="4891" max="4892" width="5.125" style="2" customWidth="1"/>
    <col min="4893" max="4895" width="8.875" style="2" customWidth="1"/>
    <col min="4896" max="5120" width="11.25" style="2"/>
    <col min="5121" max="5121" width="1.125" style="2" customWidth="1"/>
    <col min="5122" max="5122" width="1.375" style="2" customWidth="1"/>
    <col min="5123" max="5123" width="7.125" style="2" customWidth="1"/>
    <col min="5124" max="5124" width="0.625" style="2" customWidth="1"/>
    <col min="5125" max="5125" width="6.25" style="2" customWidth="1"/>
    <col min="5126" max="5127" width="5.75" style="2" customWidth="1"/>
    <col min="5128" max="5128" width="5.875" style="2" customWidth="1"/>
    <col min="5129" max="5129" width="7" style="2" customWidth="1"/>
    <col min="5130" max="5137" width="5.75" style="2" customWidth="1"/>
    <col min="5138" max="5138" width="6.5" style="2" customWidth="1"/>
    <col min="5139" max="5139" width="5.125" style="2" customWidth="1"/>
    <col min="5140" max="5143" width="4.875" style="2" customWidth="1"/>
    <col min="5144" max="5146" width="6.375" style="2" customWidth="1"/>
    <col min="5147" max="5148" width="5.125" style="2" customWidth="1"/>
    <col min="5149" max="5151" width="8.875" style="2" customWidth="1"/>
    <col min="5152" max="5376" width="11.25" style="2"/>
    <col min="5377" max="5377" width="1.125" style="2" customWidth="1"/>
    <col min="5378" max="5378" width="1.375" style="2" customWidth="1"/>
    <col min="5379" max="5379" width="7.125" style="2" customWidth="1"/>
    <col min="5380" max="5380" width="0.625" style="2" customWidth="1"/>
    <col min="5381" max="5381" width="6.25" style="2" customWidth="1"/>
    <col min="5382" max="5383" width="5.75" style="2" customWidth="1"/>
    <col min="5384" max="5384" width="5.875" style="2" customWidth="1"/>
    <col min="5385" max="5385" width="7" style="2" customWidth="1"/>
    <col min="5386" max="5393" width="5.75" style="2" customWidth="1"/>
    <col min="5394" max="5394" width="6.5" style="2" customWidth="1"/>
    <col min="5395" max="5395" width="5.125" style="2" customWidth="1"/>
    <col min="5396" max="5399" width="4.875" style="2" customWidth="1"/>
    <col min="5400" max="5402" width="6.375" style="2" customWidth="1"/>
    <col min="5403" max="5404" width="5.125" style="2" customWidth="1"/>
    <col min="5405" max="5407" width="8.875" style="2" customWidth="1"/>
    <col min="5408" max="5632" width="11.25" style="2"/>
    <col min="5633" max="5633" width="1.125" style="2" customWidth="1"/>
    <col min="5634" max="5634" width="1.375" style="2" customWidth="1"/>
    <col min="5635" max="5635" width="7.125" style="2" customWidth="1"/>
    <col min="5636" max="5636" width="0.625" style="2" customWidth="1"/>
    <col min="5637" max="5637" width="6.25" style="2" customWidth="1"/>
    <col min="5638" max="5639" width="5.75" style="2" customWidth="1"/>
    <col min="5640" max="5640" width="5.875" style="2" customWidth="1"/>
    <col min="5641" max="5641" width="7" style="2" customWidth="1"/>
    <col min="5642" max="5649" width="5.75" style="2" customWidth="1"/>
    <col min="5650" max="5650" width="6.5" style="2" customWidth="1"/>
    <col min="5651" max="5651" width="5.125" style="2" customWidth="1"/>
    <col min="5652" max="5655" width="4.875" style="2" customWidth="1"/>
    <col min="5656" max="5658" width="6.375" style="2" customWidth="1"/>
    <col min="5659" max="5660" width="5.125" style="2" customWidth="1"/>
    <col min="5661" max="5663" width="8.875" style="2" customWidth="1"/>
    <col min="5664" max="5888" width="11.25" style="2"/>
    <col min="5889" max="5889" width="1.125" style="2" customWidth="1"/>
    <col min="5890" max="5890" width="1.375" style="2" customWidth="1"/>
    <col min="5891" max="5891" width="7.125" style="2" customWidth="1"/>
    <col min="5892" max="5892" width="0.625" style="2" customWidth="1"/>
    <col min="5893" max="5893" width="6.25" style="2" customWidth="1"/>
    <col min="5894" max="5895" width="5.75" style="2" customWidth="1"/>
    <col min="5896" max="5896" width="5.875" style="2" customWidth="1"/>
    <col min="5897" max="5897" width="7" style="2" customWidth="1"/>
    <col min="5898" max="5905" width="5.75" style="2" customWidth="1"/>
    <col min="5906" max="5906" width="6.5" style="2" customWidth="1"/>
    <col min="5907" max="5907" width="5.125" style="2" customWidth="1"/>
    <col min="5908" max="5911" width="4.875" style="2" customWidth="1"/>
    <col min="5912" max="5914" width="6.375" style="2" customWidth="1"/>
    <col min="5915" max="5916" width="5.125" style="2" customWidth="1"/>
    <col min="5917" max="5919" width="8.875" style="2" customWidth="1"/>
    <col min="5920" max="6144" width="11.25" style="2"/>
    <col min="6145" max="6145" width="1.125" style="2" customWidth="1"/>
    <col min="6146" max="6146" width="1.375" style="2" customWidth="1"/>
    <col min="6147" max="6147" width="7.125" style="2" customWidth="1"/>
    <col min="6148" max="6148" width="0.625" style="2" customWidth="1"/>
    <col min="6149" max="6149" width="6.25" style="2" customWidth="1"/>
    <col min="6150" max="6151" width="5.75" style="2" customWidth="1"/>
    <col min="6152" max="6152" width="5.875" style="2" customWidth="1"/>
    <col min="6153" max="6153" width="7" style="2" customWidth="1"/>
    <col min="6154" max="6161" width="5.75" style="2" customWidth="1"/>
    <col min="6162" max="6162" width="6.5" style="2" customWidth="1"/>
    <col min="6163" max="6163" width="5.125" style="2" customWidth="1"/>
    <col min="6164" max="6167" width="4.875" style="2" customWidth="1"/>
    <col min="6168" max="6170" width="6.375" style="2" customWidth="1"/>
    <col min="6171" max="6172" width="5.125" style="2" customWidth="1"/>
    <col min="6173" max="6175" width="8.875" style="2" customWidth="1"/>
    <col min="6176" max="6400" width="11.25" style="2"/>
    <col min="6401" max="6401" width="1.125" style="2" customWidth="1"/>
    <col min="6402" max="6402" width="1.375" style="2" customWidth="1"/>
    <col min="6403" max="6403" width="7.125" style="2" customWidth="1"/>
    <col min="6404" max="6404" width="0.625" style="2" customWidth="1"/>
    <col min="6405" max="6405" width="6.25" style="2" customWidth="1"/>
    <col min="6406" max="6407" width="5.75" style="2" customWidth="1"/>
    <col min="6408" max="6408" width="5.875" style="2" customWidth="1"/>
    <col min="6409" max="6409" width="7" style="2" customWidth="1"/>
    <col min="6410" max="6417" width="5.75" style="2" customWidth="1"/>
    <col min="6418" max="6418" width="6.5" style="2" customWidth="1"/>
    <col min="6419" max="6419" width="5.125" style="2" customWidth="1"/>
    <col min="6420" max="6423" width="4.875" style="2" customWidth="1"/>
    <col min="6424" max="6426" width="6.375" style="2" customWidth="1"/>
    <col min="6427" max="6428" width="5.125" style="2" customWidth="1"/>
    <col min="6429" max="6431" width="8.875" style="2" customWidth="1"/>
    <col min="6432" max="6656" width="11.25" style="2"/>
    <col min="6657" max="6657" width="1.125" style="2" customWidth="1"/>
    <col min="6658" max="6658" width="1.375" style="2" customWidth="1"/>
    <col min="6659" max="6659" width="7.125" style="2" customWidth="1"/>
    <col min="6660" max="6660" width="0.625" style="2" customWidth="1"/>
    <col min="6661" max="6661" width="6.25" style="2" customWidth="1"/>
    <col min="6662" max="6663" width="5.75" style="2" customWidth="1"/>
    <col min="6664" max="6664" width="5.875" style="2" customWidth="1"/>
    <col min="6665" max="6665" width="7" style="2" customWidth="1"/>
    <col min="6666" max="6673" width="5.75" style="2" customWidth="1"/>
    <col min="6674" max="6674" width="6.5" style="2" customWidth="1"/>
    <col min="6675" max="6675" width="5.125" style="2" customWidth="1"/>
    <col min="6676" max="6679" width="4.875" style="2" customWidth="1"/>
    <col min="6680" max="6682" width="6.375" style="2" customWidth="1"/>
    <col min="6683" max="6684" width="5.125" style="2" customWidth="1"/>
    <col min="6685" max="6687" width="8.875" style="2" customWidth="1"/>
    <col min="6688" max="6912" width="11.25" style="2"/>
    <col min="6913" max="6913" width="1.125" style="2" customWidth="1"/>
    <col min="6914" max="6914" width="1.375" style="2" customWidth="1"/>
    <col min="6915" max="6915" width="7.125" style="2" customWidth="1"/>
    <col min="6916" max="6916" width="0.625" style="2" customWidth="1"/>
    <col min="6917" max="6917" width="6.25" style="2" customWidth="1"/>
    <col min="6918" max="6919" width="5.75" style="2" customWidth="1"/>
    <col min="6920" max="6920" width="5.875" style="2" customWidth="1"/>
    <col min="6921" max="6921" width="7" style="2" customWidth="1"/>
    <col min="6922" max="6929" width="5.75" style="2" customWidth="1"/>
    <col min="6930" max="6930" width="6.5" style="2" customWidth="1"/>
    <col min="6931" max="6931" width="5.125" style="2" customWidth="1"/>
    <col min="6932" max="6935" width="4.875" style="2" customWidth="1"/>
    <col min="6936" max="6938" width="6.375" style="2" customWidth="1"/>
    <col min="6939" max="6940" width="5.125" style="2" customWidth="1"/>
    <col min="6941" max="6943" width="8.875" style="2" customWidth="1"/>
    <col min="6944" max="7168" width="11.25" style="2"/>
    <col min="7169" max="7169" width="1.125" style="2" customWidth="1"/>
    <col min="7170" max="7170" width="1.375" style="2" customWidth="1"/>
    <col min="7171" max="7171" width="7.125" style="2" customWidth="1"/>
    <col min="7172" max="7172" width="0.625" style="2" customWidth="1"/>
    <col min="7173" max="7173" width="6.25" style="2" customWidth="1"/>
    <col min="7174" max="7175" width="5.75" style="2" customWidth="1"/>
    <col min="7176" max="7176" width="5.875" style="2" customWidth="1"/>
    <col min="7177" max="7177" width="7" style="2" customWidth="1"/>
    <col min="7178" max="7185" width="5.75" style="2" customWidth="1"/>
    <col min="7186" max="7186" width="6.5" style="2" customWidth="1"/>
    <col min="7187" max="7187" width="5.125" style="2" customWidth="1"/>
    <col min="7188" max="7191" width="4.875" style="2" customWidth="1"/>
    <col min="7192" max="7194" width="6.375" style="2" customWidth="1"/>
    <col min="7195" max="7196" width="5.125" style="2" customWidth="1"/>
    <col min="7197" max="7199" width="8.875" style="2" customWidth="1"/>
    <col min="7200" max="7424" width="11.25" style="2"/>
    <col min="7425" max="7425" width="1.125" style="2" customWidth="1"/>
    <col min="7426" max="7426" width="1.375" style="2" customWidth="1"/>
    <col min="7427" max="7427" width="7.125" style="2" customWidth="1"/>
    <col min="7428" max="7428" width="0.625" style="2" customWidth="1"/>
    <col min="7429" max="7429" width="6.25" style="2" customWidth="1"/>
    <col min="7430" max="7431" width="5.75" style="2" customWidth="1"/>
    <col min="7432" max="7432" width="5.875" style="2" customWidth="1"/>
    <col min="7433" max="7433" width="7" style="2" customWidth="1"/>
    <col min="7434" max="7441" width="5.75" style="2" customWidth="1"/>
    <col min="7442" max="7442" width="6.5" style="2" customWidth="1"/>
    <col min="7443" max="7443" width="5.125" style="2" customWidth="1"/>
    <col min="7444" max="7447" width="4.875" style="2" customWidth="1"/>
    <col min="7448" max="7450" width="6.375" style="2" customWidth="1"/>
    <col min="7451" max="7452" width="5.125" style="2" customWidth="1"/>
    <col min="7453" max="7455" width="8.875" style="2" customWidth="1"/>
    <col min="7456" max="7680" width="11.25" style="2"/>
    <col min="7681" max="7681" width="1.125" style="2" customWidth="1"/>
    <col min="7682" max="7682" width="1.375" style="2" customWidth="1"/>
    <col min="7683" max="7683" width="7.125" style="2" customWidth="1"/>
    <col min="7684" max="7684" width="0.625" style="2" customWidth="1"/>
    <col min="7685" max="7685" width="6.25" style="2" customWidth="1"/>
    <col min="7686" max="7687" width="5.75" style="2" customWidth="1"/>
    <col min="7688" max="7688" width="5.875" style="2" customWidth="1"/>
    <col min="7689" max="7689" width="7" style="2" customWidth="1"/>
    <col min="7690" max="7697" width="5.75" style="2" customWidth="1"/>
    <col min="7698" max="7698" width="6.5" style="2" customWidth="1"/>
    <col min="7699" max="7699" width="5.125" style="2" customWidth="1"/>
    <col min="7700" max="7703" width="4.875" style="2" customWidth="1"/>
    <col min="7704" max="7706" width="6.375" style="2" customWidth="1"/>
    <col min="7707" max="7708" width="5.125" style="2" customWidth="1"/>
    <col min="7709" max="7711" width="8.875" style="2" customWidth="1"/>
    <col min="7712" max="7936" width="11.25" style="2"/>
    <col min="7937" max="7937" width="1.125" style="2" customWidth="1"/>
    <col min="7938" max="7938" width="1.375" style="2" customWidth="1"/>
    <col min="7939" max="7939" width="7.125" style="2" customWidth="1"/>
    <col min="7940" max="7940" width="0.625" style="2" customWidth="1"/>
    <col min="7941" max="7941" width="6.25" style="2" customWidth="1"/>
    <col min="7942" max="7943" width="5.75" style="2" customWidth="1"/>
    <col min="7944" max="7944" width="5.875" style="2" customWidth="1"/>
    <col min="7945" max="7945" width="7" style="2" customWidth="1"/>
    <col min="7946" max="7953" width="5.75" style="2" customWidth="1"/>
    <col min="7954" max="7954" width="6.5" style="2" customWidth="1"/>
    <col min="7955" max="7955" width="5.125" style="2" customWidth="1"/>
    <col min="7956" max="7959" width="4.875" style="2" customWidth="1"/>
    <col min="7960" max="7962" width="6.375" style="2" customWidth="1"/>
    <col min="7963" max="7964" width="5.125" style="2" customWidth="1"/>
    <col min="7965" max="7967" width="8.875" style="2" customWidth="1"/>
    <col min="7968" max="8192" width="11.25" style="2"/>
    <col min="8193" max="8193" width="1.125" style="2" customWidth="1"/>
    <col min="8194" max="8194" width="1.375" style="2" customWidth="1"/>
    <col min="8195" max="8195" width="7.125" style="2" customWidth="1"/>
    <col min="8196" max="8196" width="0.625" style="2" customWidth="1"/>
    <col min="8197" max="8197" width="6.25" style="2" customWidth="1"/>
    <col min="8198" max="8199" width="5.75" style="2" customWidth="1"/>
    <col min="8200" max="8200" width="5.875" style="2" customWidth="1"/>
    <col min="8201" max="8201" width="7" style="2" customWidth="1"/>
    <col min="8202" max="8209" width="5.75" style="2" customWidth="1"/>
    <col min="8210" max="8210" width="6.5" style="2" customWidth="1"/>
    <col min="8211" max="8211" width="5.125" style="2" customWidth="1"/>
    <col min="8212" max="8215" width="4.875" style="2" customWidth="1"/>
    <col min="8216" max="8218" width="6.375" style="2" customWidth="1"/>
    <col min="8219" max="8220" width="5.125" style="2" customWidth="1"/>
    <col min="8221" max="8223" width="8.875" style="2" customWidth="1"/>
    <col min="8224" max="8448" width="11.25" style="2"/>
    <col min="8449" max="8449" width="1.125" style="2" customWidth="1"/>
    <col min="8450" max="8450" width="1.375" style="2" customWidth="1"/>
    <col min="8451" max="8451" width="7.125" style="2" customWidth="1"/>
    <col min="8452" max="8452" width="0.625" style="2" customWidth="1"/>
    <col min="8453" max="8453" width="6.25" style="2" customWidth="1"/>
    <col min="8454" max="8455" width="5.75" style="2" customWidth="1"/>
    <col min="8456" max="8456" width="5.875" style="2" customWidth="1"/>
    <col min="8457" max="8457" width="7" style="2" customWidth="1"/>
    <col min="8458" max="8465" width="5.75" style="2" customWidth="1"/>
    <col min="8466" max="8466" width="6.5" style="2" customWidth="1"/>
    <col min="8467" max="8467" width="5.125" style="2" customWidth="1"/>
    <col min="8468" max="8471" width="4.875" style="2" customWidth="1"/>
    <col min="8472" max="8474" width="6.375" style="2" customWidth="1"/>
    <col min="8475" max="8476" width="5.125" style="2" customWidth="1"/>
    <col min="8477" max="8479" width="8.875" style="2" customWidth="1"/>
    <col min="8480" max="8704" width="11.25" style="2"/>
    <col min="8705" max="8705" width="1.125" style="2" customWidth="1"/>
    <col min="8706" max="8706" width="1.375" style="2" customWidth="1"/>
    <col min="8707" max="8707" width="7.125" style="2" customWidth="1"/>
    <col min="8708" max="8708" width="0.625" style="2" customWidth="1"/>
    <col min="8709" max="8709" width="6.25" style="2" customWidth="1"/>
    <col min="8710" max="8711" width="5.75" style="2" customWidth="1"/>
    <col min="8712" max="8712" width="5.875" style="2" customWidth="1"/>
    <col min="8713" max="8713" width="7" style="2" customWidth="1"/>
    <col min="8714" max="8721" width="5.75" style="2" customWidth="1"/>
    <col min="8722" max="8722" width="6.5" style="2" customWidth="1"/>
    <col min="8723" max="8723" width="5.125" style="2" customWidth="1"/>
    <col min="8724" max="8727" width="4.875" style="2" customWidth="1"/>
    <col min="8728" max="8730" width="6.375" style="2" customWidth="1"/>
    <col min="8731" max="8732" width="5.125" style="2" customWidth="1"/>
    <col min="8733" max="8735" width="8.875" style="2" customWidth="1"/>
    <col min="8736" max="8960" width="11.25" style="2"/>
    <col min="8961" max="8961" width="1.125" style="2" customWidth="1"/>
    <col min="8962" max="8962" width="1.375" style="2" customWidth="1"/>
    <col min="8963" max="8963" width="7.125" style="2" customWidth="1"/>
    <col min="8964" max="8964" width="0.625" style="2" customWidth="1"/>
    <col min="8965" max="8965" width="6.25" style="2" customWidth="1"/>
    <col min="8966" max="8967" width="5.75" style="2" customWidth="1"/>
    <col min="8968" max="8968" width="5.875" style="2" customWidth="1"/>
    <col min="8969" max="8969" width="7" style="2" customWidth="1"/>
    <col min="8970" max="8977" width="5.75" style="2" customWidth="1"/>
    <col min="8978" max="8978" width="6.5" style="2" customWidth="1"/>
    <col min="8979" max="8979" width="5.125" style="2" customWidth="1"/>
    <col min="8980" max="8983" width="4.875" style="2" customWidth="1"/>
    <col min="8984" max="8986" width="6.375" style="2" customWidth="1"/>
    <col min="8987" max="8988" width="5.125" style="2" customWidth="1"/>
    <col min="8989" max="8991" width="8.875" style="2" customWidth="1"/>
    <col min="8992" max="9216" width="11.25" style="2"/>
    <col min="9217" max="9217" width="1.125" style="2" customWidth="1"/>
    <col min="9218" max="9218" width="1.375" style="2" customWidth="1"/>
    <col min="9219" max="9219" width="7.125" style="2" customWidth="1"/>
    <col min="9220" max="9220" width="0.625" style="2" customWidth="1"/>
    <col min="9221" max="9221" width="6.25" style="2" customWidth="1"/>
    <col min="9222" max="9223" width="5.75" style="2" customWidth="1"/>
    <col min="9224" max="9224" width="5.875" style="2" customWidth="1"/>
    <col min="9225" max="9225" width="7" style="2" customWidth="1"/>
    <col min="9226" max="9233" width="5.75" style="2" customWidth="1"/>
    <col min="9234" max="9234" width="6.5" style="2" customWidth="1"/>
    <col min="9235" max="9235" width="5.125" style="2" customWidth="1"/>
    <col min="9236" max="9239" width="4.875" style="2" customWidth="1"/>
    <col min="9240" max="9242" width="6.375" style="2" customWidth="1"/>
    <col min="9243" max="9244" width="5.125" style="2" customWidth="1"/>
    <col min="9245" max="9247" width="8.875" style="2" customWidth="1"/>
    <col min="9248" max="9472" width="11.25" style="2"/>
    <col min="9473" max="9473" width="1.125" style="2" customWidth="1"/>
    <col min="9474" max="9474" width="1.375" style="2" customWidth="1"/>
    <col min="9475" max="9475" width="7.125" style="2" customWidth="1"/>
    <col min="9476" max="9476" width="0.625" style="2" customWidth="1"/>
    <col min="9477" max="9477" width="6.25" style="2" customWidth="1"/>
    <col min="9478" max="9479" width="5.75" style="2" customWidth="1"/>
    <col min="9480" max="9480" width="5.875" style="2" customWidth="1"/>
    <col min="9481" max="9481" width="7" style="2" customWidth="1"/>
    <col min="9482" max="9489" width="5.75" style="2" customWidth="1"/>
    <col min="9490" max="9490" width="6.5" style="2" customWidth="1"/>
    <col min="9491" max="9491" width="5.125" style="2" customWidth="1"/>
    <col min="9492" max="9495" width="4.875" style="2" customWidth="1"/>
    <col min="9496" max="9498" width="6.375" style="2" customWidth="1"/>
    <col min="9499" max="9500" width="5.125" style="2" customWidth="1"/>
    <col min="9501" max="9503" width="8.875" style="2" customWidth="1"/>
    <col min="9504" max="9728" width="11.25" style="2"/>
    <col min="9729" max="9729" width="1.125" style="2" customWidth="1"/>
    <col min="9730" max="9730" width="1.375" style="2" customWidth="1"/>
    <col min="9731" max="9731" width="7.125" style="2" customWidth="1"/>
    <col min="9732" max="9732" width="0.625" style="2" customWidth="1"/>
    <col min="9733" max="9733" width="6.25" style="2" customWidth="1"/>
    <col min="9734" max="9735" width="5.75" style="2" customWidth="1"/>
    <col min="9736" max="9736" width="5.875" style="2" customWidth="1"/>
    <col min="9737" max="9737" width="7" style="2" customWidth="1"/>
    <col min="9738" max="9745" width="5.75" style="2" customWidth="1"/>
    <col min="9746" max="9746" width="6.5" style="2" customWidth="1"/>
    <col min="9747" max="9747" width="5.125" style="2" customWidth="1"/>
    <col min="9748" max="9751" width="4.875" style="2" customWidth="1"/>
    <col min="9752" max="9754" width="6.375" style="2" customWidth="1"/>
    <col min="9755" max="9756" width="5.125" style="2" customWidth="1"/>
    <col min="9757" max="9759" width="8.875" style="2" customWidth="1"/>
    <col min="9760" max="9984" width="11.25" style="2"/>
    <col min="9985" max="9985" width="1.125" style="2" customWidth="1"/>
    <col min="9986" max="9986" width="1.375" style="2" customWidth="1"/>
    <col min="9987" max="9987" width="7.125" style="2" customWidth="1"/>
    <col min="9988" max="9988" width="0.625" style="2" customWidth="1"/>
    <col min="9989" max="9989" width="6.25" style="2" customWidth="1"/>
    <col min="9990" max="9991" width="5.75" style="2" customWidth="1"/>
    <col min="9992" max="9992" width="5.875" style="2" customWidth="1"/>
    <col min="9993" max="9993" width="7" style="2" customWidth="1"/>
    <col min="9994" max="10001" width="5.75" style="2" customWidth="1"/>
    <col min="10002" max="10002" width="6.5" style="2" customWidth="1"/>
    <col min="10003" max="10003" width="5.125" style="2" customWidth="1"/>
    <col min="10004" max="10007" width="4.875" style="2" customWidth="1"/>
    <col min="10008" max="10010" width="6.375" style="2" customWidth="1"/>
    <col min="10011" max="10012" width="5.125" style="2" customWidth="1"/>
    <col min="10013" max="10015" width="8.875" style="2" customWidth="1"/>
    <col min="10016" max="10240" width="11.25" style="2"/>
    <col min="10241" max="10241" width="1.125" style="2" customWidth="1"/>
    <col min="10242" max="10242" width="1.375" style="2" customWidth="1"/>
    <col min="10243" max="10243" width="7.125" style="2" customWidth="1"/>
    <col min="10244" max="10244" width="0.625" style="2" customWidth="1"/>
    <col min="10245" max="10245" width="6.25" style="2" customWidth="1"/>
    <col min="10246" max="10247" width="5.75" style="2" customWidth="1"/>
    <col min="10248" max="10248" width="5.875" style="2" customWidth="1"/>
    <col min="10249" max="10249" width="7" style="2" customWidth="1"/>
    <col min="10250" max="10257" width="5.75" style="2" customWidth="1"/>
    <col min="10258" max="10258" width="6.5" style="2" customWidth="1"/>
    <col min="10259" max="10259" width="5.125" style="2" customWidth="1"/>
    <col min="10260" max="10263" width="4.875" style="2" customWidth="1"/>
    <col min="10264" max="10266" width="6.375" style="2" customWidth="1"/>
    <col min="10267" max="10268" width="5.125" style="2" customWidth="1"/>
    <col min="10269" max="10271" width="8.875" style="2" customWidth="1"/>
    <col min="10272" max="10496" width="11.25" style="2"/>
    <col min="10497" max="10497" width="1.125" style="2" customWidth="1"/>
    <col min="10498" max="10498" width="1.375" style="2" customWidth="1"/>
    <col min="10499" max="10499" width="7.125" style="2" customWidth="1"/>
    <col min="10500" max="10500" width="0.625" style="2" customWidth="1"/>
    <col min="10501" max="10501" width="6.25" style="2" customWidth="1"/>
    <col min="10502" max="10503" width="5.75" style="2" customWidth="1"/>
    <col min="10504" max="10504" width="5.875" style="2" customWidth="1"/>
    <col min="10505" max="10505" width="7" style="2" customWidth="1"/>
    <col min="10506" max="10513" width="5.75" style="2" customWidth="1"/>
    <col min="10514" max="10514" width="6.5" style="2" customWidth="1"/>
    <col min="10515" max="10515" width="5.125" style="2" customWidth="1"/>
    <col min="10516" max="10519" width="4.875" style="2" customWidth="1"/>
    <col min="10520" max="10522" width="6.375" style="2" customWidth="1"/>
    <col min="10523" max="10524" width="5.125" style="2" customWidth="1"/>
    <col min="10525" max="10527" width="8.875" style="2" customWidth="1"/>
    <col min="10528" max="10752" width="11.25" style="2"/>
    <col min="10753" max="10753" width="1.125" style="2" customWidth="1"/>
    <col min="10754" max="10754" width="1.375" style="2" customWidth="1"/>
    <col min="10755" max="10755" width="7.125" style="2" customWidth="1"/>
    <col min="10756" max="10756" width="0.625" style="2" customWidth="1"/>
    <col min="10757" max="10757" width="6.25" style="2" customWidth="1"/>
    <col min="10758" max="10759" width="5.75" style="2" customWidth="1"/>
    <col min="10760" max="10760" width="5.875" style="2" customWidth="1"/>
    <col min="10761" max="10761" width="7" style="2" customWidth="1"/>
    <col min="10762" max="10769" width="5.75" style="2" customWidth="1"/>
    <col min="10770" max="10770" width="6.5" style="2" customWidth="1"/>
    <col min="10771" max="10771" width="5.125" style="2" customWidth="1"/>
    <col min="10772" max="10775" width="4.875" style="2" customWidth="1"/>
    <col min="10776" max="10778" width="6.375" style="2" customWidth="1"/>
    <col min="10779" max="10780" width="5.125" style="2" customWidth="1"/>
    <col min="10781" max="10783" width="8.875" style="2" customWidth="1"/>
    <col min="10784" max="11008" width="11.25" style="2"/>
    <col min="11009" max="11009" width="1.125" style="2" customWidth="1"/>
    <col min="11010" max="11010" width="1.375" style="2" customWidth="1"/>
    <col min="11011" max="11011" width="7.125" style="2" customWidth="1"/>
    <col min="11012" max="11012" width="0.625" style="2" customWidth="1"/>
    <col min="11013" max="11013" width="6.25" style="2" customWidth="1"/>
    <col min="11014" max="11015" width="5.75" style="2" customWidth="1"/>
    <col min="11016" max="11016" width="5.875" style="2" customWidth="1"/>
    <col min="11017" max="11017" width="7" style="2" customWidth="1"/>
    <col min="11018" max="11025" width="5.75" style="2" customWidth="1"/>
    <col min="11026" max="11026" width="6.5" style="2" customWidth="1"/>
    <col min="11027" max="11027" width="5.125" style="2" customWidth="1"/>
    <col min="11028" max="11031" width="4.875" style="2" customWidth="1"/>
    <col min="11032" max="11034" width="6.375" style="2" customWidth="1"/>
    <col min="11035" max="11036" width="5.125" style="2" customWidth="1"/>
    <col min="11037" max="11039" width="8.875" style="2" customWidth="1"/>
    <col min="11040" max="11264" width="11.25" style="2"/>
    <col min="11265" max="11265" width="1.125" style="2" customWidth="1"/>
    <col min="11266" max="11266" width="1.375" style="2" customWidth="1"/>
    <col min="11267" max="11267" width="7.125" style="2" customWidth="1"/>
    <col min="11268" max="11268" width="0.625" style="2" customWidth="1"/>
    <col min="11269" max="11269" width="6.25" style="2" customWidth="1"/>
    <col min="11270" max="11271" width="5.75" style="2" customWidth="1"/>
    <col min="11272" max="11272" width="5.875" style="2" customWidth="1"/>
    <col min="11273" max="11273" width="7" style="2" customWidth="1"/>
    <col min="11274" max="11281" width="5.75" style="2" customWidth="1"/>
    <col min="11282" max="11282" width="6.5" style="2" customWidth="1"/>
    <col min="11283" max="11283" width="5.125" style="2" customWidth="1"/>
    <col min="11284" max="11287" width="4.875" style="2" customWidth="1"/>
    <col min="11288" max="11290" width="6.375" style="2" customWidth="1"/>
    <col min="11291" max="11292" width="5.125" style="2" customWidth="1"/>
    <col min="11293" max="11295" width="8.875" style="2" customWidth="1"/>
    <col min="11296" max="11520" width="11.25" style="2"/>
    <col min="11521" max="11521" width="1.125" style="2" customWidth="1"/>
    <col min="11522" max="11522" width="1.375" style="2" customWidth="1"/>
    <col min="11523" max="11523" width="7.125" style="2" customWidth="1"/>
    <col min="11524" max="11524" width="0.625" style="2" customWidth="1"/>
    <col min="11525" max="11525" width="6.25" style="2" customWidth="1"/>
    <col min="11526" max="11527" width="5.75" style="2" customWidth="1"/>
    <col min="11528" max="11528" width="5.875" style="2" customWidth="1"/>
    <col min="11529" max="11529" width="7" style="2" customWidth="1"/>
    <col min="11530" max="11537" width="5.75" style="2" customWidth="1"/>
    <col min="11538" max="11538" width="6.5" style="2" customWidth="1"/>
    <col min="11539" max="11539" width="5.125" style="2" customWidth="1"/>
    <col min="11540" max="11543" width="4.875" style="2" customWidth="1"/>
    <col min="11544" max="11546" width="6.375" style="2" customWidth="1"/>
    <col min="11547" max="11548" width="5.125" style="2" customWidth="1"/>
    <col min="11549" max="11551" width="8.875" style="2" customWidth="1"/>
    <col min="11552" max="11776" width="11.25" style="2"/>
    <col min="11777" max="11777" width="1.125" style="2" customWidth="1"/>
    <col min="11778" max="11778" width="1.375" style="2" customWidth="1"/>
    <col min="11779" max="11779" width="7.125" style="2" customWidth="1"/>
    <col min="11780" max="11780" width="0.625" style="2" customWidth="1"/>
    <col min="11781" max="11781" width="6.25" style="2" customWidth="1"/>
    <col min="11782" max="11783" width="5.75" style="2" customWidth="1"/>
    <col min="11784" max="11784" width="5.875" style="2" customWidth="1"/>
    <col min="11785" max="11785" width="7" style="2" customWidth="1"/>
    <col min="11786" max="11793" width="5.75" style="2" customWidth="1"/>
    <col min="11794" max="11794" width="6.5" style="2" customWidth="1"/>
    <col min="11795" max="11795" width="5.125" style="2" customWidth="1"/>
    <col min="11796" max="11799" width="4.875" style="2" customWidth="1"/>
    <col min="11800" max="11802" width="6.375" style="2" customWidth="1"/>
    <col min="11803" max="11804" width="5.125" style="2" customWidth="1"/>
    <col min="11805" max="11807" width="8.875" style="2" customWidth="1"/>
    <col min="11808" max="12032" width="11.25" style="2"/>
    <col min="12033" max="12033" width="1.125" style="2" customWidth="1"/>
    <col min="12034" max="12034" width="1.375" style="2" customWidth="1"/>
    <col min="12035" max="12035" width="7.125" style="2" customWidth="1"/>
    <col min="12036" max="12036" width="0.625" style="2" customWidth="1"/>
    <col min="12037" max="12037" width="6.25" style="2" customWidth="1"/>
    <col min="12038" max="12039" width="5.75" style="2" customWidth="1"/>
    <col min="12040" max="12040" width="5.875" style="2" customWidth="1"/>
    <col min="12041" max="12041" width="7" style="2" customWidth="1"/>
    <col min="12042" max="12049" width="5.75" style="2" customWidth="1"/>
    <col min="12050" max="12050" width="6.5" style="2" customWidth="1"/>
    <col min="12051" max="12051" width="5.125" style="2" customWidth="1"/>
    <col min="12052" max="12055" width="4.875" style="2" customWidth="1"/>
    <col min="12056" max="12058" width="6.375" style="2" customWidth="1"/>
    <col min="12059" max="12060" width="5.125" style="2" customWidth="1"/>
    <col min="12061" max="12063" width="8.875" style="2" customWidth="1"/>
    <col min="12064" max="12288" width="11.25" style="2"/>
    <col min="12289" max="12289" width="1.125" style="2" customWidth="1"/>
    <col min="12290" max="12290" width="1.375" style="2" customWidth="1"/>
    <col min="12291" max="12291" width="7.125" style="2" customWidth="1"/>
    <col min="12292" max="12292" width="0.625" style="2" customWidth="1"/>
    <col min="12293" max="12293" width="6.25" style="2" customWidth="1"/>
    <col min="12294" max="12295" width="5.75" style="2" customWidth="1"/>
    <col min="12296" max="12296" width="5.875" style="2" customWidth="1"/>
    <col min="12297" max="12297" width="7" style="2" customWidth="1"/>
    <col min="12298" max="12305" width="5.75" style="2" customWidth="1"/>
    <col min="12306" max="12306" width="6.5" style="2" customWidth="1"/>
    <col min="12307" max="12307" width="5.125" style="2" customWidth="1"/>
    <col min="12308" max="12311" width="4.875" style="2" customWidth="1"/>
    <col min="12312" max="12314" width="6.375" style="2" customWidth="1"/>
    <col min="12315" max="12316" width="5.125" style="2" customWidth="1"/>
    <col min="12317" max="12319" width="8.875" style="2" customWidth="1"/>
    <col min="12320" max="12544" width="11.25" style="2"/>
    <col min="12545" max="12545" width="1.125" style="2" customWidth="1"/>
    <col min="12546" max="12546" width="1.375" style="2" customWidth="1"/>
    <col min="12547" max="12547" width="7.125" style="2" customWidth="1"/>
    <col min="12548" max="12548" width="0.625" style="2" customWidth="1"/>
    <col min="12549" max="12549" width="6.25" style="2" customWidth="1"/>
    <col min="12550" max="12551" width="5.75" style="2" customWidth="1"/>
    <col min="12552" max="12552" width="5.875" style="2" customWidth="1"/>
    <col min="12553" max="12553" width="7" style="2" customWidth="1"/>
    <col min="12554" max="12561" width="5.75" style="2" customWidth="1"/>
    <col min="12562" max="12562" width="6.5" style="2" customWidth="1"/>
    <col min="12563" max="12563" width="5.125" style="2" customWidth="1"/>
    <col min="12564" max="12567" width="4.875" style="2" customWidth="1"/>
    <col min="12568" max="12570" width="6.375" style="2" customWidth="1"/>
    <col min="12571" max="12572" width="5.125" style="2" customWidth="1"/>
    <col min="12573" max="12575" width="8.875" style="2" customWidth="1"/>
    <col min="12576" max="12800" width="11.25" style="2"/>
    <col min="12801" max="12801" width="1.125" style="2" customWidth="1"/>
    <col min="12802" max="12802" width="1.375" style="2" customWidth="1"/>
    <col min="12803" max="12803" width="7.125" style="2" customWidth="1"/>
    <col min="12804" max="12804" width="0.625" style="2" customWidth="1"/>
    <col min="12805" max="12805" width="6.25" style="2" customWidth="1"/>
    <col min="12806" max="12807" width="5.75" style="2" customWidth="1"/>
    <col min="12808" max="12808" width="5.875" style="2" customWidth="1"/>
    <col min="12809" max="12809" width="7" style="2" customWidth="1"/>
    <col min="12810" max="12817" width="5.75" style="2" customWidth="1"/>
    <col min="12818" max="12818" width="6.5" style="2" customWidth="1"/>
    <col min="12819" max="12819" width="5.125" style="2" customWidth="1"/>
    <col min="12820" max="12823" width="4.875" style="2" customWidth="1"/>
    <col min="12824" max="12826" width="6.375" style="2" customWidth="1"/>
    <col min="12827" max="12828" width="5.125" style="2" customWidth="1"/>
    <col min="12829" max="12831" width="8.875" style="2" customWidth="1"/>
    <col min="12832" max="13056" width="11.25" style="2"/>
    <col min="13057" max="13057" width="1.125" style="2" customWidth="1"/>
    <col min="13058" max="13058" width="1.375" style="2" customWidth="1"/>
    <col min="13059" max="13059" width="7.125" style="2" customWidth="1"/>
    <col min="13060" max="13060" width="0.625" style="2" customWidth="1"/>
    <col min="13061" max="13061" width="6.25" style="2" customWidth="1"/>
    <col min="13062" max="13063" width="5.75" style="2" customWidth="1"/>
    <col min="13064" max="13064" width="5.875" style="2" customWidth="1"/>
    <col min="13065" max="13065" width="7" style="2" customWidth="1"/>
    <col min="13066" max="13073" width="5.75" style="2" customWidth="1"/>
    <col min="13074" max="13074" width="6.5" style="2" customWidth="1"/>
    <col min="13075" max="13075" width="5.125" style="2" customWidth="1"/>
    <col min="13076" max="13079" width="4.875" style="2" customWidth="1"/>
    <col min="13080" max="13082" width="6.375" style="2" customWidth="1"/>
    <col min="13083" max="13084" width="5.125" style="2" customWidth="1"/>
    <col min="13085" max="13087" width="8.875" style="2" customWidth="1"/>
    <col min="13088" max="13312" width="11.25" style="2"/>
    <col min="13313" max="13313" width="1.125" style="2" customWidth="1"/>
    <col min="13314" max="13314" width="1.375" style="2" customWidth="1"/>
    <col min="13315" max="13315" width="7.125" style="2" customWidth="1"/>
    <col min="13316" max="13316" width="0.625" style="2" customWidth="1"/>
    <col min="13317" max="13317" width="6.25" style="2" customWidth="1"/>
    <col min="13318" max="13319" width="5.75" style="2" customWidth="1"/>
    <col min="13320" max="13320" width="5.875" style="2" customWidth="1"/>
    <col min="13321" max="13321" width="7" style="2" customWidth="1"/>
    <col min="13322" max="13329" width="5.75" style="2" customWidth="1"/>
    <col min="13330" max="13330" width="6.5" style="2" customWidth="1"/>
    <col min="13331" max="13331" width="5.125" style="2" customWidth="1"/>
    <col min="13332" max="13335" width="4.875" style="2" customWidth="1"/>
    <col min="13336" max="13338" width="6.375" style="2" customWidth="1"/>
    <col min="13339" max="13340" width="5.125" style="2" customWidth="1"/>
    <col min="13341" max="13343" width="8.875" style="2" customWidth="1"/>
    <col min="13344" max="13568" width="11.25" style="2"/>
    <col min="13569" max="13569" width="1.125" style="2" customWidth="1"/>
    <col min="13570" max="13570" width="1.375" style="2" customWidth="1"/>
    <col min="13571" max="13571" width="7.125" style="2" customWidth="1"/>
    <col min="13572" max="13572" width="0.625" style="2" customWidth="1"/>
    <col min="13573" max="13573" width="6.25" style="2" customWidth="1"/>
    <col min="13574" max="13575" width="5.75" style="2" customWidth="1"/>
    <col min="13576" max="13576" width="5.875" style="2" customWidth="1"/>
    <col min="13577" max="13577" width="7" style="2" customWidth="1"/>
    <col min="13578" max="13585" width="5.75" style="2" customWidth="1"/>
    <col min="13586" max="13586" width="6.5" style="2" customWidth="1"/>
    <col min="13587" max="13587" width="5.125" style="2" customWidth="1"/>
    <col min="13588" max="13591" width="4.875" style="2" customWidth="1"/>
    <col min="13592" max="13594" width="6.375" style="2" customWidth="1"/>
    <col min="13595" max="13596" width="5.125" style="2" customWidth="1"/>
    <col min="13597" max="13599" width="8.875" style="2" customWidth="1"/>
    <col min="13600" max="13824" width="11.25" style="2"/>
    <col min="13825" max="13825" width="1.125" style="2" customWidth="1"/>
    <col min="13826" max="13826" width="1.375" style="2" customWidth="1"/>
    <col min="13827" max="13827" width="7.125" style="2" customWidth="1"/>
    <col min="13828" max="13828" width="0.625" style="2" customWidth="1"/>
    <col min="13829" max="13829" width="6.25" style="2" customWidth="1"/>
    <col min="13830" max="13831" width="5.75" style="2" customWidth="1"/>
    <col min="13832" max="13832" width="5.875" style="2" customWidth="1"/>
    <col min="13833" max="13833" width="7" style="2" customWidth="1"/>
    <col min="13834" max="13841" width="5.75" style="2" customWidth="1"/>
    <col min="13842" max="13842" width="6.5" style="2" customWidth="1"/>
    <col min="13843" max="13843" width="5.125" style="2" customWidth="1"/>
    <col min="13844" max="13847" width="4.875" style="2" customWidth="1"/>
    <col min="13848" max="13850" width="6.375" style="2" customWidth="1"/>
    <col min="13851" max="13852" width="5.125" style="2" customWidth="1"/>
    <col min="13853" max="13855" width="8.875" style="2" customWidth="1"/>
    <col min="13856" max="14080" width="11.25" style="2"/>
    <col min="14081" max="14081" width="1.125" style="2" customWidth="1"/>
    <col min="14082" max="14082" width="1.375" style="2" customWidth="1"/>
    <col min="14083" max="14083" width="7.125" style="2" customWidth="1"/>
    <col min="14084" max="14084" width="0.625" style="2" customWidth="1"/>
    <col min="14085" max="14085" width="6.25" style="2" customWidth="1"/>
    <col min="14086" max="14087" width="5.75" style="2" customWidth="1"/>
    <col min="14088" max="14088" width="5.875" style="2" customWidth="1"/>
    <col min="14089" max="14089" width="7" style="2" customWidth="1"/>
    <col min="14090" max="14097" width="5.75" style="2" customWidth="1"/>
    <col min="14098" max="14098" width="6.5" style="2" customWidth="1"/>
    <col min="14099" max="14099" width="5.125" style="2" customWidth="1"/>
    <col min="14100" max="14103" width="4.875" style="2" customWidth="1"/>
    <col min="14104" max="14106" width="6.375" style="2" customWidth="1"/>
    <col min="14107" max="14108" width="5.125" style="2" customWidth="1"/>
    <col min="14109" max="14111" width="8.875" style="2" customWidth="1"/>
    <col min="14112" max="14336" width="11.25" style="2"/>
    <col min="14337" max="14337" width="1.125" style="2" customWidth="1"/>
    <col min="14338" max="14338" width="1.375" style="2" customWidth="1"/>
    <col min="14339" max="14339" width="7.125" style="2" customWidth="1"/>
    <col min="14340" max="14340" width="0.625" style="2" customWidth="1"/>
    <col min="14341" max="14341" width="6.25" style="2" customWidth="1"/>
    <col min="14342" max="14343" width="5.75" style="2" customWidth="1"/>
    <col min="14344" max="14344" width="5.875" style="2" customWidth="1"/>
    <col min="14345" max="14345" width="7" style="2" customWidth="1"/>
    <col min="14346" max="14353" width="5.75" style="2" customWidth="1"/>
    <col min="14354" max="14354" width="6.5" style="2" customWidth="1"/>
    <col min="14355" max="14355" width="5.125" style="2" customWidth="1"/>
    <col min="14356" max="14359" width="4.875" style="2" customWidth="1"/>
    <col min="14360" max="14362" width="6.375" style="2" customWidth="1"/>
    <col min="14363" max="14364" width="5.125" style="2" customWidth="1"/>
    <col min="14365" max="14367" width="8.875" style="2" customWidth="1"/>
    <col min="14368" max="14592" width="11.25" style="2"/>
    <col min="14593" max="14593" width="1.125" style="2" customWidth="1"/>
    <col min="14594" max="14594" width="1.375" style="2" customWidth="1"/>
    <col min="14595" max="14595" width="7.125" style="2" customWidth="1"/>
    <col min="14596" max="14596" width="0.625" style="2" customWidth="1"/>
    <col min="14597" max="14597" width="6.25" style="2" customWidth="1"/>
    <col min="14598" max="14599" width="5.75" style="2" customWidth="1"/>
    <col min="14600" max="14600" width="5.875" style="2" customWidth="1"/>
    <col min="14601" max="14601" width="7" style="2" customWidth="1"/>
    <col min="14602" max="14609" width="5.75" style="2" customWidth="1"/>
    <col min="14610" max="14610" width="6.5" style="2" customWidth="1"/>
    <col min="14611" max="14611" width="5.125" style="2" customWidth="1"/>
    <col min="14612" max="14615" width="4.875" style="2" customWidth="1"/>
    <col min="14616" max="14618" width="6.375" style="2" customWidth="1"/>
    <col min="14619" max="14620" width="5.125" style="2" customWidth="1"/>
    <col min="14621" max="14623" width="8.875" style="2" customWidth="1"/>
    <col min="14624" max="14848" width="11.25" style="2"/>
    <col min="14849" max="14849" width="1.125" style="2" customWidth="1"/>
    <col min="14850" max="14850" width="1.375" style="2" customWidth="1"/>
    <col min="14851" max="14851" width="7.125" style="2" customWidth="1"/>
    <col min="14852" max="14852" width="0.625" style="2" customWidth="1"/>
    <col min="14853" max="14853" width="6.25" style="2" customWidth="1"/>
    <col min="14854" max="14855" width="5.75" style="2" customWidth="1"/>
    <col min="14856" max="14856" width="5.875" style="2" customWidth="1"/>
    <col min="14857" max="14857" width="7" style="2" customWidth="1"/>
    <col min="14858" max="14865" width="5.75" style="2" customWidth="1"/>
    <col min="14866" max="14866" width="6.5" style="2" customWidth="1"/>
    <col min="14867" max="14867" width="5.125" style="2" customWidth="1"/>
    <col min="14868" max="14871" width="4.875" style="2" customWidth="1"/>
    <col min="14872" max="14874" width="6.375" style="2" customWidth="1"/>
    <col min="14875" max="14876" width="5.125" style="2" customWidth="1"/>
    <col min="14877" max="14879" width="8.875" style="2" customWidth="1"/>
    <col min="14880" max="15104" width="11.25" style="2"/>
    <col min="15105" max="15105" width="1.125" style="2" customWidth="1"/>
    <col min="15106" max="15106" width="1.375" style="2" customWidth="1"/>
    <col min="15107" max="15107" width="7.125" style="2" customWidth="1"/>
    <col min="15108" max="15108" width="0.625" style="2" customWidth="1"/>
    <col min="15109" max="15109" width="6.25" style="2" customWidth="1"/>
    <col min="15110" max="15111" width="5.75" style="2" customWidth="1"/>
    <col min="15112" max="15112" width="5.875" style="2" customWidth="1"/>
    <col min="15113" max="15113" width="7" style="2" customWidth="1"/>
    <col min="15114" max="15121" width="5.75" style="2" customWidth="1"/>
    <col min="15122" max="15122" width="6.5" style="2" customWidth="1"/>
    <col min="15123" max="15123" width="5.125" style="2" customWidth="1"/>
    <col min="15124" max="15127" width="4.875" style="2" customWidth="1"/>
    <col min="15128" max="15130" width="6.375" style="2" customWidth="1"/>
    <col min="15131" max="15132" width="5.125" style="2" customWidth="1"/>
    <col min="15133" max="15135" width="8.875" style="2" customWidth="1"/>
    <col min="15136" max="15360" width="11.25" style="2"/>
    <col min="15361" max="15361" width="1.125" style="2" customWidth="1"/>
    <col min="15362" max="15362" width="1.375" style="2" customWidth="1"/>
    <col min="15363" max="15363" width="7.125" style="2" customWidth="1"/>
    <col min="15364" max="15364" width="0.625" style="2" customWidth="1"/>
    <col min="15365" max="15365" width="6.25" style="2" customWidth="1"/>
    <col min="15366" max="15367" width="5.75" style="2" customWidth="1"/>
    <col min="15368" max="15368" width="5.875" style="2" customWidth="1"/>
    <col min="15369" max="15369" width="7" style="2" customWidth="1"/>
    <col min="15370" max="15377" width="5.75" style="2" customWidth="1"/>
    <col min="15378" max="15378" width="6.5" style="2" customWidth="1"/>
    <col min="15379" max="15379" width="5.125" style="2" customWidth="1"/>
    <col min="15380" max="15383" width="4.875" style="2" customWidth="1"/>
    <col min="15384" max="15386" width="6.375" style="2" customWidth="1"/>
    <col min="15387" max="15388" width="5.125" style="2" customWidth="1"/>
    <col min="15389" max="15391" width="8.875" style="2" customWidth="1"/>
    <col min="15392" max="15616" width="11.25" style="2"/>
    <col min="15617" max="15617" width="1.125" style="2" customWidth="1"/>
    <col min="15618" max="15618" width="1.375" style="2" customWidth="1"/>
    <col min="15619" max="15619" width="7.125" style="2" customWidth="1"/>
    <col min="15620" max="15620" width="0.625" style="2" customWidth="1"/>
    <col min="15621" max="15621" width="6.25" style="2" customWidth="1"/>
    <col min="15622" max="15623" width="5.75" style="2" customWidth="1"/>
    <col min="15624" max="15624" width="5.875" style="2" customWidth="1"/>
    <col min="15625" max="15625" width="7" style="2" customWidth="1"/>
    <col min="15626" max="15633" width="5.75" style="2" customWidth="1"/>
    <col min="15634" max="15634" width="6.5" style="2" customWidth="1"/>
    <col min="15635" max="15635" width="5.125" style="2" customWidth="1"/>
    <col min="15636" max="15639" width="4.875" style="2" customWidth="1"/>
    <col min="15640" max="15642" width="6.375" style="2" customWidth="1"/>
    <col min="15643" max="15644" width="5.125" style="2" customWidth="1"/>
    <col min="15645" max="15647" width="8.875" style="2" customWidth="1"/>
    <col min="15648" max="15872" width="11.25" style="2"/>
    <col min="15873" max="15873" width="1.125" style="2" customWidth="1"/>
    <col min="15874" max="15874" width="1.375" style="2" customWidth="1"/>
    <col min="15875" max="15875" width="7.125" style="2" customWidth="1"/>
    <col min="15876" max="15876" width="0.625" style="2" customWidth="1"/>
    <col min="15877" max="15877" width="6.25" style="2" customWidth="1"/>
    <col min="15878" max="15879" width="5.75" style="2" customWidth="1"/>
    <col min="15880" max="15880" width="5.875" style="2" customWidth="1"/>
    <col min="15881" max="15881" width="7" style="2" customWidth="1"/>
    <col min="15882" max="15889" width="5.75" style="2" customWidth="1"/>
    <col min="15890" max="15890" width="6.5" style="2" customWidth="1"/>
    <col min="15891" max="15891" width="5.125" style="2" customWidth="1"/>
    <col min="15892" max="15895" width="4.875" style="2" customWidth="1"/>
    <col min="15896" max="15898" width="6.375" style="2" customWidth="1"/>
    <col min="15899" max="15900" width="5.125" style="2" customWidth="1"/>
    <col min="15901" max="15903" width="8.875" style="2" customWidth="1"/>
    <col min="15904" max="16128" width="11.25" style="2"/>
    <col min="16129" max="16129" width="1.125" style="2" customWidth="1"/>
    <col min="16130" max="16130" width="1.375" style="2" customWidth="1"/>
    <col min="16131" max="16131" width="7.125" style="2" customWidth="1"/>
    <col min="16132" max="16132" width="0.625" style="2" customWidth="1"/>
    <col min="16133" max="16133" width="6.25" style="2" customWidth="1"/>
    <col min="16134" max="16135" width="5.75" style="2" customWidth="1"/>
    <col min="16136" max="16136" width="5.875" style="2" customWidth="1"/>
    <col min="16137" max="16137" width="7" style="2" customWidth="1"/>
    <col min="16138" max="16145" width="5.75" style="2" customWidth="1"/>
    <col min="16146" max="16146" width="6.5" style="2" customWidth="1"/>
    <col min="16147" max="16147" width="5.125" style="2" customWidth="1"/>
    <col min="16148" max="16151" width="4.875" style="2" customWidth="1"/>
    <col min="16152" max="16154" width="6.375" style="2" customWidth="1"/>
    <col min="16155" max="16156" width="5.125" style="2" customWidth="1"/>
    <col min="16157" max="16159" width="8.875" style="2" customWidth="1"/>
    <col min="16160" max="16384" width="11.25" style="2"/>
  </cols>
  <sheetData>
    <row r="1" spans="1:31" ht="13.5">
      <c r="A1" s="4" t="s">
        <v>197</v>
      </c>
      <c r="S1" s="4"/>
    </row>
    <row r="3" spans="1:31" ht="1.5" customHeight="1"/>
    <row r="4" spans="1:31" ht="12.75" customHeight="1">
      <c r="A4" s="126"/>
      <c r="B4" s="126"/>
      <c r="C4" s="126"/>
      <c r="D4" s="126"/>
      <c r="E4" s="274" t="s">
        <v>100</v>
      </c>
      <c r="F4" s="275"/>
      <c r="G4" s="275"/>
      <c r="H4" s="275"/>
      <c r="I4" s="275"/>
      <c r="J4" s="275"/>
      <c r="K4" s="275"/>
      <c r="L4" s="275"/>
      <c r="M4" s="276"/>
      <c r="N4" s="277" t="s">
        <v>99</v>
      </c>
      <c r="O4" s="278"/>
      <c r="P4" s="278"/>
      <c r="Q4" s="279"/>
      <c r="R4" s="280" t="s">
        <v>98</v>
      </c>
      <c r="S4" s="274" t="s">
        <v>106</v>
      </c>
      <c r="T4" s="275"/>
      <c r="U4" s="275"/>
      <c r="V4" s="275"/>
      <c r="W4" s="276"/>
      <c r="X4" s="255"/>
      <c r="Y4" s="255"/>
      <c r="Z4" s="255"/>
      <c r="AA4" s="273" t="s">
        <v>96</v>
      </c>
      <c r="AB4" s="273"/>
      <c r="AC4" s="273" t="s">
        <v>95</v>
      </c>
      <c r="AD4" s="273"/>
      <c r="AE4" s="274"/>
    </row>
    <row r="5" spans="1:31" ht="12.75" customHeight="1">
      <c r="A5" s="283" t="s">
        <v>175</v>
      </c>
      <c r="B5" s="283"/>
      <c r="C5" s="283"/>
      <c r="D5" s="283"/>
      <c r="E5" s="255"/>
      <c r="F5" s="273" t="s">
        <v>94</v>
      </c>
      <c r="G5" s="273"/>
      <c r="H5" s="273"/>
      <c r="I5" s="273"/>
      <c r="J5" s="255"/>
      <c r="K5" s="255"/>
      <c r="L5" s="255"/>
      <c r="M5" s="255"/>
      <c r="N5" s="255"/>
      <c r="O5" s="255"/>
      <c r="P5" s="255"/>
      <c r="Q5" s="255"/>
      <c r="R5" s="281"/>
      <c r="S5" s="255"/>
      <c r="T5" s="255"/>
      <c r="U5" s="255"/>
      <c r="V5" s="255"/>
      <c r="W5" s="255"/>
      <c r="X5" s="134" t="s">
        <v>8</v>
      </c>
      <c r="Y5" s="134" t="s">
        <v>8</v>
      </c>
      <c r="Z5" s="134" t="s">
        <v>9</v>
      </c>
      <c r="AA5" s="255"/>
      <c r="AB5" s="255"/>
      <c r="AC5" s="255"/>
      <c r="AD5" s="255"/>
      <c r="AE5" s="256"/>
    </row>
    <row r="6" spans="1:31" ht="12.75" customHeight="1">
      <c r="A6" s="283" t="s">
        <v>176</v>
      </c>
      <c r="B6" s="283"/>
      <c r="C6" s="283"/>
      <c r="D6" s="283"/>
      <c r="E6" s="135" t="s">
        <v>11</v>
      </c>
      <c r="F6" s="273" t="s">
        <v>11</v>
      </c>
      <c r="G6" s="284" t="s">
        <v>93</v>
      </c>
      <c r="H6" s="284" t="s">
        <v>92</v>
      </c>
      <c r="I6" s="284"/>
      <c r="J6" s="135" t="s">
        <v>13</v>
      </c>
      <c r="K6" s="135" t="s">
        <v>14</v>
      </c>
      <c r="L6" s="135" t="s">
        <v>15</v>
      </c>
      <c r="M6" s="135" t="s">
        <v>16</v>
      </c>
      <c r="N6" s="135" t="s">
        <v>11</v>
      </c>
      <c r="O6" s="135" t="s">
        <v>17</v>
      </c>
      <c r="P6" s="135" t="s">
        <v>18</v>
      </c>
      <c r="Q6" s="135" t="s">
        <v>19</v>
      </c>
      <c r="R6" s="281"/>
      <c r="S6" s="135" t="s">
        <v>11</v>
      </c>
      <c r="T6" s="135" t="s">
        <v>20</v>
      </c>
      <c r="U6" s="135" t="s">
        <v>21</v>
      </c>
      <c r="V6" s="135" t="s">
        <v>22</v>
      </c>
      <c r="W6" s="135" t="s">
        <v>23</v>
      </c>
      <c r="X6" s="134" t="s">
        <v>177</v>
      </c>
      <c r="Y6" s="134" t="s">
        <v>178</v>
      </c>
      <c r="Z6" s="134" t="s">
        <v>179</v>
      </c>
      <c r="AA6" s="135" t="s">
        <v>25</v>
      </c>
      <c r="AB6" s="134" t="s">
        <v>26</v>
      </c>
      <c r="AC6" s="135" t="s">
        <v>27</v>
      </c>
      <c r="AD6" s="135" t="s">
        <v>28</v>
      </c>
      <c r="AE6" s="257" t="s">
        <v>16</v>
      </c>
    </row>
    <row r="7" spans="1:31" ht="12.75" customHeight="1">
      <c r="A7" s="106"/>
      <c r="B7" s="106"/>
      <c r="C7" s="106"/>
      <c r="D7" s="106"/>
      <c r="E7" s="258"/>
      <c r="F7" s="273"/>
      <c r="G7" s="284"/>
      <c r="H7" s="259" t="s">
        <v>29</v>
      </c>
      <c r="I7" s="259" t="s">
        <v>30</v>
      </c>
      <c r="J7" s="258"/>
      <c r="K7" s="258"/>
      <c r="L7" s="258"/>
      <c r="M7" s="258"/>
      <c r="N7" s="258"/>
      <c r="O7" s="258"/>
      <c r="P7" s="258"/>
      <c r="Q7" s="258"/>
      <c r="R7" s="282"/>
      <c r="S7" s="258"/>
      <c r="T7" s="258"/>
      <c r="U7" s="258"/>
      <c r="V7" s="258"/>
      <c r="W7" s="258"/>
      <c r="X7" s="260" t="s">
        <v>89</v>
      </c>
      <c r="Y7" s="260" t="s">
        <v>89</v>
      </c>
      <c r="Z7" s="260" t="s">
        <v>88</v>
      </c>
      <c r="AA7" s="260"/>
      <c r="AB7" s="260"/>
      <c r="AC7" s="260" t="s">
        <v>87</v>
      </c>
      <c r="AD7" s="260" t="s">
        <v>87</v>
      </c>
      <c r="AE7" s="261" t="s">
        <v>87</v>
      </c>
    </row>
    <row r="8" spans="1:31" ht="6" customHeight="1">
      <c r="B8" s="126"/>
      <c r="C8" s="126"/>
      <c r="D8" s="125"/>
    </row>
    <row r="9" spans="1:31" ht="12.75" customHeight="1">
      <c r="B9" s="285" t="s">
        <v>212</v>
      </c>
      <c r="C9" s="285"/>
      <c r="D9" s="124"/>
      <c r="E9" s="263">
        <v>551</v>
      </c>
      <c r="F9" s="263">
        <v>338</v>
      </c>
      <c r="G9" s="263">
        <v>29</v>
      </c>
      <c r="H9" s="263">
        <v>17</v>
      </c>
      <c r="I9" s="263">
        <v>292</v>
      </c>
      <c r="J9" s="263">
        <v>2</v>
      </c>
      <c r="K9" s="263">
        <v>1</v>
      </c>
      <c r="L9" s="263">
        <v>60</v>
      </c>
      <c r="M9" s="263">
        <v>150</v>
      </c>
      <c r="N9" s="263">
        <v>301</v>
      </c>
      <c r="O9" s="263">
        <v>41</v>
      </c>
      <c r="P9" s="263">
        <v>18</v>
      </c>
      <c r="Q9" s="263">
        <v>242</v>
      </c>
      <c r="R9" s="263">
        <v>573</v>
      </c>
      <c r="S9" s="263">
        <v>401</v>
      </c>
      <c r="T9" s="263">
        <v>24</v>
      </c>
      <c r="U9" s="263">
        <v>15</v>
      </c>
      <c r="V9" s="263">
        <v>132</v>
      </c>
      <c r="W9" s="263">
        <v>230</v>
      </c>
      <c r="X9" s="263">
        <v>4627</v>
      </c>
      <c r="Y9" s="263">
        <v>2042</v>
      </c>
      <c r="Z9" s="263">
        <v>7</v>
      </c>
      <c r="AA9" s="263">
        <v>24</v>
      </c>
      <c r="AB9" s="263">
        <v>115</v>
      </c>
      <c r="AC9" s="263">
        <v>330979</v>
      </c>
      <c r="AD9" s="263">
        <v>308805</v>
      </c>
      <c r="AE9" s="263">
        <v>22174</v>
      </c>
    </row>
    <row r="10" spans="1:31" ht="12.75" customHeight="1">
      <c r="B10" s="285">
        <v>30</v>
      </c>
      <c r="C10" s="285"/>
      <c r="D10" s="124"/>
      <c r="E10" s="263">
        <v>569</v>
      </c>
      <c r="F10" s="263">
        <v>367</v>
      </c>
      <c r="G10" s="263">
        <v>26</v>
      </c>
      <c r="H10" s="263">
        <v>11</v>
      </c>
      <c r="I10" s="263">
        <v>330</v>
      </c>
      <c r="J10" s="263">
        <v>1</v>
      </c>
      <c r="K10" s="263">
        <v>1</v>
      </c>
      <c r="L10" s="263">
        <v>59</v>
      </c>
      <c r="M10" s="263">
        <v>141</v>
      </c>
      <c r="N10" s="263">
        <v>362</v>
      </c>
      <c r="O10" s="263">
        <v>39</v>
      </c>
      <c r="P10" s="263">
        <v>20</v>
      </c>
      <c r="Q10" s="263">
        <v>303</v>
      </c>
      <c r="R10" s="263">
        <v>726</v>
      </c>
      <c r="S10" s="263">
        <v>423</v>
      </c>
      <c r="T10" s="263">
        <v>23</v>
      </c>
      <c r="U10" s="263">
        <v>12</v>
      </c>
      <c r="V10" s="263">
        <v>144</v>
      </c>
      <c r="W10" s="263">
        <v>244</v>
      </c>
      <c r="X10" s="263">
        <v>5265</v>
      </c>
      <c r="Y10" s="263">
        <v>1106</v>
      </c>
      <c r="Z10" s="263">
        <v>2</v>
      </c>
      <c r="AA10" s="263">
        <v>21</v>
      </c>
      <c r="AB10" s="263">
        <v>115</v>
      </c>
      <c r="AC10" s="263">
        <v>619527</v>
      </c>
      <c r="AD10" s="263">
        <v>597045</v>
      </c>
      <c r="AE10" s="263">
        <v>22482</v>
      </c>
    </row>
    <row r="11" spans="1:31" ht="12.75" customHeight="1">
      <c r="B11" s="285" t="s">
        <v>213</v>
      </c>
      <c r="C11" s="285"/>
      <c r="D11" s="124"/>
      <c r="E11" s="263">
        <v>528</v>
      </c>
      <c r="F11" s="263">
        <v>340</v>
      </c>
      <c r="G11" s="263">
        <v>28</v>
      </c>
      <c r="H11" s="263">
        <v>15</v>
      </c>
      <c r="I11" s="263">
        <v>297</v>
      </c>
      <c r="J11" s="263">
        <v>2</v>
      </c>
      <c r="K11" s="263" t="s">
        <v>35</v>
      </c>
      <c r="L11" s="263">
        <v>62</v>
      </c>
      <c r="M11" s="263">
        <v>124</v>
      </c>
      <c r="N11" s="263">
        <v>266</v>
      </c>
      <c r="O11" s="263">
        <v>24</v>
      </c>
      <c r="P11" s="263">
        <v>24</v>
      </c>
      <c r="Q11" s="263">
        <v>218</v>
      </c>
      <c r="R11" s="263">
        <v>532</v>
      </c>
      <c r="S11" s="263">
        <v>388</v>
      </c>
      <c r="T11" s="263">
        <v>22</v>
      </c>
      <c r="U11" s="263">
        <v>15</v>
      </c>
      <c r="V11" s="263">
        <v>108</v>
      </c>
      <c r="W11" s="263">
        <v>243</v>
      </c>
      <c r="X11" s="263">
        <v>4087</v>
      </c>
      <c r="Y11" s="263">
        <v>718</v>
      </c>
      <c r="Z11" s="263">
        <v>2</v>
      </c>
      <c r="AA11" s="263">
        <v>22</v>
      </c>
      <c r="AB11" s="263">
        <v>110</v>
      </c>
      <c r="AC11" s="263">
        <v>333044</v>
      </c>
      <c r="AD11" s="263">
        <v>318339</v>
      </c>
      <c r="AE11" s="263">
        <v>14705</v>
      </c>
    </row>
    <row r="12" spans="1:31" ht="12.75" customHeight="1">
      <c r="B12" s="283">
        <v>2</v>
      </c>
      <c r="C12" s="283"/>
      <c r="D12" s="124"/>
      <c r="E12" s="263">
        <v>516</v>
      </c>
      <c r="F12" s="263">
        <v>318</v>
      </c>
      <c r="G12" s="263">
        <v>34</v>
      </c>
      <c r="H12" s="263">
        <v>18</v>
      </c>
      <c r="I12" s="263">
        <v>266</v>
      </c>
      <c r="J12" s="263">
        <v>2</v>
      </c>
      <c r="K12" s="263" t="s">
        <v>35</v>
      </c>
      <c r="L12" s="263">
        <v>65</v>
      </c>
      <c r="M12" s="263">
        <v>131</v>
      </c>
      <c r="N12" s="263">
        <v>317</v>
      </c>
      <c r="O12" s="263">
        <v>38</v>
      </c>
      <c r="P12" s="263">
        <v>31</v>
      </c>
      <c r="Q12" s="263">
        <v>248</v>
      </c>
      <c r="R12" s="263">
        <v>586</v>
      </c>
      <c r="S12" s="263">
        <v>385</v>
      </c>
      <c r="T12" s="263">
        <v>32</v>
      </c>
      <c r="U12" s="263">
        <v>24</v>
      </c>
      <c r="V12" s="263">
        <v>104</v>
      </c>
      <c r="W12" s="263">
        <v>225</v>
      </c>
      <c r="X12" s="263">
        <v>6139</v>
      </c>
      <c r="Y12" s="263">
        <v>987</v>
      </c>
      <c r="Z12" s="263">
        <v>61</v>
      </c>
      <c r="AA12" s="263">
        <v>11</v>
      </c>
      <c r="AB12" s="263">
        <v>99</v>
      </c>
      <c r="AC12" s="263">
        <v>487485</v>
      </c>
      <c r="AD12" s="263">
        <v>462671</v>
      </c>
      <c r="AE12" s="263">
        <v>24814</v>
      </c>
    </row>
    <row r="13" spans="1:31" ht="12.75" customHeight="1">
      <c r="B13" s="286">
        <v>3</v>
      </c>
      <c r="C13" s="286"/>
      <c r="D13" s="27"/>
      <c r="E13" s="266">
        <v>468</v>
      </c>
      <c r="F13" s="267">
        <v>289</v>
      </c>
      <c r="G13" s="267">
        <v>30</v>
      </c>
      <c r="H13" s="267">
        <v>14</v>
      </c>
      <c r="I13" s="267">
        <v>245</v>
      </c>
      <c r="J13" s="267">
        <v>1</v>
      </c>
      <c r="K13" s="267" t="s">
        <v>35</v>
      </c>
      <c r="L13" s="267">
        <v>46</v>
      </c>
      <c r="M13" s="267">
        <v>132</v>
      </c>
      <c r="N13" s="267">
        <v>271</v>
      </c>
      <c r="O13" s="267">
        <v>38</v>
      </c>
      <c r="P13" s="267">
        <v>22</v>
      </c>
      <c r="Q13" s="267">
        <v>211</v>
      </c>
      <c r="R13" s="267">
        <v>504</v>
      </c>
      <c r="S13" s="267">
        <v>347</v>
      </c>
      <c r="T13" s="267">
        <v>27</v>
      </c>
      <c r="U13" s="267">
        <v>17</v>
      </c>
      <c r="V13" s="267">
        <v>103</v>
      </c>
      <c r="W13" s="267">
        <v>200</v>
      </c>
      <c r="X13" s="267">
        <v>5628</v>
      </c>
      <c r="Y13" s="267">
        <v>1564</v>
      </c>
      <c r="Z13" s="267">
        <v>30</v>
      </c>
      <c r="AA13" s="267">
        <v>11</v>
      </c>
      <c r="AB13" s="267">
        <v>108</v>
      </c>
      <c r="AC13" s="267">
        <v>616675</v>
      </c>
      <c r="AD13" s="267">
        <v>601216</v>
      </c>
      <c r="AE13" s="267">
        <v>15459</v>
      </c>
    </row>
    <row r="14" spans="1:31" ht="18.75" customHeight="1">
      <c r="C14" s="272" t="s">
        <v>211</v>
      </c>
      <c r="E14" s="268">
        <v>37</v>
      </c>
      <c r="F14" s="263">
        <v>18</v>
      </c>
      <c r="G14" s="263">
        <v>1</v>
      </c>
      <c r="H14" s="263">
        <v>1</v>
      </c>
      <c r="I14" s="263">
        <v>16</v>
      </c>
      <c r="J14" s="263">
        <v>0</v>
      </c>
      <c r="K14" s="263">
        <v>0</v>
      </c>
      <c r="L14" s="263">
        <v>5</v>
      </c>
      <c r="M14" s="263">
        <v>14</v>
      </c>
      <c r="N14" s="263">
        <v>13</v>
      </c>
      <c r="O14" s="263">
        <v>1</v>
      </c>
      <c r="P14" s="263">
        <v>1</v>
      </c>
      <c r="Q14" s="263">
        <v>11</v>
      </c>
      <c r="R14" s="263">
        <v>30</v>
      </c>
      <c r="S14" s="263">
        <v>20</v>
      </c>
      <c r="T14" s="263">
        <v>2</v>
      </c>
      <c r="U14" s="263">
        <v>0</v>
      </c>
      <c r="V14" s="263">
        <v>7</v>
      </c>
      <c r="W14" s="263">
        <v>11</v>
      </c>
      <c r="X14" s="263">
        <v>442</v>
      </c>
      <c r="Y14" s="263">
        <v>21</v>
      </c>
      <c r="Z14" s="263">
        <v>0</v>
      </c>
      <c r="AA14" s="263">
        <v>0</v>
      </c>
      <c r="AB14" s="263">
        <v>4</v>
      </c>
      <c r="AC14" s="263">
        <v>14523</v>
      </c>
      <c r="AD14" s="263">
        <v>14203</v>
      </c>
      <c r="AE14" s="263">
        <v>320</v>
      </c>
    </row>
    <row r="15" spans="1:31" ht="12.75" customHeight="1">
      <c r="C15" s="272" t="s">
        <v>210</v>
      </c>
      <c r="E15" s="268">
        <v>36</v>
      </c>
      <c r="F15" s="263">
        <v>21</v>
      </c>
      <c r="G15" s="263">
        <v>3</v>
      </c>
      <c r="H15" s="263">
        <v>3</v>
      </c>
      <c r="I15" s="263">
        <v>15</v>
      </c>
      <c r="J15" s="263">
        <v>1</v>
      </c>
      <c r="K15" s="263">
        <v>0</v>
      </c>
      <c r="L15" s="263">
        <v>3</v>
      </c>
      <c r="M15" s="263">
        <v>11</v>
      </c>
      <c r="N15" s="263">
        <v>17</v>
      </c>
      <c r="O15" s="263">
        <v>3</v>
      </c>
      <c r="P15" s="263">
        <v>3</v>
      </c>
      <c r="Q15" s="263">
        <v>11</v>
      </c>
      <c r="R15" s="263">
        <v>27</v>
      </c>
      <c r="S15" s="263">
        <v>24</v>
      </c>
      <c r="T15" s="263">
        <v>5</v>
      </c>
      <c r="U15" s="263">
        <v>1</v>
      </c>
      <c r="V15" s="263">
        <v>9</v>
      </c>
      <c r="W15" s="263">
        <v>9</v>
      </c>
      <c r="X15" s="263">
        <v>454</v>
      </c>
      <c r="Y15" s="263">
        <v>96</v>
      </c>
      <c r="Z15" s="263">
        <v>30</v>
      </c>
      <c r="AA15" s="263">
        <v>1</v>
      </c>
      <c r="AB15" s="263">
        <v>6</v>
      </c>
      <c r="AC15" s="263">
        <v>40815</v>
      </c>
      <c r="AD15" s="263">
        <v>40440</v>
      </c>
      <c r="AE15" s="263">
        <v>375</v>
      </c>
    </row>
    <row r="16" spans="1:31" ht="12.75" customHeight="1">
      <c r="C16" s="272" t="s">
        <v>209</v>
      </c>
      <c r="E16" s="268">
        <v>39</v>
      </c>
      <c r="F16" s="263">
        <v>25</v>
      </c>
      <c r="G16" s="263">
        <v>4</v>
      </c>
      <c r="H16" s="263">
        <v>0</v>
      </c>
      <c r="I16" s="263">
        <v>21</v>
      </c>
      <c r="J16" s="263">
        <v>0</v>
      </c>
      <c r="K16" s="263">
        <v>0</v>
      </c>
      <c r="L16" s="263">
        <v>0</v>
      </c>
      <c r="M16" s="263">
        <v>14</v>
      </c>
      <c r="N16" s="263">
        <v>28</v>
      </c>
      <c r="O16" s="263">
        <v>8</v>
      </c>
      <c r="P16" s="263">
        <v>0</v>
      </c>
      <c r="Q16" s="263">
        <v>20</v>
      </c>
      <c r="R16" s="263">
        <v>49</v>
      </c>
      <c r="S16" s="263">
        <v>34</v>
      </c>
      <c r="T16" s="263">
        <v>3</v>
      </c>
      <c r="U16" s="263">
        <v>1</v>
      </c>
      <c r="V16" s="263">
        <v>9</v>
      </c>
      <c r="W16" s="263">
        <v>21</v>
      </c>
      <c r="X16" s="263">
        <v>532</v>
      </c>
      <c r="Y16" s="263">
        <v>89</v>
      </c>
      <c r="Z16" s="263">
        <v>0</v>
      </c>
      <c r="AA16" s="263">
        <v>1</v>
      </c>
      <c r="AB16" s="263">
        <v>12</v>
      </c>
      <c r="AC16" s="263">
        <v>32818</v>
      </c>
      <c r="AD16" s="263">
        <v>32803</v>
      </c>
      <c r="AE16" s="263">
        <v>15</v>
      </c>
    </row>
    <row r="17" spans="3:31" ht="12.75" customHeight="1">
      <c r="C17" s="272" t="s">
        <v>208</v>
      </c>
      <c r="E17" s="268">
        <v>55</v>
      </c>
      <c r="F17" s="263">
        <v>31</v>
      </c>
      <c r="G17" s="263">
        <v>4</v>
      </c>
      <c r="H17" s="263">
        <v>1</v>
      </c>
      <c r="I17" s="263">
        <v>26</v>
      </c>
      <c r="J17" s="263">
        <v>0</v>
      </c>
      <c r="K17" s="263">
        <v>0</v>
      </c>
      <c r="L17" s="263">
        <v>5</v>
      </c>
      <c r="M17" s="263">
        <v>19</v>
      </c>
      <c r="N17" s="263">
        <v>22</v>
      </c>
      <c r="O17" s="263">
        <v>2</v>
      </c>
      <c r="P17" s="263">
        <v>3</v>
      </c>
      <c r="Q17" s="263">
        <v>17</v>
      </c>
      <c r="R17" s="263">
        <v>51</v>
      </c>
      <c r="S17" s="263">
        <v>45</v>
      </c>
      <c r="T17" s="263">
        <v>4</v>
      </c>
      <c r="U17" s="263">
        <v>3</v>
      </c>
      <c r="V17" s="263">
        <v>15</v>
      </c>
      <c r="W17" s="263">
        <v>23</v>
      </c>
      <c r="X17" s="263">
        <v>1014</v>
      </c>
      <c r="Y17" s="263">
        <v>696</v>
      </c>
      <c r="Z17" s="263">
        <v>0</v>
      </c>
      <c r="AA17" s="263">
        <v>2</v>
      </c>
      <c r="AB17" s="263">
        <v>25</v>
      </c>
      <c r="AC17" s="263">
        <v>215098</v>
      </c>
      <c r="AD17" s="263">
        <v>210645</v>
      </c>
      <c r="AE17" s="263">
        <v>4453</v>
      </c>
    </row>
    <row r="18" spans="3:31" ht="12.75" customHeight="1">
      <c r="C18" s="272" t="s">
        <v>207</v>
      </c>
      <c r="E18" s="268">
        <v>30</v>
      </c>
      <c r="F18" s="263">
        <v>20</v>
      </c>
      <c r="G18" s="263">
        <v>2</v>
      </c>
      <c r="H18" s="263">
        <v>0</v>
      </c>
      <c r="I18" s="263">
        <v>18</v>
      </c>
      <c r="J18" s="263">
        <v>0</v>
      </c>
      <c r="K18" s="263">
        <v>0</v>
      </c>
      <c r="L18" s="263">
        <v>2</v>
      </c>
      <c r="M18" s="263">
        <v>8</v>
      </c>
      <c r="N18" s="263">
        <v>23</v>
      </c>
      <c r="O18" s="263">
        <v>7</v>
      </c>
      <c r="P18" s="263">
        <v>0</v>
      </c>
      <c r="Q18" s="263">
        <v>16</v>
      </c>
      <c r="R18" s="263">
        <v>42</v>
      </c>
      <c r="S18" s="263">
        <v>26</v>
      </c>
      <c r="T18" s="263">
        <v>1</v>
      </c>
      <c r="U18" s="263">
        <v>2</v>
      </c>
      <c r="V18" s="263">
        <v>9</v>
      </c>
      <c r="W18" s="263">
        <v>14</v>
      </c>
      <c r="X18" s="263">
        <v>503</v>
      </c>
      <c r="Y18" s="263">
        <v>181</v>
      </c>
      <c r="Z18" s="263">
        <v>0</v>
      </c>
      <c r="AA18" s="263">
        <v>1</v>
      </c>
      <c r="AB18" s="263">
        <v>4</v>
      </c>
      <c r="AC18" s="263">
        <v>26142</v>
      </c>
      <c r="AD18" s="263">
        <v>25633</v>
      </c>
      <c r="AE18" s="263">
        <v>509</v>
      </c>
    </row>
    <row r="19" spans="3:31" ht="12.75" customHeight="1">
      <c r="C19" s="272" t="s">
        <v>206</v>
      </c>
      <c r="E19" s="268">
        <v>45</v>
      </c>
      <c r="F19" s="263">
        <v>29</v>
      </c>
      <c r="G19" s="263">
        <v>4</v>
      </c>
      <c r="H19" s="263">
        <v>0</v>
      </c>
      <c r="I19" s="263">
        <v>25</v>
      </c>
      <c r="J19" s="263">
        <v>0</v>
      </c>
      <c r="K19" s="263">
        <v>0</v>
      </c>
      <c r="L19" s="263">
        <v>3</v>
      </c>
      <c r="M19" s="263">
        <v>13</v>
      </c>
      <c r="N19" s="263">
        <v>32</v>
      </c>
      <c r="O19" s="263">
        <v>3</v>
      </c>
      <c r="P19" s="263">
        <v>2</v>
      </c>
      <c r="Q19" s="263">
        <v>27</v>
      </c>
      <c r="R19" s="263">
        <v>61</v>
      </c>
      <c r="S19" s="263">
        <v>37</v>
      </c>
      <c r="T19" s="263">
        <v>2</v>
      </c>
      <c r="U19" s="263">
        <v>1</v>
      </c>
      <c r="V19" s="263">
        <v>13</v>
      </c>
      <c r="W19" s="263">
        <v>21</v>
      </c>
      <c r="X19" s="263">
        <v>196</v>
      </c>
      <c r="Y19" s="263">
        <v>119</v>
      </c>
      <c r="Z19" s="263">
        <v>0</v>
      </c>
      <c r="AA19" s="263">
        <v>2</v>
      </c>
      <c r="AB19" s="263">
        <v>5</v>
      </c>
      <c r="AC19" s="263">
        <v>38570</v>
      </c>
      <c r="AD19" s="263">
        <v>38348</v>
      </c>
      <c r="AE19" s="263">
        <v>222</v>
      </c>
    </row>
    <row r="20" spans="3:31" ht="18.75" customHeight="1">
      <c r="C20" s="272" t="s">
        <v>205</v>
      </c>
      <c r="E20" s="268">
        <v>29</v>
      </c>
      <c r="F20" s="263">
        <v>19</v>
      </c>
      <c r="G20" s="263">
        <v>2</v>
      </c>
      <c r="H20" s="263">
        <v>0</v>
      </c>
      <c r="I20" s="263">
        <v>17</v>
      </c>
      <c r="J20" s="263">
        <v>0</v>
      </c>
      <c r="K20" s="263">
        <v>0</v>
      </c>
      <c r="L20" s="263">
        <v>3</v>
      </c>
      <c r="M20" s="263">
        <v>7</v>
      </c>
      <c r="N20" s="263">
        <v>15</v>
      </c>
      <c r="O20" s="263">
        <v>2</v>
      </c>
      <c r="P20" s="263">
        <v>2</v>
      </c>
      <c r="Q20" s="263">
        <v>11</v>
      </c>
      <c r="R20" s="263">
        <v>23</v>
      </c>
      <c r="S20" s="263">
        <v>23</v>
      </c>
      <c r="T20" s="263">
        <v>1</v>
      </c>
      <c r="U20" s="263">
        <v>1</v>
      </c>
      <c r="V20" s="263">
        <v>7</v>
      </c>
      <c r="W20" s="263">
        <v>14</v>
      </c>
      <c r="X20" s="263">
        <v>219</v>
      </c>
      <c r="Y20" s="263">
        <v>12</v>
      </c>
      <c r="Z20" s="263">
        <v>0</v>
      </c>
      <c r="AA20" s="263">
        <v>1</v>
      </c>
      <c r="AB20" s="263">
        <v>4</v>
      </c>
      <c r="AC20" s="263">
        <v>21372</v>
      </c>
      <c r="AD20" s="263">
        <v>20861</v>
      </c>
      <c r="AE20" s="263">
        <v>511</v>
      </c>
    </row>
    <row r="21" spans="3:31" ht="12.75" customHeight="1">
      <c r="C21" s="272" t="s">
        <v>204</v>
      </c>
      <c r="E21" s="268">
        <v>47</v>
      </c>
      <c r="F21" s="263">
        <v>33</v>
      </c>
      <c r="G21" s="263">
        <v>3</v>
      </c>
      <c r="H21" s="263">
        <v>3</v>
      </c>
      <c r="I21" s="263">
        <v>27</v>
      </c>
      <c r="J21" s="263">
        <v>0</v>
      </c>
      <c r="K21" s="263">
        <v>0</v>
      </c>
      <c r="L21" s="263">
        <v>6</v>
      </c>
      <c r="M21" s="263">
        <v>8</v>
      </c>
      <c r="N21" s="263">
        <v>32</v>
      </c>
      <c r="O21" s="263">
        <v>4</v>
      </c>
      <c r="P21" s="263">
        <v>1</v>
      </c>
      <c r="Q21" s="263">
        <v>27</v>
      </c>
      <c r="R21" s="263">
        <v>55</v>
      </c>
      <c r="S21" s="263">
        <v>38</v>
      </c>
      <c r="T21" s="263">
        <v>2</v>
      </c>
      <c r="U21" s="263">
        <v>1</v>
      </c>
      <c r="V21" s="263">
        <v>11</v>
      </c>
      <c r="W21" s="263">
        <v>24</v>
      </c>
      <c r="X21" s="263">
        <v>574</v>
      </c>
      <c r="Y21" s="263">
        <v>54</v>
      </c>
      <c r="Z21" s="263">
        <v>0</v>
      </c>
      <c r="AA21" s="263">
        <v>2</v>
      </c>
      <c r="AB21" s="263">
        <v>14</v>
      </c>
      <c r="AC21" s="263">
        <v>60209</v>
      </c>
      <c r="AD21" s="263">
        <v>56383</v>
      </c>
      <c r="AE21" s="263">
        <v>3826</v>
      </c>
    </row>
    <row r="22" spans="3:31" ht="12.75" customHeight="1">
      <c r="C22" s="272" t="s">
        <v>203</v>
      </c>
      <c r="E22" s="268">
        <v>38</v>
      </c>
      <c r="F22" s="263">
        <v>27</v>
      </c>
      <c r="G22" s="263">
        <v>4</v>
      </c>
      <c r="H22" s="263">
        <v>0</v>
      </c>
      <c r="I22" s="263">
        <v>23</v>
      </c>
      <c r="J22" s="263">
        <v>0</v>
      </c>
      <c r="K22" s="263">
        <v>0</v>
      </c>
      <c r="L22" s="263">
        <v>7</v>
      </c>
      <c r="M22" s="263">
        <v>4</v>
      </c>
      <c r="N22" s="263">
        <v>25</v>
      </c>
      <c r="O22" s="263">
        <v>4</v>
      </c>
      <c r="P22" s="263">
        <v>2</v>
      </c>
      <c r="Q22" s="263">
        <v>19</v>
      </c>
      <c r="R22" s="263">
        <v>40</v>
      </c>
      <c r="S22" s="263">
        <v>31</v>
      </c>
      <c r="T22" s="263">
        <v>3</v>
      </c>
      <c r="U22" s="263">
        <v>1</v>
      </c>
      <c r="V22" s="263">
        <v>7</v>
      </c>
      <c r="W22" s="263">
        <v>20</v>
      </c>
      <c r="X22" s="263">
        <v>458</v>
      </c>
      <c r="Y22" s="263">
        <v>63</v>
      </c>
      <c r="Z22" s="263">
        <v>0</v>
      </c>
      <c r="AA22" s="263">
        <v>0</v>
      </c>
      <c r="AB22" s="263">
        <v>7</v>
      </c>
      <c r="AC22" s="263">
        <v>63484</v>
      </c>
      <c r="AD22" s="263">
        <v>63415</v>
      </c>
      <c r="AE22" s="263">
        <v>69</v>
      </c>
    </row>
    <row r="23" spans="3:31" ht="12.75" customHeight="1">
      <c r="C23" s="272" t="s">
        <v>75</v>
      </c>
      <c r="E23" s="268">
        <v>31</v>
      </c>
      <c r="F23" s="263">
        <v>13</v>
      </c>
      <c r="G23" s="263">
        <v>1</v>
      </c>
      <c r="H23" s="263">
        <v>1</v>
      </c>
      <c r="I23" s="263">
        <v>11</v>
      </c>
      <c r="J23" s="263">
        <v>0</v>
      </c>
      <c r="K23" s="263">
        <v>0</v>
      </c>
      <c r="L23" s="263">
        <v>5</v>
      </c>
      <c r="M23" s="263">
        <v>13</v>
      </c>
      <c r="N23" s="263">
        <v>9</v>
      </c>
      <c r="O23" s="263">
        <v>0</v>
      </c>
      <c r="P23" s="263">
        <v>1</v>
      </c>
      <c r="Q23" s="263">
        <v>8</v>
      </c>
      <c r="R23" s="263">
        <v>15</v>
      </c>
      <c r="S23" s="263">
        <v>13</v>
      </c>
      <c r="T23" s="263">
        <v>0</v>
      </c>
      <c r="U23" s="263">
        <v>2</v>
      </c>
      <c r="V23" s="263">
        <v>2</v>
      </c>
      <c r="W23" s="263">
        <v>9</v>
      </c>
      <c r="X23" s="263">
        <v>115</v>
      </c>
      <c r="Y23" s="263">
        <v>2</v>
      </c>
      <c r="Z23" s="263">
        <v>0</v>
      </c>
      <c r="AA23" s="263">
        <v>0</v>
      </c>
      <c r="AB23" s="263">
        <v>5</v>
      </c>
      <c r="AC23" s="263">
        <v>5529</v>
      </c>
      <c r="AD23" s="263">
        <v>5230</v>
      </c>
      <c r="AE23" s="263">
        <v>299</v>
      </c>
    </row>
    <row r="24" spans="3:31" ht="12.75" customHeight="1">
      <c r="C24" s="272" t="s">
        <v>74</v>
      </c>
      <c r="E24" s="268">
        <v>42</v>
      </c>
      <c r="F24" s="263">
        <v>27</v>
      </c>
      <c r="G24" s="263">
        <v>1</v>
      </c>
      <c r="H24" s="263">
        <v>1</v>
      </c>
      <c r="I24" s="263">
        <v>25</v>
      </c>
      <c r="J24" s="263">
        <v>0</v>
      </c>
      <c r="K24" s="263">
        <v>0</v>
      </c>
      <c r="L24" s="263">
        <v>3</v>
      </c>
      <c r="M24" s="263">
        <v>12</v>
      </c>
      <c r="N24" s="263">
        <v>24</v>
      </c>
      <c r="O24" s="263">
        <v>1</v>
      </c>
      <c r="P24" s="263">
        <v>1</v>
      </c>
      <c r="Q24" s="263">
        <v>22</v>
      </c>
      <c r="R24" s="263">
        <v>48</v>
      </c>
      <c r="S24" s="263">
        <v>29</v>
      </c>
      <c r="T24" s="263">
        <v>2</v>
      </c>
      <c r="U24" s="263">
        <v>1</v>
      </c>
      <c r="V24" s="263">
        <v>4</v>
      </c>
      <c r="W24" s="263">
        <v>22</v>
      </c>
      <c r="X24" s="263">
        <v>470</v>
      </c>
      <c r="Y24" s="263">
        <v>10</v>
      </c>
      <c r="Z24" s="263">
        <v>0</v>
      </c>
      <c r="AA24" s="263">
        <v>1</v>
      </c>
      <c r="AB24" s="263">
        <v>7</v>
      </c>
      <c r="AC24" s="263">
        <v>35679</v>
      </c>
      <c r="AD24" s="263">
        <v>31140</v>
      </c>
      <c r="AE24" s="263">
        <v>4539</v>
      </c>
    </row>
    <row r="25" spans="3:31" ht="12.75" customHeight="1">
      <c r="C25" s="272" t="s">
        <v>201</v>
      </c>
      <c r="E25" s="268">
        <v>39</v>
      </c>
      <c r="F25" s="263">
        <v>26</v>
      </c>
      <c r="G25" s="263">
        <v>1</v>
      </c>
      <c r="H25" s="263">
        <v>4</v>
      </c>
      <c r="I25" s="263">
        <v>21</v>
      </c>
      <c r="J25" s="263">
        <v>0</v>
      </c>
      <c r="K25" s="263">
        <v>0</v>
      </c>
      <c r="L25" s="263">
        <v>4</v>
      </c>
      <c r="M25" s="263">
        <v>9</v>
      </c>
      <c r="N25" s="263">
        <v>31</v>
      </c>
      <c r="O25" s="263">
        <v>3</v>
      </c>
      <c r="P25" s="263">
        <v>6</v>
      </c>
      <c r="Q25" s="263">
        <v>22</v>
      </c>
      <c r="R25" s="263">
        <v>63</v>
      </c>
      <c r="S25" s="263">
        <v>27</v>
      </c>
      <c r="T25" s="263">
        <v>2</v>
      </c>
      <c r="U25" s="263">
        <v>3</v>
      </c>
      <c r="V25" s="263">
        <v>10</v>
      </c>
      <c r="W25" s="263">
        <v>12</v>
      </c>
      <c r="X25" s="263">
        <v>651</v>
      </c>
      <c r="Y25" s="263">
        <v>221</v>
      </c>
      <c r="Z25" s="263">
        <v>0</v>
      </c>
      <c r="AA25" s="263">
        <v>0</v>
      </c>
      <c r="AB25" s="263">
        <v>15</v>
      </c>
      <c r="AC25" s="263">
        <v>62436</v>
      </c>
      <c r="AD25" s="263">
        <v>62115</v>
      </c>
      <c r="AE25" s="263">
        <v>321</v>
      </c>
    </row>
    <row r="26" spans="3:31" ht="18.75" customHeight="1">
      <c r="C26" s="269" t="s">
        <v>202</v>
      </c>
      <c r="E26" s="268">
        <v>23</v>
      </c>
      <c r="F26" s="263">
        <v>19</v>
      </c>
      <c r="G26" s="263">
        <v>3</v>
      </c>
      <c r="H26" s="263">
        <v>1</v>
      </c>
      <c r="I26" s="263">
        <v>15</v>
      </c>
      <c r="J26" s="263">
        <v>0</v>
      </c>
      <c r="K26" s="263">
        <v>0</v>
      </c>
      <c r="L26" s="263">
        <v>2</v>
      </c>
      <c r="M26" s="263">
        <v>2</v>
      </c>
      <c r="N26" s="263">
        <v>11</v>
      </c>
      <c r="O26" s="263">
        <v>0</v>
      </c>
      <c r="P26" s="263">
        <v>1</v>
      </c>
      <c r="Q26" s="263">
        <v>10</v>
      </c>
      <c r="R26" s="263">
        <v>18</v>
      </c>
      <c r="S26" s="263">
        <v>23</v>
      </c>
      <c r="T26" s="263">
        <v>2</v>
      </c>
      <c r="U26" s="263">
        <v>2</v>
      </c>
      <c r="V26" s="263">
        <v>6</v>
      </c>
      <c r="W26" s="263">
        <v>13</v>
      </c>
      <c r="X26" s="263">
        <v>267</v>
      </c>
      <c r="Y26" s="263">
        <v>32</v>
      </c>
      <c r="Z26" s="263">
        <v>0</v>
      </c>
      <c r="AA26" s="263">
        <v>0</v>
      </c>
      <c r="AB26" s="263">
        <v>14</v>
      </c>
      <c r="AC26" s="263">
        <v>49449</v>
      </c>
      <c r="AD26" s="263">
        <v>49449</v>
      </c>
      <c r="AE26" s="263">
        <v>0</v>
      </c>
    </row>
    <row r="27" spans="3:31" ht="12.75" customHeight="1">
      <c r="C27" s="269" t="s">
        <v>53</v>
      </c>
      <c r="E27" s="268">
        <v>20</v>
      </c>
      <c r="F27" s="263">
        <v>10</v>
      </c>
      <c r="G27" s="263">
        <v>0</v>
      </c>
      <c r="H27" s="263">
        <v>1</v>
      </c>
      <c r="I27" s="263">
        <v>9</v>
      </c>
      <c r="J27" s="263">
        <v>0</v>
      </c>
      <c r="K27" s="263">
        <v>0</v>
      </c>
      <c r="L27" s="263">
        <v>2</v>
      </c>
      <c r="M27" s="263">
        <v>8</v>
      </c>
      <c r="N27" s="263">
        <v>9</v>
      </c>
      <c r="O27" s="263">
        <v>0</v>
      </c>
      <c r="P27" s="263">
        <v>1</v>
      </c>
      <c r="Q27" s="263">
        <v>8</v>
      </c>
      <c r="R27" s="263">
        <v>14</v>
      </c>
      <c r="S27" s="263">
        <v>10</v>
      </c>
      <c r="T27" s="263">
        <v>1</v>
      </c>
      <c r="U27" s="263">
        <v>0</v>
      </c>
      <c r="V27" s="263">
        <v>2</v>
      </c>
      <c r="W27" s="263">
        <v>7</v>
      </c>
      <c r="X27" s="263">
        <v>101</v>
      </c>
      <c r="Y27" s="263">
        <v>13</v>
      </c>
      <c r="Z27" s="263">
        <v>0</v>
      </c>
      <c r="AA27" s="263">
        <v>0</v>
      </c>
      <c r="AB27" s="263">
        <v>3</v>
      </c>
      <c r="AC27" s="263">
        <v>4948</v>
      </c>
      <c r="AD27" s="263">
        <v>4818</v>
      </c>
      <c r="AE27" s="263">
        <v>130</v>
      </c>
    </row>
    <row r="28" spans="3:31" ht="12.75" customHeight="1">
      <c r="C28" s="269" t="s">
        <v>54</v>
      </c>
      <c r="E28" s="268">
        <v>21</v>
      </c>
      <c r="F28" s="263">
        <v>11</v>
      </c>
      <c r="G28" s="263">
        <v>2</v>
      </c>
      <c r="H28" s="263">
        <v>1</v>
      </c>
      <c r="I28" s="263">
        <v>8</v>
      </c>
      <c r="J28" s="263">
        <v>0</v>
      </c>
      <c r="K28" s="263">
        <v>0</v>
      </c>
      <c r="L28" s="263">
        <v>5</v>
      </c>
      <c r="M28" s="263">
        <v>5</v>
      </c>
      <c r="N28" s="263">
        <v>12</v>
      </c>
      <c r="O28" s="263">
        <v>1</v>
      </c>
      <c r="P28" s="263">
        <v>3</v>
      </c>
      <c r="Q28" s="263">
        <v>8</v>
      </c>
      <c r="R28" s="263">
        <v>28</v>
      </c>
      <c r="S28" s="263">
        <v>14</v>
      </c>
      <c r="T28" s="263">
        <v>2</v>
      </c>
      <c r="U28" s="263">
        <v>1</v>
      </c>
      <c r="V28" s="263">
        <v>6</v>
      </c>
      <c r="W28" s="263">
        <v>5</v>
      </c>
      <c r="X28" s="263">
        <v>191</v>
      </c>
      <c r="Y28" s="263">
        <v>98</v>
      </c>
      <c r="Z28" s="263">
        <v>0</v>
      </c>
      <c r="AA28" s="263">
        <v>2</v>
      </c>
      <c r="AB28" s="263">
        <v>4</v>
      </c>
      <c r="AC28" s="263">
        <v>68737</v>
      </c>
      <c r="AD28" s="263">
        <v>68537</v>
      </c>
      <c r="AE28" s="263">
        <v>200</v>
      </c>
    </row>
    <row r="29" spans="3:31" ht="12.75" customHeight="1">
      <c r="C29" s="269" t="s">
        <v>55</v>
      </c>
      <c r="E29" s="268">
        <v>29</v>
      </c>
      <c r="F29" s="263">
        <v>18</v>
      </c>
      <c r="G29" s="263">
        <v>2</v>
      </c>
      <c r="H29" s="263">
        <v>1</v>
      </c>
      <c r="I29" s="263">
        <v>15</v>
      </c>
      <c r="J29" s="263">
        <v>0</v>
      </c>
      <c r="K29" s="263">
        <v>0</v>
      </c>
      <c r="L29" s="263">
        <v>4</v>
      </c>
      <c r="M29" s="263">
        <v>7</v>
      </c>
      <c r="N29" s="263">
        <v>15</v>
      </c>
      <c r="O29" s="263">
        <v>2</v>
      </c>
      <c r="P29" s="263">
        <v>0</v>
      </c>
      <c r="Q29" s="263">
        <v>13</v>
      </c>
      <c r="R29" s="263">
        <v>26</v>
      </c>
      <c r="S29" s="263">
        <v>20</v>
      </c>
      <c r="T29" s="263">
        <v>0</v>
      </c>
      <c r="U29" s="263">
        <v>1</v>
      </c>
      <c r="V29" s="263">
        <v>9</v>
      </c>
      <c r="W29" s="263">
        <v>10</v>
      </c>
      <c r="X29" s="263">
        <v>284</v>
      </c>
      <c r="Y29" s="263">
        <v>27</v>
      </c>
      <c r="Z29" s="263">
        <v>0</v>
      </c>
      <c r="AA29" s="263">
        <v>1</v>
      </c>
      <c r="AB29" s="263">
        <v>2</v>
      </c>
      <c r="AC29" s="263">
        <v>17522</v>
      </c>
      <c r="AD29" s="263">
        <v>17143</v>
      </c>
      <c r="AE29" s="263">
        <v>379</v>
      </c>
    </row>
    <row r="30" spans="3:31" ht="12.75" customHeight="1">
      <c r="C30" s="269" t="s">
        <v>56</v>
      </c>
      <c r="E30" s="268">
        <v>41</v>
      </c>
      <c r="F30" s="263">
        <v>29</v>
      </c>
      <c r="G30" s="263">
        <v>4</v>
      </c>
      <c r="H30" s="263">
        <v>1</v>
      </c>
      <c r="I30" s="263">
        <v>24</v>
      </c>
      <c r="J30" s="263">
        <v>0</v>
      </c>
      <c r="K30" s="263">
        <v>0</v>
      </c>
      <c r="L30" s="263">
        <v>4</v>
      </c>
      <c r="M30" s="263">
        <v>8</v>
      </c>
      <c r="N30" s="263">
        <v>35</v>
      </c>
      <c r="O30" s="263">
        <v>9</v>
      </c>
      <c r="P30" s="263">
        <v>3</v>
      </c>
      <c r="Q30" s="263">
        <v>23</v>
      </c>
      <c r="R30" s="263">
        <v>60</v>
      </c>
      <c r="S30" s="263">
        <v>42</v>
      </c>
      <c r="T30" s="263">
        <v>5</v>
      </c>
      <c r="U30" s="263">
        <v>2</v>
      </c>
      <c r="V30" s="263">
        <v>8</v>
      </c>
      <c r="W30" s="263">
        <v>27</v>
      </c>
      <c r="X30" s="263">
        <v>925</v>
      </c>
      <c r="Y30" s="263">
        <v>108</v>
      </c>
      <c r="Z30" s="263">
        <v>0</v>
      </c>
      <c r="AA30" s="263">
        <v>2</v>
      </c>
      <c r="AB30" s="263">
        <v>8</v>
      </c>
      <c r="AC30" s="263">
        <v>57443</v>
      </c>
      <c r="AD30" s="263">
        <v>57215</v>
      </c>
      <c r="AE30" s="263">
        <v>228</v>
      </c>
    </row>
    <row r="31" spans="3:31" ht="12.75" customHeight="1">
      <c r="C31" s="269" t="s">
        <v>57</v>
      </c>
      <c r="E31" s="268">
        <v>41</v>
      </c>
      <c r="F31" s="263">
        <v>32</v>
      </c>
      <c r="G31" s="263">
        <v>1</v>
      </c>
      <c r="H31" s="263">
        <v>0</v>
      </c>
      <c r="I31" s="263">
        <v>31</v>
      </c>
      <c r="J31" s="263">
        <v>0</v>
      </c>
      <c r="K31" s="263">
        <v>0</v>
      </c>
      <c r="L31" s="263">
        <v>0</v>
      </c>
      <c r="M31" s="263">
        <v>9</v>
      </c>
      <c r="N31" s="263">
        <v>11</v>
      </c>
      <c r="O31" s="263">
        <v>0</v>
      </c>
      <c r="P31" s="263">
        <v>1</v>
      </c>
      <c r="Q31" s="263">
        <v>10</v>
      </c>
      <c r="R31" s="263">
        <v>17</v>
      </c>
      <c r="S31" s="263">
        <v>33</v>
      </c>
      <c r="T31" s="263">
        <v>0</v>
      </c>
      <c r="U31" s="263">
        <v>0</v>
      </c>
      <c r="V31" s="263">
        <v>8</v>
      </c>
      <c r="W31" s="263">
        <v>25</v>
      </c>
      <c r="X31" s="263">
        <v>26</v>
      </c>
      <c r="Y31" s="263">
        <v>23</v>
      </c>
      <c r="Z31" s="263">
        <v>0</v>
      </c>
      <c r="AA31" s="263">
        <v>0</v>
      </c>
      <c r="AB31" s="263">
        <v>10</v>
      </c>
      <c r="AC31" s="263">
        <v>5031</v>
      </c>
      <c r="AD31" s="263">
        <v>5028</v>
      </c>
      <c r="AE31" s="263">
        <v>3</v>
      </c>
    </row>
    <row r="32" spans="3:31" ht="18.75" customHeight="1">
      <c r="C32" s="269" t="s">
        <v>59</v>
      </c>
      <c r="E32" s="268">
        <v>19</v>
      </c>
      <c r="F32" s="263">
        <v>12</v>
      </c>
      <c r="G32" s="263">
        <v>0</v>
      </c>
      <c r="H32" s="263">
        <v>1</v>
      </c>
      <c r="I32" s="263">
        <v>11</v>
      </c>
      <c r="J32" s="263">
        <v>0</v>
      </c>
      <c r="K32" s="263">
        <v>0</v>
      </c>
      <c r="L32" s="263">
        <v>2</v>
      </c>
      <c r="M32" s="263">
        <v>5</v>
      </c>
      <c r="N32" s="263">
        <v>10</v>
      </c>
      <c r="O32" s="263">
        <v>1</v>
      </c>
      <c r="P32" s="263">
        <v>2</v>
      </c>
      <c r="Q32" s="263">
        <v>7</v>
      </c>
      <c r="R32" s="263">
        <v>20</v>
      </c>
      <c r="S32" s="263">
        <v>13</v>
      </c>
      <c r="T32" s="263">
        <v>0</v>
      </c>
      <c r="U32" s="263">
        <v>1</v>
      </c>
      <c r="V32" s="263">
        <v>3</v>
      </c>
      <c r="W32" s="263">
        <v>9</v>
      </c>
      <c r="X32" s="263">
        <v>92</v>
      </c>
      <c r="Y32" s="263">
        <v>29</v>
      </c>
      <c r="Z32" s="263">
        <v>0</v>
      </c>
      <c r="AA32" s="263">
        <v>1</v>
      </c>
      <c r="AB32" s="263">
        <v>5</v>
      </c>
      <c r="AC32" s="263">
        <v>6741</v>
      </c>
      <c r="AD32" s="263">
        <v>6715</v>
      </c>
      <c r="AE32" s="263">
        <v>26</v>
      </c>
    </row>
    <row r="33" spans="1:31" ht="12.75" customHeight="1">
      <c r="C33" s="269" t="s">
        <v>60</v>
      </c>
      <c r="E33" s="268">
        <v>10</v>
      </c>
      <c r="F33" s="263">
        <v>6</v>
      </c>
      <c r="G33" s="263">
        <v>0</v>
      </c>
      <c r="H33" s="263">
        <v>0</v>
      </c>
      <c r="I33" s="263">
        <v>6</v>
      </c>
      <c r="J33" s="263">
        <v>0</v>
      </c>
      <c r="K33" s="263">
        <v>0</v>
      </c>
      <c r="L33" s="263">
        <v>2</v>
      </c>
      <c r="M33" s="263">
        <v>2</v>
      </c>
      <c r="N33" s="263">
        <v>3</v>
      </c>
      <c r="O33" s="263">
        <v>0</v>
      </c>
      <c r="P33" s="263">
        <v>0</v>
      </c>
      <c r="Q33" s="263">
        <v>3</v>
      </c>
      <c r="R33" s="263">
        <v>7</v>
      </c>
      <c r="S33" s="263">
        <v>6</v>
      </c>
      <c r="T33" s="263">
        <v>0</v>
      </c>
      <c r="U33" s="263">
        <v>0</v>
      </c>
      <c r="V33" s="263">
        <v>3</v>
      </c>
      <c r="W33" s="263">
        <v>3</v>
      </c>
      <c r="X33" s="263">
        <v>3</v>
      </c>
      <c r="Y33" s="263">
        <v>8</v>
      </c>
      <c r="Z33" s="263">
        <v>0</v>
      </c>
      <c r="AA33" s="263">
        <v>0</v>
      </c>
      <c r="AB33" s="263">
        <v>2</v>
      </c>
      <c r="AC33" s="263">
        <v>840</v>
      </c>
      <c r="AD33" s="263">
        <v>759</v>
      </c>
      <c r="AE33" s="263">
        <v>81</v>
      </c>
    </row>
    <row r="34" spans="1:31" ht="12.75" customHeight="1">
      <c r="C34" s="269" t="s">
        <v>61</v>
      </c>
      <c r="E34" s="268">
        <v>12</v>
      </c>
      <c r="F34" s="263">
        <v>8</v>
      </c>
      <c r="G34" s="263">
        <v>1</v>
      </c>
      <c r="H34" s="263">
        <v>0</v>
      </c>
      <c r="I34" s="263">
        <v>7</v>
      </c>
      <c r="J34" s="263">
        <v>0</v>
      </c>
      <c r="K34" s="263">
        <v>0</v>
      </c>
      <c r="L34" s="263">
        <v>1</v>
      </c>
      <c r="M34" s="263">
        <v>3</v>
      </c>
      <c r="N34" s="263">
        <v>6</v>
      </c>
      <c r="O34" s="263">
        <v>1</v>
      </c>
      <c r="P34" s="263">
        <v>0</v>
      </c>
      <c r="Q34" s="263">
        <v>5</v>
      </c>
      <c r="R34" s="263">
        <v>12</v>
      </c>
      <c r="S34" s="263">
        <v>9</v>
      </c>
      <c r="T34" s="263">
        <v>1</v>
      </c>
      <c r="U34" s="263">
        <v>0</v>
      </c>
      <c r="V34" s="263">
        <v>3</v>
      </c>
      <c r="W34" s="263">
        <v>5</v>
      </c>
      <c r="X34" s="263">
        <v>69</v>
      </c>
      <c r="Y34" s="263">
        <v>12</v>
      </c>
      <c r="Z34" s="263">
        <v>0</v>
      </c>
      <c r="AA34" s="263">
        <v>0</v>
      </c>
      <c r="AB34" s="263">
        <v>2</v>
      </c>
      <c r="AC34" s="263">
        <v>7844</v>
      </c>
      <c r="AD34" s="263">
        <v>7840</v>
      </c>
      <c r="AE34" s="263">
        <v>4</v>
      </c>
    </row>
    <row r="35" spans="1:31" ht="12.75" customHeight="1">
      <c r="C35" s="269" t="s">
        <v>62</v>
      </c>
      <c r="E35" s="268">
        <v>42</v>
      </c>
      <c r="F35" s="263">
        <v>26</v>
      </c>
      <c r="G35" s="263">
        <v>2</v>
      </c>
      <c r="H35" s="263">
        <v>1</v>
      </c>
      <c r="I35" s="263">
        <v>23</v>
      </c>
      <c r="J35" s="263">
        <v>0</v>
      </c>
      <c r="K35" s="263">
        <v>0</v>
      </c>
      <c r="L35" s="263">
        <v>5</v>
      </c>
      <c r="M35" s="263">
        <v>11</v>
      </c>
      <c r="N35" s="263">
        <v>32</v>
      </c>
      <c r="O35" s="263">
        <v>4</v>
      </c>
      <c r="P35" s="263">
        <v>1</v>
      </c>
      <c r="Q35" s="263">
        <v>27</v>
      </c>
      <c r="R35" s="263">
        <v>69</v>
      </c>
      <c r="S35" s="263">
        <v>30</v>
      </c>
      <c r="T35" s="263">
        <v>2</v>
      </c>
      <c r="U35" s="263">
        <v>1</v>
      </c>
      <c r="V35" s="263">
        <v>4</v>
      </c>
      <c r="W35" s="263">
        <v>23</v>
      </c>
      <c r="X35" s="263">
        <v>291</v>
      </c>
      <c r="Y35" s="263">
        <v>47</v>
      </c>
      <c r="Z35" s="263">
        <v>0</v>
      </c>
      <c r="AA35" s="263">
        <v>1</v>
      </c>
      <c r="AB35" s="263">
        <v>8</v>
      </c>
      <c r="AC35" s="263">
        <v>14960</v>
      </c>
      <c r="AD35" s="263">
        <v>14305</v>
      </c>
      <c r="AE35" s="263">
        <v>655</v>
      </c>
    </row>
    <row r="36" spans="1:31" ht="12.75" customHeight="1">
      <c r="C36" s="269" t="s">
        <v>63</v>
      </c>
      <c r="E36" s="268">
        <v>59</v>
      </c>
      <c r="F36" s="263">
        <v>25</v>
      </c>
      <c r="G36" s="263">
        <v>1</v>
      </c>
      <c r="H36" s="263">
        <v>2</v>
      </c>
      <c r="I36" s="263">
        <v>22</v>
      </c>
      <c r="J36" s="263">
        <v>0</v>
      </c>
      <c r="K36" s="263">
        <v>0</v>
      </c>
      <c r="L36" s="263">
        <v>7</v>
      </c>
      <c r="M36" s="263">
        <v>27</v>
      </c>
      <c r="N36" s="263">
        <v>19</v>
      </c>
      <c r="O36" s="263">
        <v>2</v>
      </c>
      <c r="P36" s="263">
        <v>4</v>
      </c>
      <c r="Q36" s="263">
        <v>13</v>
      </c>
      <c r="R36" s="263">
        <v>40</v>
      </c>
      <c r="S36" s="263">
        <v>30</v>
      </c>
      <c r="T36" s="263">
        <v>1</v>
      </c>
      <c r="U36" s="263">
        <v>3</v>
      </c>
      <c r="V36" s="263">
        <v>14</v>
      </c>
      <c r="W36" s="263">
        <v>12</v>
      </c>
      <c r="X36" s="263">
        <v>512</v>
      </c>
      <c r="Y36" s="263">
        <v>640</v>
      </c>
      <c r="Z36" s="263">
        <v>0</v>
      </c>
      <c r="AA36" s="263">
        <v>0</v>
      </c>
      <c r="AB36" s="263">
        <v>12</v>
      </c>
      <c r="AC36" s="263">
        <v>67975</v>
      </c>
      <c r="AD36" s="263">
        <v>55819</v>
      </c>
      <c r="AE36" s="263">
        <v>12156</v>
      </c>
    </row>
    <row r="37" spans="1:31" ht="12.75" customHeight="1">
      <c r="C37" s="269" t="s">
        <v>64</v>
      </c>
      <c r="E37" s="268">
        <v>36</v>
      </c>
      <c r="F37" s="263">
        <v>28</v>
      </c>
      <c r="G37" s="263">
        <v>4</v>
      </c>
      <c r="H37" s="263">
        <v>1</v>
      </c>
      <c r="I37" s="263">
        <v>23</v>
      </c>
      <c r="J37" s="263">
        <v>0</v>
      </c>
      <c r="K37" s="263">
        <v>0</v>
      </c>
      <c r="L37" s="263">
        <v>2</v>
      </c>
      <c r="M37" s="263">
        <v>6</v>
      </c>
      <c r="N37" s="263">
        <v>32</v>
      </c>
      <c r="O37" s="263">
        <v>10</v>
      </c>
      <c r="P37" s="263">
        <v>1</v>
      </c>
      <c r="Q37" s="263">
        <v>21</v>
      </c>
      <c r="R37" s="263">
        <v>54</v>
      </c>
      <c r="S37" s="263">
        <v>37</v>
      </c>
      <c r="T37" s="263">
        <v>3</v>
      </c>
      <c r="U37" s="263">
        <v>3</v>
      </c>
      <c r="V37" s="263">
        <v>14</v>
      </c>
      <c r="W37" s="263">
        <v>17</v>
      </c>
      <c r="X37" s="263">
        <v>1176</v>
      </c>
      <c r="Y37" s="263">
        <v>212</v>
      </c>
      <c r="Z37" s="263">
        <v>0</v>
      </c>
      <c r="AA37" s="263">
        <v>3</v>
      </c>
      <c r="AB37" s="263">
        <v>12</v>
      </c>
      <c r="AC37" s="263">
        <v>196545</v>
      </c>
      <c r="AD37" s="263">
        <v>196185</v>
      </c>
      <c r="AE37" s="263">
        <v>360</v>
      </c>
    </row>
    <row r="38" spans="1:31" ht="18.75" customHeight="1">
      <c r="C38" s="269" t="s">
        <v>65</v>
      </c>
      <c r="E38" s="268">
        <v>37</v>
      </c>
      <c r="F38" s="263">
        <v>17</v>
      </c>
      <c r="G38" s="263">
        <v>2</v>
      </c>
      <c r="H38" s="263">
        <v>0</v>
      </c>
      <c r="I38" s="263">
        <v>15</v>
      </c>
      <c r="J38" s="263">
        <v>0</v>
      </c>
      <c r="K38" s="263">
        <v>0</v>
      </c>
      <c r="L38" s="263">
        <v>2</v>
      </c>
      <c r="M38" s="263">
        <v>18</v>
      </c>
      <c r="N38" s="263">
        <v>16</v>
      </c>
      <c r="O38" s="263">
        <v>2</v>
      </c>
      <c r="P38" s="263">
        <v>1</v>
      </c>
      <c r="Q38" s="263">
        <v>13</v>
      </c>
      <c r="R38" s="263">
        <v>23</v>
      </c>
      <c r="S38" s="263">
        <v>18</v>
      </c>
      <c r="T38" s="263">
        <v>2</v>
      </c>
      <c r="U38" s="263">
        <v>0</v>
      </c>
      <c r="V38" s="263">
        <v>6</v>
      </c>
      <c r="W38" s="263">
        <v>10</v>
      </c>
      <c r="X38" s="263">
        <v>199</v>
      </c>
      <c r="Y38" s="263">
        <v>39</v>
      </c>
      <c r="Z38" s="263">
        <v>0</v>
      </c>
      <c r="AA38" s="263">
        <v>1</v>
      </c>
      <c r="AB38" s="263">
        <v>6</v>
      </c>
      <c r="AC38" s="263">
        <v>23298</v>
      </c>
      <c r="AD38" s="263">
        <v>23197</v>
      </c>
      <c r="AE38" s="263">
        <v>101</v>
      </c>
    </row>
    <row r="39" spans="1:31" ht="12.75" customHeight="1">
      <c r="C39" s="269" t="s">
        <v>66</v>
      </c>
      <c r="E39" s="268">
        <v>21</v>
      </c>
      <c r="F39" s="263">
        <v>12</v>
      </c>
      <c r="G39" s="263">
        <v>3</v>
      </c>
      <c r="H39" s="263">
        <v>1</v>
      </c>
      <c r="I39" s="263">
        <v>8</v>
      </c>
      <c r="J39" s="263">
        <v>0</v>
      </c>
      <c r="K39" s="263">
        <v>0</v>
      </c>
      <c r="L39" s="263">
        <v>2</v>
      </c>
      <c r="M39" s="263">
        <v>7</v>
      </c>
      <c r="N39" s="263">
        <v>19</v>
      </c>
      <c r="O39" s="263">
        <v>3</v>
      </c>
      <c r="P39" s="263">
        <v>0</v>
      </c>
      <c r="Q39" s="263">
        <v>16</v>
      </c>
      <c r="R39" s="263">
        <v>44</v>
      </c>
      <c r="S39" s="263">
        <v>17</v>
      </c>
      <c r="T39" s="263">
        <v>4</v>
      </c>
      <c r="U39" s="263">
        <v>0</v>
      </c>
      <c r="V39" s="263">
        <v>6</v>
      </c>
      <c r="W39" s="263">
        <v>7</v>
      </c>
      <c r="X39" s="263">
        <v>658</v>
      </c>
      <c r="Y39" s="263">
        <v>7</v>
      </c>
      <c r="Z39" s="263">
        <v>0</v>
      </c>
      <c r="AA39" s="263">
        <v>0</v>
      </c>
      <c r="AB39" s="263">
        <v>6</v>
      </c>
      <c r="AC39" s="263">
        <v>51496</v>
      </c>
      <c r="AD39" s="263">
        <v>51447</v>
      </c>
      <c r="AE39" s="263">
        <v>49</v>
      </c>
    </row>
    <row r="40" spans="1:31" ht="12.75" customHeight="1">
      <c r="C40" s="269" t="s">
        <v>67</v>
      </c>
      <c r="E40" s="268">
        <v>29</v>
      </c>
      <c r="F40" s="263">
        <v>16</v>
      </c>
      <c r="G40" s="263">
        <v>1</v>
      </c>
      <c r="H40" s="263">
        <v>2</v>
      </c>
      <c r="I40" s="263">
        <v>13</v>
      </c>
      <c r="J40" s="263">
        <v>0</v>
      </c>
      <c r="K40" s="263">
        <v>0</v>
      </c>
      <c r="L40" s="263">
        <v>4</v>
      </c>
      <c r="M40" s="263">
        <v>9</v>
      </c>
      <c r="N40" s="263">
        <v>16</v>
      </c>
      <c r="O40" s="263">
        <v>1</v>
      </c>
      <c r="P40" s="263">
        <v>3</v>
      </c>
      <c r="Q40" s="263">
        <v>12</v>
      </c>
      <c r="R40" s="263">
        <v>30</v>
      </c>
      <c r="S40" s="263">
        <v>17</v>
      </c>
      <c r="T40" s="263">
        <v>1</v>
      </c>
      <c r="U40" s="263">
        <v>2</v>
      </c>
      <c r="V40" s="263">
        <v>4</v>
      </c>
      <c r="W40" s="263">
        <v>10</v>
      </c>
      <c r="X40" s="263">
        <v>308</v>
      </c>
      <c r="Y40" s="263">
        <v>260</v>
      </c>
      <c r="Z40" s="263">
        <v>0</v>
      </c>
      <c r="AA40" s="263">
        <v>0</v>
      </c>
      <c r="AB40" s="263">
        <v>7</v>
      </c>
      <c r="AC40" s="263">
        <v>18663</v>
      </c>
      <c r="AD40" s="263">
        <v>17938</v>
      </c>
      <c r="AE40" s="263">
        <v>725</v>
      </c>
    </row>
    <row r="41" spans="1:31" ht="12.75" customHeight="1">
      <c r="C41" s="269" t="s">
        <v>68</v>
      </c>
      <c r="E41" s="268">
        <v>28</v>
      </c>
      <c r="F41" s="263">
        <v>20</v>
      </c>
      <c r="G41" s="263">
        <v>4</v>
      </c>
      <c r="H41" s="263">
        <v>1</v>
      </c>
      <c r="I41" s="263">
        <v>15</v>
      </c>
      <c r="J41" s="263">
        <v>1</v>
      </c>
      <c r="K41" s="263">
        <v>0</v>
      </c>
      <c r="L41" s="263">
        <v>2</v>
      </c>
      <c r="M41" s="263">
        <v>5</v>
      </c>
      <c r="N41" s="263">
        <v>25</v>
      </c>
      <c r="O41" s="263">
        <v>2</v>
      </c>
      <c r="P41" s="263">
        <v>1</v>
      </c>
      <c r="Q41" s="263">
        <v>22</v>
      </c>
      <c r="R41" s="263">
        <v>42</v>
      </c>
      <c r="S41" s="263">
        <v>28</v>
      </c>
      <c r="T41" s="263">
        <v>3</v>
      </c>
      <c r="U41" s="263">
        <v>1</v>
      </c>
      <c r="V41" s="263">
        <v>7</v>
      </c>
      <c r="W41" s="263">
        <v>17</v>
      </c>
      <c r="X41" s="263">
        <v>526</v>
      </c>
      <c r="Y41" s="263">
        <v>9</v>
      </c>
      <c r="Z41" s="263">
        <v>30</v>
      </c>
      <c r="AA41" s="263">
        <v>0</v>
      </c>
      <c r="AB41" s="263">
        <v>7</v>
      </c>
      <c r="AC41" s="263">
        <v>25183</v>
      </c>
      <c r="AD41" s="263">
        <v>24821</v>
      </c>
      <c r="AE41" s="263">
        <v>362</v>
      </c>
    </row>
    <row r="42" spans="1:31" ht="6" customHeight="1">
      <c r="A42" s="106"/>
      <c r="B42" s="106"/>
      <c r="C42" s="106"/>
      <c r="D42" s="106"/>
      <c r="E42" s="270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</row>
    <row r="43" spans="1:31">
      <c r="A43" s="2" t="s">
        <v>170</v>
      </c>
    </row>
  </sheetData>
  <mergeCells count="17">
    <mergeCell ref="AC4:AE4"/>
    <mergeCell ref="E4:M4"/>
    <mergeCell ref="N4:Q4"/>
    <mergeCell ref="R4:R7"/>
    <mergeCell ref="S4:W4"/>
    <mergeCell ref="AA4:AB4"/>
    <mergeCell ref="A5:D5"/>
    <mergeCell ref="F5:I5"/>
    <mergeCell ref="A6:D6"/>
    <mergeCell ref="F6:F7"/>
    <mergeCell ref="G6:G7"/>
    <mergeCell ref="H6:I6"/>
    <mergeCell ref="B9:C9"/>
    <mergeCell ref="B10:C10"/>
    <mergeCell ref="B11:C11"/>
    <mergeCell ref="B12:C12"/>
    <mergeCell ref="B13:C13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GridLines="0" zoomScale="115" zoomScaleNormal="115" zoomScaleSheetLayoutView="100" workbookViewId="0">
      <selection activeCell="H1" sqref="H1"/>
    </sheetView>
  </sheetViews>
  <sheetFormatPr defaultColWidth="11.25" defaultRowHeight="10.5"/>
  <cols>
    <col min="1" max="1" width="1.125" style="2" customWidth="1"/>
    <col min="2" max="2" width="1.375" style="2" customWidth="1"/>
    <col min="3" max="3" width="7.125" style="2" customWidth="1"/>
    <col min="4" max="4" width="0.625" style="2" customWidth="1"/>
    <col min="5" max="5" width="6.25" style="2" customWidth="1"/>
    <col min="6" max="7" width="5.75" style="2" customWidth="1"/>
    <col min="8" max="8" width="5.875" style="2" customWidth="1"/>
    <col min="9" max="9" width="7" style="2" customWidth="1"/>
    <col min="10" max="17" width="5.75" style="2" customWidth="1"/>
    <col min="18" max="18" width="6.5" style="2" customWidth="1"/>
    <col min="19" max="19" width="5.125" style="2" customWidth="1"/>
    <col min="20" max="23" width="4.875" style="2" customWidth="1"/>
    <col min="24" max="26" width="6.375" style="2" customWidth="1"/>
    <col min="27" max="28" width="5.125" style="2" customWidth="1"/>
    <col min="29" max="31" width="8.875" style="2" customWidth="1"/>
    <col min="32" max="256" width="11.25" style="2"/>
    <col min="257" max="257" width="1.125" style="2" customWidth="1"/>
    <col min="258" max="258" width="1.375" style="2" customWidth="1"/>
    <col min="259" max="259" width="7.125" style="2" customWidth="1"/>
    <col min="260" max="260" width="0.625" style="2" customWidth="1"/>
    <col min="261" max="261" width="6.25" style="2" customWidth="1"/>
    <col min="262" max="263" width="5.75" style="2" customWidth="1"/>
    <col min="264" max="264" width="5.875" style="2" customWidth="1"/>
    <col min="265" max="265" width="7" style="2" customWidth="1"/>
    <col min="266" max="273" width="5.75" style="2" customWidth="1"/>
    <col min="274" max="274" width="6.5" style="2" customWidth="1"/>
    <col min="275" max="275" width="5.125" style="2" customWidth="1"/>
    <col min="276" max="279" width="4.875" style="2" customWidth="1"/>
    <col min="280" max="282" width="6.375" style="2" customWidth="1"/>
    <col min="283" max="284" width="5.125" style="2" customWidth="1"/>
    <col min="285" max="287" width="8.875" style="2" customWidth="1"/>
    <col min="288" max="512" width="11.25" style="2"/>
    <col min="513" max="513" width="1.125" style="2" customWidth="1"/>
    <col min="514" max="514" width="1.375" style="2" customWidth="1"/>
    <col min="515" max="515" width="7.125" style="2" customWidth="1"/>
    <col min="516" max="516" width="0.625" style="2" customWidth="1"/>
    <col min="517" max="517" width="6.25" style="2" customWidth="1"/>
    <col min="518" max="519" width="5.75" style="2" customWidth="1"/>
    <col min="520" max="520" width="5.875" style="2" customWidth="1"/>
    <col min="521" max="521" width="7" style="2" customWidth="1"/>
    <col min="522" max="529" width="5.75" style="2" customWidth="1"/>
    <col min="530" max="530" width="6.5" style="2" customWidth="1"/>
    <col min="531" max="531" width="5.125" style="2" customWidth="1"/>
    <col min="532" max="535" width="4.875" style="2" customWidth="1"/>
    <col min="536" max="538" width="6.375" style="2" customWidth="1"/>
    <col min="539" max="540" width="5.125" style="2" customWidth="1"/>
    <col min="541" max="543" width="8.875" style="2" customWidth="1"/>
    <col min="544" max="768" width="11.25" style="2"/>
    <col min="769" max="769" width="1.125" style="2" customWidth="1"/>
    <col min="770" max="770" width="1.375" style="2" customWidth="1"/>
    <col min="771" max="771" width="7.125" style="2" customWidth="1"/>
    <col min="772" max="772" width="0.625" style="2" customWidth="1"/>
    <col min="773" max="773" width="6.25" style="2" customWidth="1"/>
    <col min="774" max="775" width="5.75" style="2" customWidth="1"/>
    <col min="776" max="776" width="5.875" style="2" customWidth="1"/>
    <col min="777" max="777" width="7" style="2" customWidth="1"/>
    <col min="778" max="785" width="5.75" style="2" customWidth="1"/>
    <col min="786" max="786" width="6.5" style="2" customWidth="1"/>
    <col min="787" max="787" width="5.125" style="2" customWidth="1"/>
    <col min="788" max="791" width="4.875" style="2" customWidth="1"/>
    <col min="792" max="794" width="6.375" style="2" customWidth="1"/>
    <col min="795" max="796" width="5.125" style="2" customWidth="1"/>
    <col min="797" max="799" width="8.875" style="2" customWidth="1"/>
    <col min="800" max="1024" width="11.25" style="2"/>
    <col min="1025" max="1025" width="1.125" style="2" customWidth="1"/>
    <col min="1026" max="1026" width="1.375" style="2" customWidth="1"/>
    <col min="1027" max="1027" width="7.125" style="2" customWidth="1"/>
    <col min="1028" max="1028" width="0.625" style="2" customWidth="1"/>
    <col min="1029" max="1029" width="6.25" style="2" customWidth="1"/>
    <col min="1030" max="1031" width="5.75" style="2" customWidth="1"/>
    <col min="1032" max="1032" width="5.875" style="2" customWidth="1"/>
    <col min="1033" max="1033" width="7" style="2" customWidth="1"/>
    <col min="1034" max="1041" width="5.75" style="2" customWidth="1"/>
    <col min="1042" max="1042" width="6.5" style="2" customWidth="1"/>
    <col min="1043" max="1043" width="5.125" style="2" customWidth="1"/>
    <col min="1044" max="1047" width="4.875" style="2" customWidth="1"/>
    <col min="1048" max="1050" width="6.375" style="2" customWidth="1"/>
    <col min="1051" max="1052" width="5.125" style="2" customWidth="1"/>
    <col min="1053" max="1055" width="8.875" style="2" customWidth="1"/>
    <col min="1056" max="1280" width="11.25" style="2"/>
    <col min="1281" max="1281" width="1.125" style="2" customWidth="1"/>
    <col min="1282" max="1282" width="1.375" style="2" customWidth="1"/>
    <col min="1283" max="1283" width="7.125" style="2" customWidth="1"/>
    <col min="1284" max="1284" width="0.625" style="2" customWidth="1"/>
    <col min="1285" max="1285" width="6.25" style="2" customWidth="1"/>
    <col min="1286" max="1287" width="5.75" style="2" customWidth="1"/>
    <col min="1288" max="1288" width="5.875" style="2" customWidth="1"/>
    <col min="1289" max="1289" width="7" style="2" customWidth="1"/>
    <col min="1290" max="1297" width="5.75" style="2" customWidth="1"/>
    <col min="1298" max="1298" width="6.5" style="2" customWidth="1"/>
    <col min="1299" max="1299" width="5.125" style="2" customWidth="1"/>
    <col min="1300" max="1303" width="4.875" style="2" customWidth="1"/>
    <col min="1304" max="1306" width="6.375" style="2" customWidth="1"/>
    <col min="1307" max="1308" width="5.125" style="2" customWidth="1"/>
    <col min="1309" max="1311" width="8.875" style="2" customWidth="1"/>
    <col min="1312" max="1536" width="11.25" style="2"/>
    <col min="1537" max="1537" width="1.125" style="2" customWidth="1"/>
    <col min="1538" max="1538" width="1.375" style="2" customWidth="1"/>
    <col min="1539" max="1539" width="7.125" style="2" customWidth="1"/>
    <col min="1540" max="1540" width="0.625" style="2" customWidth="1"/>
    <col min="1541" max="1541" width="6.25" style="2" customWidth="1"/>
    <col min="1542" max="1543" width="5.75" style="2" customWidth="1"/>
    <col min="1544" max="1544" width="5.875" style="2" customWidth="1"/>
    <col min="1545" max="1545" width="7" style="2" customWidth="1"/>
    <col min="1546" max="1553" width="5.75" style="2" customWidth="1"/>
    <col min="1554" max="1554" width="6.5" style="2" customWidth="1"/>
    <col min="1555" max="1555" width="5.125" style="2" customWidth="1"/>
    <col min="1556" max="1559" width="4.875" style="2" customWidth="1"/>
    <col min="1560" max="1562" width="6.375" style="2" customWidth="1"/>
    <col min="1563" max="1564" width="5.125" style="2" customWidth="1"/>
    <col min="1565" max="1567" width="8.875" style="2" customWidth="1"/>
    <col min="1568" max="1792" width="11.25" style="2"/>
    <col min="1793" max="1793" width="1.125" style="2" customWidth="1"/>
    <col min="1794" max="1794" width="1.375" style="2" customWidth="1"/>
    <col min="1795" max="1795" width="7.125" style="2" customWidth="1"/>
    <col min="1796" max="1796" width="0.625" style="2" customWidth="1"/>
    <col min="1797" max="1797" width="6.25" style="2" customWidth="1"/>
    <col min="1798" max="1799" width="5.75" style="2" customWidth="1"/>
    <col min="1800" max="1800" width="5.875" style="2" customWidth="1"/>
    <col min="1801" max="1801" width="7" style="2" customWidth="1"/>
    <col min="1802" max="1809" width="5.75" style="2" customWidth="1"/>
    <col min="1810" max="1810" width="6.5" style="2" customWidth="1"/>
    <col min="1811" max="1811" width="5.125" style="2" customWidth="1"/>
    <col min="1812" max="1815" width="4.875" style="2" customWidth="1"/>
    <col min="1816" max="1818" width="6.375" style="2" customWidth="1"/>
    <col min="1819" max="1820" width="5.125" style="2" customWidth="1"/>
    <col min="1821" max="1823" width="8.875" style="2" customWidth="1"/>
    <col min="1824" max="2048" width="11.25" style="2"/>
    <col min="2049" max="2049" width="1.125" style="2" customWidth="1"/>
    <col min="2050" max="2050" width="1.375" style="2" customWidth="1"/>
    <col min="2051" max="2051" width="7.125" style="2" customWidth="1"/>
    <col min="2052" max="2052" width="0.625" style="2" customWidth="1"/>
    <col min="2053" max="2053" width="6.25" style="2" customWidth="1"/>
    <col min="2054" max="2055" width="5.75" style="2" customWidth="1"/>
    <col min="2056" max="2056" width="5.875" style="2" customWidth="1"/>
    <col min="2057" max="2057" width="7" style="2" customWidth="1"/>
    <col min="2058" max="2065" width="5.75" style="2" customWidth="1"/>
    <col min="2066" max="2066" width="6.5" style="2" customWidth="1"/>
    <col min="2067" max="2067" width="5.125" style="2" customWidth="1"/>
    <col min="2068" max="2071" width="4.875" style="2" customWidth="1"/>
    <col min="2072" max="2074" width="6.375" style="2" customWidth="1"/>
    <col min="2075" max="2076" width="5.125" style="2" customWidth="1"/>
    <col min="2077" max="2079" width="8.875" style="2" customWidth="1"/>
    <col min="2080" max="2304" width="11.25" style="2"/>
    <col min="2305" max="2305" width="1.125" style="2" customWidth="1"/>
    <col min="2306" max="2306" width="1.375" style="2" customWidth="1"/>
    <col min="2307" max="2307" width="7.125" style="2" customWidth="1"/>
    <col min="2308" max="2308" width="0.625" style="2" customWidth="1"/>
    <col min="2309" max="2309" width="6.25" style="2" customWidth="1"/>
    <col min="2310" max="2311" width="5.75" style="2" customWidth="1"/>
    <col min="2312" max="2312" width="5.875" style="2" customWidth="1"/>
    <col min="2313" max="2313" width="7" style="2" customWidth="1"/>
    <col min="2314" max="2321" width="5.75" style="2" customWidth="1"/>
    <col min="2322" max="2322" width="6.5" style="2" customWidth="1"/>
    <col min="2323" max="2323" width="5.125" style="2" customWidth="1"/>
    <col min="2324" max="2327" width="4.875" style="2" customWidth="1"/>
    <col min="2328" max="2330" width="6.375" style="2" customWidth="1"/>
    <col min="2331" max="2332" width="5.125" style="2" customWidth="1"/>
    <col min="2333" max="2335" width="8.875" style="2" customWidth="1"/>
    <col min="2336" max="2560" width="11.25" style="2"/>
    <col min="2561" max="2561" width="1.125" style="2" customWidth="1"/>
    <col min="2562" max="2562" width="1.375" style="2" customWidth="1"/>
    <col min="2563" max="2563" width="7.125" style="2" customWidth="1"/>
    <col min="2564" max="2564" width="0.625" style="2" customWidth="1"/>
    <col min="2565" max="2565" width="6.25" style="2" customWidth="1"/>
    <col min="2566" max="2567" width="5.75" style="2" customWidth="1"/>
    <col min="2568" max="2568" width="5.875" style="2" customWidth="1"/>
    <col min="2569" max="2569" width="7" style="2" customWidth="1"/>
    <col min="2570" max="2577" width="5.75" style="2" customWidth="1"/>
    <col min="2578" max="2578" width="6.5" style="2" customWidth="1"/>
    <col min="2579" max="2579" width="5.125" style="2" customWidth="1"/>
    <col min="2580" max="2583" width="4.875" style="2" customWidth="1"/>
    <col min="2584" max="2586" width="6.375" style="2" customWidth="1"/>
    <col min="2587" max="2588" width="5.125" style="2" customWidth="1"/>
    <col min="2589" max="2591" width="8.875" style="2" customWidth="1"/>
    <col min="2592" max="2816" width="11.25" style="2"/>
    <col min="2817" max="2817" width="1.125" style="2" customWidth="1"/>
    <col min="2818" max="2818" width="1.375" style="2" customWidth="1"/>
    <col min="2819" max="2819" width="7.125" style="2" customWidth="1"/>
    <col min="2820" max="2820" width="0.625" style="2" customWidth="1"/>
    <col min="2821" max="2821" width="6.25" style="2" customWidth="1"/>
    <col min="2822" max="2823" width="5.75" style="2" customWidth="1"/>
    <col min="2824" max="2824" width="5.875" style="2" customWidth="1"/>
    <col min="2825" max="2825" width="7" style="2" customWidth="1"/>
    <col min="2826" max="2833" width="5.75" style="2" customWidth="1"/>
    <col min="2834" max="2834" width="6.5" style="2" customWidth="1"/>
    <col min="2835" max="2835" width="5.125" style="2" customWidth="1"/>
    <col min="2836" max="2839" width="4.875" style="2" customWidth="1"/>
    <col min="2840" max="2842" width="6.375" style="2" customWidth="1"/>
    <col min="2843" max="2844" width="5.125" style="2" customWidth="1"/>
    <col min="2845" max="2847" width="8.875" style="2" customWidth="1"/>
    <col min="2848" max="3072" width="11.25" style="2"/>
    <col min="3073" max="3073" width="1.125" style="2" customWidth="1"/>
    <col min="3074" max="3074" width="1.375" style="2" customWidth="1"/>
    <col min="3075" max="3075" width="7.125" style="2" customWidth="1"/>
    <col min="3076" max="3076" width="0.625" style="2" customWidth="1"/>
    <col min="3077" max="3077" width="6.25" style="2" customWidth="1"/>
    <col min="3078" max="3079" width="5.75" style="2" customWidth="1"/>
    <col min="3080" max="3080" width="5.875" style="2" customWidth="1"/>
    <col min="3081" max="3081" width="7" style="2" customWidth="1"/>
    <col min="3082" max="3089" width="5.75" style="2" customWidth="1"/>
    <col min="3090" max="3090" width="6.5" style="2" customWidth="1"/>
    <col min="3091" max="3091" width="5.125" style="2" customWidth="1"/>
    <col min="3092" max="3095" width="4.875" style="2" customWidth="1"/>
    <col min="3096" max="3098" width="6.375" style="2" customWidth="1"/>
    <col min="3099" max="3100" width="5.125" style="2" customWidth="1"/>
    <col min="3101" max="3103" width="8.875" style="2" customWidth="1"/>
    <col min="3104" max="3328" width="11.25" style="2"/>
    <col min="3329" max="3329" width="1.125" style="2" customWidth="1"/>
    <col min="3330" max="3330" width="1.375" style="2" customWidth="1"/>
    <col min="3331" max="3331" width="7.125" style="2" customWidth="1"/>
    <col min="3332" max="3332" width="0.625" style="2" customWidth="1"/>
    <col min="3333" max="3333" width="6.25" style="2" customWidth="1"/>
    <col min="3334" max="3335" width="5.75" style="2" customWidth="1"/>
    <col min="3336" max="3336" width="5.875" style="2" customWidth="1"/>
    <col min="3337" max="3337" width="7" style="2" customWidth="1"/>
    <col min="3338" max="3345" width="5.75" style="2" customWidth="1"/>
    <col min="3346" max="3346" width="6.5" style="2" customWidth="1"/>
    <col min="3347" max="3347" width="5.125" style="2" customWidth="1"/>
    <col min="3348" max="3351" width="4.875" style="2" customWidth="1"/>
    <col min="3352" max="3354" width="6.375" style="2" customWidth="1"/>
    <col min="3355" max="3356" width="5.125" style="2" customWidth="1"/>
    <col min="3357" max="3359" width="8.875" style="2" customWidth="1"/>
    <col min="3360" max="3584" width="11.25" style="2"/>
    <col min="3585" max="3585" width="1.125" style="2" customWidth="1"/>
    <col min="3586" max="3586" width="1.375" style="2" customWidth="1"/>
    <col min="3587" max="3587" width="7.125" style="2" customWidth="1"/>
    <col min="3588" max="3588" width="0.625" style="2" customWidth="1"/>
    <col min="3589" max="3589" width="6.25" style="2" customWidth="1"/>
    <col min="3590" max="3591" width="5.75" style="2" customWidth="1"/>
    <col min="3592" max="3592" width="5.875" style="2" customWidth="1"/>
    <col min="3593" max="3593" width="7" style="2" customWidth="1"/>
    <col min="3594" max="3601" width="5.75" style="2" customWidth="1"/>
    <col min="3602" max="3602" width="6.5" style="2" customWidth="1"/>
    <col min="3603" max="3603" width="5.125" style="2" customWidth="1"/>
    <col min="3604" max="3607" width="4.875" style="2" customWidth="1"/>
    <col min="3608" max="3610" width="6.375" style="2" customWidth="1"/>
    <col min="3611" max="3612" width="5.125" style="2" customWidth="1"/>
    <col min="3613" max="3615" width="8.875" style="2" customWidth="1"/>
    <col min="3616" max="3840" width="11.25" style="2"/>
    <col min="3841" max="3841" width="1.125" style="2" customWidth="1"/>
    <col min="3842" max="3842" width="1.375" style="2" customWidth="1"/>
    <col min="3843" max="3843" width="7.125" style="2" customWidth="1"/>
    <col min="3844" max="3844" width="0.625" style="2" customWidth="1"/>
    <col min="3845" max="3845" width="6.25" style="2" customWidth="1"/>
    <col min="3846" max="3847" width="5.75" style="2" customWidth="1"/>
    <col min="3848" max="3848" width="5.875" style="2" customWidth="1"/>
    <col min="3849" max="3849" width="7" style="2" customWidth="1"/>
    <col min="3850" max="3857" width="5.75" style="2" customWidth="1"/>
    <col min="3858" max="3858" width="6.5" style="2" customWidth="1"/>
    <col min="3859" max="3859" width="5.125" style="2" customWidth="1"/>
    <col min="3860" max="3863" width="4.875" style="2" customWidth="1"/>
    <col min="3864" max="3866" width="6.375" style="2" customWidth="1"/>
    <col min="3867" max="3868" width="5.125" style="2" customWidth="1"/>
    <col min="3869" max="3871" width="8.875" style="2" customWidth="1"/>
    <col min="3872" max="4096" width="11.25" style="2"/>
    <col min="4097" max="4097" width="1.125" style="2" customWidth="1"/>
    <col min="4098" max="4098" width="1.375" style="2" customWidth="1"/>
    <col min="4099" max="4099" width="7.125" style="2" customWidth="1"/>
    <col min="4100" max="4100" width="0.625" style="2" customWidth="1"/>
    <col min="4101" max="4101" width="6.25" style="2" customWidth="1"/>
    <col min="4102" max="4103" width="5.75" style="2" customWidth="1"/>
    <col min="4104" max="4104" width="5.875" style="2" customWidth="1"/>
    <col min="4105" max="4105" width="7" style="2" customWidth="1"/>
    <col min="4106" max="4113" width="5.75" style="2" customWidth="1"/>
    <col min="4114" max="4114" width="6.5" style="2" customWidth="1"/>
    <col min="4115" max="4115" width="5.125" style="2" customWidth="1"/>
    <col min="4116" max="4119" width="4.875" style="2" customWidth="1"/>
    <col min="4120" max="4122" width="6.375" style="2" customWidth="1"/>
    <col min="4123" max="4124" width="5.125" style="2" customWidth="1"/>
    <col min="4125" max="4127" width="8.875" style="2" customWidth="1"/>
    <col min="4128" max="4352" width="11.25" style="2"/>
    <col min="4353" max="4353" width="1.125" style="2" customWidth="1"/>
    <col min="4354" max="4354" width="1.375" style="2" customWidth="1"/>
    <col min="4355" max="4355" width="7.125" style="2" customWidth="1"/>
    <col min="4356" max="4356" width="0.625" style="2" customWidth="1"/>
    <col min="4357" max="4357" width="6.25" style="2" customWidth="1"/>
    <col min="4358" max="4359" width="5.75" style="2" customWidth="1"/>
    <col min="4360" max="4360" width="5.875" style="2" customWidth="1"/>
    <col min="4361" max="4361" width="7" style="2" customWidth="1"/>
    <col min="4362" max="4369" width="5.75" style="2" customWidth="1"/>
    <col min="4370" max="4370" width="6.5" style="2" customWidth="1"/>
    <col min="4371" max="4371" width="5.125" style="2" customWidth="1"/>
    <col min="4372" max="4375" width="4.875" style="2" customWidth="1"/>
    <col min="4376" max="4378" width="6.375" style="2" customWidth="1"/>
    <col min="4379" max="4380" width="5.125" style="2" customWidth="1"/>
    <col min="4381" max="4383" width="8.875" style="2" customWidth="1"/>
    <col min="4384" max="4608" width="11.25" style="2"/>
    <col min="4609" max="4609" width="1.125" style="2" customWidth="1"/>
    <col min="4610" max="4610" width="1.375" style="2" customWidth="1"/>
    <col min="4611" max="4611" width="7.125" style="2" customWidth="1"/>
    <col min="4612" max="4612" width="0.625" style="2" customWidth="1"/>
    <col min="4613" max="4613" width="6.25" style="2" customWidth="1"/>
    <col min="4614" max="4615" width="5.75" style="2" customWidth="1"/>
    <col min="4616" max="4616" width="5.875" style="2" customWidth="1"/>
    <col min="4617" max="4617" width="7" style="2" customWidth="1"/>
    <col min="4618" max="4625" width="5.75" style="2" customWidth="1"/>
    <col min="4626" max="4626" width="6.5" style="2" customWidth="1"/>
    <col min="4627" max="4627" width="5.125" style="2" customWidth="1"/>
    <col min="4628" max="4631" width="4.875" style="2" customWidth="1"/>
    <col min="4632" max="4634" width="6.375" style="2" customWidth="1"/>
    <col min="4635" max="4636" width="5.125" style="2" customWidth="1"/>
    <col min="4637" max="4639" width="8.875" style="2" customWidth="1"/>
    <col min="4640" max="4864" width="11.25" style="2"/>
    <col min="4865" max="4865" width="1.125" style="2" customWidth="1"/>
    <col min="4866" max="4866" width="1.375" style="2" customWidth="1"/>
    <col min="4867" max="4867" width="7.125" style="2" customWidth="1"/>
    <col min="4868" max="4868" width="0.625" style="2" customWidth="1"/>
    <col min="4869" max="4869" width="6.25" style="2" customWidth="1"/>
    <col min="4870" max="4871" width="5.75" style="2" customWidth="1"/>
    <col min="4872" max="4872" width="5.875" style="2" customWidth="1"/>
    <col min="4873" max="4873" width="7" style="2" customWidth="1"/>
    <col min="4874" max="4881" width="5.75" style="2" customWidth="1"/>
    <col min="4882" max="4882" width="6.5" style="2" customWidth="1"/>
    <col min="4883" max="4883" width="5.125" style="2" customWidth="1"/>
    <col min="4884" max="4887" width="4.875" style="2" customWidth="1"/>
    <col min="4888" max="4890" width="6.375" style="2" customWidth="1"/>
    <col min="4891" max="4892" width="5.125" style="2" customWidth="1"/>
    <col min="4893" max="4895" width="8.875" style="2" customWidth="1"/>
    <col min="4896" max="5120" width="11.25" style="2"/>
    <col min="5121" max="5121" width="1.125" style="2" customWidth="1"/>
    <col min="5122" max="5122" width="1.375" style="2" customWidth="1"/>
    <col min="5123" max="5123" width="7.125" style="2" customWidth="1"/>
    <col min="5124" max="5124" width="0.625" style="2" customWidth="1"/>
    <col min="5125" max="5125" width="6.25" style="2" customWidth="1"/>
    <col min="5126" max="5127" width="5.75" style="2" customWidth="1"/>
    <col min="5128" max="5128" width="5.875" style="2" customWidth="1"/>
    <col min="5129" max="5129" width="7" style="2" customWidth="1"/>
    <col min="5130" max="5137" width="5.75" style="2" customWidth="1"/>
    <col min="5138" max="5138" width="6.5" style="2" customWidth="1"/>
    <col min="5139" max="5139" width="5.125" style="2" customWidth="1"/>
    <col min="5140" max="5143" width="4.875" style="2" customWidth="1"/>
    <col min="5144" max="5146" width="6.375" style="2" customWidth="1"/>
    <col min="5147" max="5148" width="5.125" style="2" customWidth="1"/>
    <col min="5149" max="5151" width="8.875" style="2" customWidth="1"/>
    <col min="5152" max="5376" width="11.25" style="2"/>
    <col min="5377" max="5377" width="1.125" style="2" customWidth="1"/>
    <col min="5378" max="5378" width="1.375" style="2" customWidth="1"/>
    <col min="5379" max="5379" width="7.125" style="2" customWidth="1"/>
    <col min="5380" max="5380" width="0.625" style="2" customWidth="1"/>
    <col min="5381" max="5381" width="6.25" style="2" customWidth="1"/>
    <col min="5382" max="5383" width="5.75" style="2" customWidth="1"/>
    <col min="5384" max="5384" width="5.875" style="2" customWidth="1"/>
    <col min="5385" max="5385" width="7" style="2" customWidth="1"/>
    <col min="5386" max="5393" width="5.75" style="2" customWidth="1"/>
    <col min="5394" max="5394" width="6.5" style="2" customWidth="1"/>
    <col min="5395" max="5395" width="5.125" style="2" customWidth="1"/>
    <col min="5396" max="5399" width="4.875" style="2" customWidth="1"/>
    <col min="5400" max="5402" width="6.375" style="2" customWidth="1"/>
    <col min="5403" max="5404" width="5.125" style="2" customWidth="1"/>
    <col min="5405" max="5407" width="8.875" style="2" customWidth="1"/>
    <col min="5408" max="5632" width="11.25" style="2"/>
    <col min="5633" max="5633" width="1.125" style="2" customWidth="1"/>
    <col min="5634" max="5634" width="1.375" style="2" customWidth="1"/>
    <col min="5635" max="5635" width="7.125" style="2" customWidth="1"/>
    <col min="5636" max="5636" width="0.625" style="2" customWidth="1"/>
    <col min="5637" max="5637" width="6.25" style="2" customWidth="1"/>
    <col min="5638" max="5639" width="5.75" style="2" customWidth="1"/>
    <col min="5640" max="5640" width="5.875" style="2" customWidth="1"/>
    <col min="5641" max="5641" width="7" style="2" customWidth="1"/>
    <col min="5642" max="5649" width="5.75" style="2" customWidth="1"/>
    <col min="5650" max="5650" width="6.5" style="2" customWidth="1"/>
    <col min="5651" max="5651" width="5.125" style="2" customWidth="1"/>
    <col min="5652" max="5655" width="4.875" style="2" customWidth="1"/>
    <col min="5656" max="5658" width="6.375" style="2" customWidth="1"/>
    <col min="5659" max="5660" width="5.125" style="2" customWidth="1"/>
    <col min="5661" max="5663" width="8.875" style="2" customWidth="1"/>
    <col min="5664" max="5888" width="11.25" style="2"/>
    <col min="5889" max="5889" width="1.125" style="2" customWidth="1"/>
    <col min="5890" max="5890" width="1.375" style="2" customWidth="1"/>
    <col min="5891" max="5891" width="7.125" style="2" customWidth="1"/>
    <col min="5892" max="5892" width="0.625" style="2" customWidth="1"/>
    <col min="5893" max="5893" width="6.25" style="2" customWidth="1"/>
    <col min="5894" max="5895" width="5.75" style="2" customWidth="1"/>
    <col min="5896" max="5896" width="5.875" style="2" customWidth="1"/>
    <col min="5897" max="5897" width="7" style="2" customWidth="1"/>
    <col min="5898" max="5905" width="5.75" style="2" customWidth="1"/>
    <col min="5906" max="5906" width="6.5" style="2" customWidth="1"/>
    <col min="5907" max="5907" width="5.125" style="2" customWidth="1"/>
    <col min="5908" max="5911" width="4.875" style="2" customWidth="1"/>
    <col min="5912" max="5914" width="6.375" style="2" customWidth="1"/>
    <col min="5915" max="5916" width="5.125" style="2" customWidth="1"/>
    <col min="5917" max="5919" width="8.875" style="2" customWidth="1"/>
    <col min="5920" max="6144" width="11.25" style="2"/>
    <col min="6145" max="6145" width="1.125" style="2" customWidth="1"/>
    <col min="6146" max="6146" width="1.375" style="2" customWidth="1"/>
    <col min="6147" max="6147" width="7.125" style="2" customWidth="1"/>
    <col min="6148" max="6148" width="0.625" style="2" customWidth="1"/>
    <col min="6149" max="6149" width="6.25" style="2" customWidth="1"/>
    <col min="6150" max="6151" width="5.75" style="2" customWidth="1"/>
    <col min="6152" max="6152" width="5.875" style="2" customWidth="1"/>
    <col min="6153" max="6153" width="7" style="2" customWidth="1"/>
    <col min="6154" max="6161" width="5.75" style="2" customWidth="1"/>
    <col min="6162" max="6162" width="6.5" style="2" customWidth="1"/>
    <col min="6163" max="6163" width="5.125" style="2" customWidth="1"/>
    <col min="6164" max="6167" width="4.875" style="2" customWidth="1"/>
    <col min="6168" max="6170" width="6.375" style="2" customWidth="1"/>
    <col min="6171" max="6172" width="5.125" style="2" customWidth="1"/>
    <col min="6173" max="6175" width="8.875" style="2" customWidth="1"/>
    <col min="6176" max="6400" width="11.25" style="2"/>
    <col min="6401" max="6401" width="1.125" style="2" customWidth="1"/>
    <col min="6402" max="6402" width="1.375" style="2" customWidth="1"/>
    <col min="6403" max="6403" width="7.125" style="2" customWidth="1"/>
    <col min="6404" max="6404" width="0.625" style="2" customWidth="1"/>
    <col min="6405" max="6405" width="6.25" style="2" customWidth="1"/>
    <col min="6406" max="6407" width="5.75" style="2" customWidth="1"/>
    <col min="6408" max="6408" width="5.875" style="2" customWidth="1"/>
    <col min="6409" max="6409" width="7" style="2" customWidth="1"/>
    <col min="6410" max="6417" width="5.75" style="2" customWidth="1"/>
    <col min="6418" max="6418" width="6.5" style="2" customWidth="1"/>
    <col min="6419" max="6419" width="5.125" style="2" customWidth="1"/>
    <col min="6420" max="6423" width="4.875" style="2" customWidth="1"/>
    <col min="6424" max="6426" width="6.375" style="2" customWidth="1"/>
    <col min="6427" max="6428" width="5.125" style="2" customWidth="1"/>
    <col min="6429" max="6431" width="8.875" style="2" customWidth="1"/>
    <col min="6432" max="6656" width="11.25" style="2"/>
    <col min="6657" max="6657" width="1.125" style="2" customWidth="1"/>
    <col min="6658" max="6658" width="1.375" style="2" customWidth="1"/>
    <col min="6659" max="6659" width="7.125" style="2" customWidth="1"/>
    <col min="6660" max="6660" width="0.625" style="2" customWidth="1"/>
    <col min="6661" max="6661" width="6.25" style="2" customWidth="1"/>
    <col min="6662" max="6663" width="5.75" style="2" customWidth="1"/>
    <col min="6664" max="6664" width="5.875" style="2" customWidth="1"/>
    <col min="6665" max="6665" width="7" style="2" customWidth="1"/>
    <col min="6666" max="6673" width="5.75" style="2" customWidth="1"/>
    <col min="6674" max="6674" width="6.5" style="2" customWidth="1"/>
    <col min="6675" max="6675" width="5.125" style="2" customWidth="1"/>
    <col min="6676" max="6679" width="4.875" style="2" customWidth="1"/>
    <col min="6680" max="6682" width="6.375" style="2" customWidth="1"/>
    <col min="6683" max="6684" width="5.125" style="2" customWidth="1"/>
    <col min="6685" max="6687" width="8.875" style="2" customWidth="1"/>
    <col min="6688" max="6912" width="11.25" style="2"/>
    <col min="6913" max="6913" width="1.125" style="2" customWidth="1"/>
    <col min="6914" max="6914" width="1.375" style="2" customWidth="1"/>
    <col min="6915" max="6915" width="7.125" style="2" customWidth="1"/>
    <col min="6916" max="6916" width="0.625" style="2" customWidth="1"/>
    <col min="6917" max="6917" width="6.25" style="2" customWidth="1"/>
    <col min="6918" max="6919" width="5.75" style="2" customWidth="1"/>
    <col min="6920" max="6920" width="5.875" style="2" customWidth="1"/>
    <col min="6921" max="6921" width="7" style="2" customWidth="1"/>
    <col min="6922" max="6929" width="5.75" style="2" customWidth="1"/>
    <col min="6930" max="6930" width="6.5" style="2" customWidth="1"/>
    <col min="6931" max="6931" width="5.125" style="2" customWidth="1"/>
    <col min="6932" max="6935" width="4.875" style="2" customWidth="1"/>
    <col min="6936" max="6938" width="6.375" style="2" customWidth="1"/>
    <col min="6939" max="6940" width="5.125" style="2" customWidth="1"/>
    <col min="6941" max="6943" width="8.875" style="2" customWidth="1"/>
    <col min="6944" max="7168" width="11.25" style="2"/>
    <col min="7169" max="7169" width="1.125" style="2" customWidth="1"/>
    <col min="7170" max="7170" width="1.375" style="2" customWidth="1"/>
    <col min="7171" max="7171" width="7.125" style="2" customWidth="1"/>
    <col min="7172" max="7172" width="0.625" style="2" customWidth="1"/>
    <col min="7173" max="7173" width="6.25" style="2" customWidth="1"/>
    <col min="7174" max="7175" width="5.75" style="2" customWidth="1"/>
    <col min="7176" max="7176" width="5.875" style="2" customWidth="1"/>
    <col min="7177" max="7177" width="7" style="2" customWidth="1"/>
    <col min="7178" max="7185" width="5.75" style="2" customWidth="1"/>
    <col min="7186" max="7186" width="6.5" style="2" customWidth="1"/>
    <col min="7187" max="7187" width="5.125" style="2" customWidth="1"/>
    <col min="7188" max="7191" width="4.875" style="2" customWidth="1"/>
    <col min="7192" max="7194" width="6.375" style="2" customWidth="1"/>
    <col min="7195" max="7196" width="5.125" style="2" customWidth="1"/>
    <col min="7197" max="7199" width="8.875" style="2" customWidth="1"/>
    <col min="7200" max="7424" width="11.25" style="2"/>
    <col min="7425" max="7425" width="1.125" style="2" customWidth="1"/>
    <col min="7426" max="7426" width="1.375" style="2" customWidth="1"/>
    <col min="7427" max="7427" width="7.125" style="2" customWidth="1"/>
    <col min="7428" max="7428" width="0.625" style="2" customWidth="1"/>
    <col min="7429" max="7429" width="6.25" style="2" customWidth="1"/>
    <col min="7430" max="7431" width="5.75" style="2" customWidth="1"/>
    <col min="7432" max="7432" width="5.875" style="2" customWidth="1"/>
    <col min="7433" max="7433" width="7" style="2" customWidth="1"/>
    <col min="7434" max="7441" width="5.75" style="2" customWidth="1"/>
    <col min="7442" max="7442" width="6.5" style="2" customWidth="1"/>
    <col min="7443" max="7443" width="5.125" style="2" customWidth="1"/>
    <col min="7444" max="7447" width="4.875" style="2" customWidth="1"/>
    <col min="7448" max="7450" width="6.375" style="2" customWidth="1"/>
    <col min="7451" max="7452" width="5.125" style="2" customWidth="1"/>
    <col min="7453" max="7455" width="8.875" style="2" customWidth="1"/>
    <col min="7456" max="7680" width="11.25" style="2"/>
    <col min="7681" max="7681" width="1.125" style="2" customWidth="1"/>
    <col min="7682" max="7682" width="1.375" style="2" customWidth="1"/>
    <col min="7683" max="7683" width="7.125" style="2" customWidth="1"/>
    <col min="7684" max="7684" width="0.625" style="2" customWidth="1"/>
    <col min="7685" max="7685" width="6.25" style="2" customWidth="1"/>
    <col min="7686" max="7687" width="5.75" style="2" customWidth="1"/>
    <col min="7688" max="7688" width="5.875" style="2" customWidth="1"/>
    <col min="7689" max="7689" width="7" style="2" customWidth="1"/>
    <col min="7690" max="7697" width="5.75" style="2" customWidth="1"/>
    <col min="7698" max="7698" width="6.5" style="2" customWidth="1"/>
    <col min="7699" max="7699" width="5.125" style="2" customWidth="1"/>
    <col min="7700" max="7703" width="4.875" style="2" customWidth="1"/>
    <col min="7704" max="7706" width="6.375" style="2" customWidth="1"/>
    <col min="7707" max="7708" width="5.125" style="2" customWidth="1"/>
    <col min="7709" max="7711" width="8.875" style="2" customWidth="1"/>
    <col min="7712" max="7936" width="11.25" style="2"/>
    <col min="7937" max="7937" width="1.125" style="2" customWidth="1"/>
    <col min="7938" max="7938" width="1.375" style="2" customWidth="1"/>
    <col min="7939" max="7939" width="7.125" style="2" customWidth="1"/>
    <col min="7940" max="7940" width="0.625" style="2" customWidth="1"/>
    <col min="7941" max="7941" width="6.25" style="2" customWidth="1"/>
    <col min="7942" max="7943" width="5.75" style="2" customWidth="1"/>
    <col min="7944" max="7944" width="5.875" style="2" customWidth="1"/>
    <col min="7945" max="7945" width="7" style="2" customWidth="1"/>
    <col min="7946" max="7953" width="5.75" style="2" customWidth="1"/>
    <col min="7954" max="7954" width="6.5" style="2" customWidth="1"/>
    <col min="7955" max="7955" width="5.125" style="2" customWidth="1"/>
    <col min="7956" max="7959" width="4.875" style="2" customWidth="1"/>
    <col min="7960" max="7962" width="6.375" style="2" customWidth="1"/>
    <col min="7963" max="7964" width="5.125" style="2" customWidth="1"/>
    <col min="7965" max="7967" width="8.875" style="2" customWidth="1"/>
    <col min="7968" max="8192" width="11.25" style="2"/>
    <col min="8193" max="8193" width="1.125" style="2" customWidth="1"/>
    <col min="8194" max="8194" width="1.375" style="2" customWidth="1"/>
    <col min="8195" max="8195" width="7.125" style="2" customWidth="1"/>
    <col min="8196" max="8196" width="0.625" style="2" customWidth="1"/>
    <col min="8197" max="8197" width="6.25" style="2" customWidth="1"/>
    <col min="8198" max="8199" width="5.75" style="2" customWidth="1"/>
    <col min="8200" max="8200" width="5.875" style="2" customWidth="1"/>
    <col min="8201" max="8201" width="7" style="2" customWidth="1"/>
    <col min="8202" max="8209" width="5.75" style="2" customWidth="1"/>
    <col min="8210" max="8210" width="6.5" style="2" customWidth="1"/>
    <col min="8211" max="8211" width="5.125" style="2" customWidth="1"/>
    <col min="8212" max="8215" width="4.875" style="2" customWidth="1"/>
    <col min="8216" max="8218" width="6.375" style="2" customWidth="1"/>
    <col min="8219" max="8220" width="5.125" style="2" customWidth="1"/>
    <col min="8221" max="8223" width="8.875" style="2" customWidth="1"/>
    <col min="8224" max="8448" width="11.25" style="2"/>
    <col min="8449" max="8449" width="1.125" style="2" customWidth="1"/>
    <col min="8450" max="8450" width="1.375" style="2" customWidth="1"/>
    <col min="8451" max="8451" width="7.125" style="2" customWidth="1"/>
    <col min="8452" max="8452" width="0.625" style="2" customWidth="1"/>
    <col min="8453" max="8453" width="6.25" style="2" customWidth="1"/>
    <col min="8454" max="8455" width="5.75" style="2" customWidth="1"/>
    <col min="8456" max="8456" width="5.875" style="2" customWidth="1"/>
    <col min="8457" max="8457" width="7" style="2" customWidth="1"/>
    <col min="8458" max="8465" width="5.75" style="2" customWidth="1"/>
    <col min="8466" max="8466" width="6.5" style="2" customWidth="1"/>
    <col min="8467" max="8467" width="5.125" style="2" customWidth="1"/>
    <col min="8468" max="8471" width="4.875" style="2" customWidth="1"/>
    <col min="8472" max="8474" width="6.375" style="2" customWidth="1"/>
    <col min="8475" max="8476" width="5.125" style="2" customWidth="1"/>
    <col min="8477" max="8479" width="8.875" style="2" customWidth="1"/>
    <col min="8480" max="8704" width="11.25" style="2"/>
    <col min="8705" max="8705" width="1.125" style="2" customWidth="1"/>
    <col min="8706" max="8706" width="1.375" style="2" customWidth="1"/>
    <col min="8707" max="8707" width="7.125" style="2" customWidth="1"/>
    <col min="8708" max="8708" width="0.625" style="2" customWidth="1"/>
    <col min="8709" max="8709" width="6.25" style="2" customWidth="1"/>
    <col min="8710" max="8711" width="5.75" style="2" customWidth="1"/>
    <col min="8712" max="8712" width="5.875" style="2" customWidth="1"/>
    <col min="8713" max="8713" width="7" style="2" customWidth="1"/>
    <col min="8714" max="8721" width="5.75" style="2" customWidth="1"/>
    <col min="8722" max="8722" width="6.5" style="2" customWidth="1"/>
    <col min="8723" max="8723" width="5.125" style="2" customWidth="1"/>
    <col min="8724" max="8727" width="4.875" style="2" customWidth="1"/>
    <col min="8728" max="8730" width="6.375" style="2" customWidth="1"/>
    <col min="8731" max="8732" width="5.125" style="2" customWidth="1"/>
    <col min="8733" max="8735" width="8.875" style="2" customWidth="1"/>
    <col min="8736" max="8960" width="11.25" style="2"/>
    <col min="8961" max="8961" width="1.125" style="2" customWidth="1"/>
    <col min="8962" max="8962" width="1.375" style="2" customWidth="1"/>
    <col min="8963" max="8963" width="7.125" style="2" customWidth="1"/>
    <col min="8964" max="8964" width="0.625" style="2" customWidth="1"/>
    <col min="8965" max="8965" width="6.25" style="2" customWidth="1"/>
    <col min="8966" max="8967" width="5.75" style="2" customWidth="1"/>
    <col min="8968" max="8968" width="5.875" style="2" customWidth="1"/>
    <col min="8969" max="8969" width="7" style="2" customWidth="1"/>
    <col min="8970" max="8977" width="5.75" style="2" customWidth="1"/>
    <col min="8978" max="8978" width="6.5" style="2" customWidth="1"/>
    <col min="8979" max="8979" width="5.125" style="2" customWidth="1"/>
    <col min="8980" max="8983" width="4.875" style="2" customWidth="1"/>
    <col min="8984" max="8986" width="6.375" style="2" customWidth="1"/>
    <col min="8987" max="8988" width="5.125" style="2" customWidth="1"/>
    <col min="8989" max="8991" width="8.875" style="2" customWidth="1"/>
    <col min="8992" max="9216" width="11.25" style="2"/>
    <col min="9217" max="9217" width="1.125" style="2" customWidth="1"/>
    <col min="9218" max="9218" width="1.375" style="2" customWidth="1"/>
    <col min="9219" max="9219" width="7.125" style="2" customWidth="1"/>
    <col min="9220" max="9220" width="0.625" style="2" customWidth="1"/>
    <col min="9221" max="9221" width="6.25" style="2" customWidth="1"/>
    <col min="9222" max="9223" width="5.75" style="2" customWidth="1"/>
    <col min="9224" max="9224" width="5.875" style="2" customWidth="1"/>
    <col min="9225" max="9225" width="7" style="2" customWidth="1"/>
    <col min="9226" max="9233" width="5.75" style="2" customWidth="1"/>
    <col min="9234" max="9234" width="6.5" style="2" customWidth="1"/>
    <col min="9235" max="9235" width="5.125" style="2" customWidth="1"/>
    <col min="9236" max="9239" width="4.875" style="2" customWidth="1"/>
    <col min="9240" max="9242" width="6.375" style="2" customWidth="1"/>
    <col min="9243" max="9244" width="5.125" style="2" customWidth="1"/>
    <col min="9245" max="9247" width="8.875" style="2" customWidth="1"/>
    <col min="9248" max="9472" width="11.25" style="2"/>
    <col min="9473" max="9473" width="1.125" style="2" customWidth="1"/>
    <col min="9474" max="9474" width="1.375" style="2" customWidth="1"/>
    <col min="9475" max="9475" width="7.125" style="2" customWidth="1"/>
    <col min="9476" max="9476" width="0.625" style="2" customWidth="1"/>
    <col min="9477" max="9477" width="6.25" style="2" customWidth="1"/>
    <col min="9478" max="9479" width="5.75" style="2" customWidth="1"/>
    <col min="9480" max="9480" width="5.875" style="2" customWidth="1"/>
    <col min="9481" max="9481" width="7" style="2" customWidth="1"/>
    <col min="9482" max="9489" width="5.75" style="2" customWidth="1"/>
    <col min="9490" max="9490" width="6.5" style="2" customWidth="1"/>
    <col min="9491" max="9491" width="5.125" style="2" customWidth="1"/>
    <col min="9492" max="9495" width="4.875" style="2" customWidth="1"/>
    <col min="9496" max="9498" width="6.375" style="2" customWidth="1"/>
    <col min="9499" max="9500" width="5.125" style="2" customWidth="1"/>
    <col min="9501" max="9503" width="8.875" style="2" customWidth="1"/>
    <col min="9504" max="9728" width="11.25" style="2"/>
    <col min="9729" max="9729" width="1.125" style="2" customWidth="1"/>
    <col min="9730" max="9730" width="1.375" style="2" customWidth="1"/>
    <col min="9731" max="9731" width="7.125" style="2" customWidth="1"/>
    <col min="9732" max="9732" width="0.625" style="2" customWidth="1"/>
    <col min="9733" max="9733" width="6.25" style="2" customWidth="1"/>
    <col min="9734" max="9735" width="5.75" style="2" customWidth="1"/>
    <col min="9736" max="9736" width="5.875" style="2" customWidth="1"/>
    <col min="9737" max="9737" width="7" style="2" customWidth="1"/>
    <col min="9738" max="9745" width="5.75" style="2" customWidth="1"/>
    <col min="9746" max="9746" width="6.5" style="2" customWidth="1"/>
    <col min="9747" max="9747" width="5.125" style="2" customWidth="1"/>
    <col min="9748" max="9751" width="4.875" style="2" customWidth="1"/>
    <col min="9752" max="9754" width="6.375" style="2" customWidth="1"/>
    <col min="9755" max="9756" width="5.125" style="2" customWidth="1"/>
    <col min="9757" max="9759" width="8.875" style="2" customWidth="1"/>
    <col min="9760" max="9984" width="11.25" style="2"/>
    <col min="9985" max="9985" width="1.125" style="2" customWidth="1"/>
    <col min="9986" max="9986" width="1.375" style="2" customWidth="1"/>
    <col min="9987" max="9987" width="7.125" style="2" customWidth="1"/>
    <col min="9988" max="9988" width="0.625" style="2" customWidth="1"/>
    <col min="9989" max="9989" width="6.25" style="2" customWidth="1"/>
    <col min="9990" max="9991" width="5.75" style="2" customWidth="1"/>
    <col min="9992" max="9992" width="5.875" style="2" customWidth="1"/>
    <col min="9993" max="9993" width="7" style="2" customWidth="1"/>
    <col min="9994" max="10001" width="5.75" style="2" customWidth="1"/>
    <col min="10002" max="10002" width="6.5" style="2" customWidth="1"/>
    <col min="10003" max="10003" width="5.125" style="2" customWidth="1"/>
    <col min="10004" max="10007" width="4.875" style="2" customWidth="1"/>
    <col min="10008" max="10010" width="6.375" style="2" customWidth="1"/>
    <col min="10011" max="10012" width="5.125" style="2" customWidth="1"/>
    <col min="10013" max="10015" width="8.875" style="2" customWidth="1"/>
    <col min="10016" max="10240" width="11.25" style="2"/>
    <col min="10241" max="10241" width="1.125" style="2" customWidth="1"/>
    <col min="10242" max="10242" width="1.375" style="2" customWidth="1"/>
    <col min="10243" max="10243" width="7.125" style="2" customWidth="1"/>
    <col min="10244" max="10244" width="0.625" style="2" customWidth="1"/>
    <col min="10245" max="10245" width="6.25" style="2" customWidth="1"/>
    <col min="10246" max="10247" width="5.75" style="2" customWidth="1"/>
    <col min="10248" max="10248" width="5.875" style="2" customWidth="1"/>
    <col min="10249" max="10249" width="7" style="2" customWidth="1"/>
    <col min="10250" max="10257" width="5.75" style="2" customWidth="1"/>
    <col min="10258" max="10258" width="6.5" style="2" customWidth="1"/>
    <col min="10259" max="10259" width="5.125" style="2" customWidth="1"/>
    <col min="10260" max="10263" width="4.875" style="2" customWidth="1"/>
    <col min="10264" max="10266" width="6.375" style="2" customWidth="1"/>
    <col min="10267" max="10268" width="5.125" style="2" customWidth="1"/>
    <col min="10269" max="10271" width="8.875" style="2" customWidth="1"/>
    <col min="10272" max="10496" width="11.25" style="2"/>
    <col min="10497" max="10497" width="1.125" style="2" customWidth="1"/>
    <col min="10498" max="10498" width="1.375" style="2" customWidth="1"/>
    <col min="10499" max="10499" width="7.125" style="2" customWidth="1"/>
    <col min="10500" max="10500" width="0.625" style="2" customWidth="1"/>
    <col min="10501" max="10501" width="6.25" style="2" customWidth="1"/>
    <col min="10502" max="10503" width="5.75" style="2" customWidth="1"/>
    <col min="10504" max="10504" width="5.875" style="2" customWidth="1"/>
    <col min="10505" max="10505" width="7" style="2" customWidth="1"/>
    <col min="10506" max="10513" width="5.75" style="2" customWidth="1"/>
    <col min="10514" max="10514" width="6.5" style="2" customWidth="1"/>
    <col min="10515" max="10515" width="5.125" style="2" customWidth="1"/>
    <col min="10516" max="10519" width="4.875" style="2" customWidth="1"/>
    <col min="10520" max="10522" width="6.375" style="2" customWidth="1"/>
    <col min="10523" max="10524" width="5.125" style="2" customWidth="1"/>
    <col min="10525" max="10527" width="8.875" style="2" customWidth="1"/>
    <col min="10528" max="10752" width="11.25" style="2"/>
    <col min="10753" max="10753" width="1.125" style="2" customWidth="1"/>
    <col min="10754" max="10754" width="1.375" style="2" customWidth="1"/>
    <col min="10755" max="10755" width="7.125" style="2" customWidth="1"/>
    <col min="10756" max="10756" width="0.625" style="2" customWidth="1"/>
    <col min="10757" max="10757" width="6.25" style="2" customWidth="1"/>
    <col min="10758" max="10759" width="5.75" style="2" customWidth="1"/>
    <col min="10760" max="10760" width="5.875" style="2" customWidth="1"/>
    <col min="10761" max="10761" width="7" style="2" customWidth="1"/>
    <col min="10762" max="10769" width="5.75" style="2" customWidth="1"/>
    <col min="10770" max="10770" width="6.5" style="2" customWidth="1"/>
    <col min="10771" max="10771" width="5.125" style="2" customWidth="1"/>
    <col min="10772" max="10775" width="4.875" style="2" customWidth="1"/>
    <col min="10776" max="10778" width="6.375" style="2" customWidth="1"/>
    <col min="10779" max="10780" width="5.125" style="2" customWidth="1"/>
    <col min="10781" max="10783" width="8.875" style="2" customWidth="1"/>
    <col min="10784" max="11008" width="11.25" style="2"/>
    <col min="11009" max="11009" width="1.125" style="2" customWidth="1"/>
    <col min="11010" max="11010" width="1.375" style="2" customWidth="1"/>
    <col min="11011" max="11011" width="7.125" style="2" customWidth="1"/>
    <col min="11012" max="11012" width="0.625" style="2" customWidth="1"/>
    <col min="11013" max="11013" width="6.25" style="2" customWidth="1"/>
    <col min="11014" max="11015" width="5.75" style="2" customWidth="1"/>
    <col min="11016" max="11016" width="5.875" style="2" customWidth="1"/>
    <col min="11017" max="11017" width="7" style="2" customWidth="1"/>
    <col min="11018" max="11025" width="5.75" style="2" customWidth="1"/>
    <col min="11026" max="11026" width="6.5" style="2" customWidth="1"/>
    <col min="11027" max="11027" width="5.125" style="2" customWidth="1"/>
    <col min="11028" max="11031" width="4.875" style="2" customWidth="1"/>
    <col min="11032" max="11034" width="6.375" style="2" customWidth="1"/>
    <col min="11035" max="11036" width="5.125" style="2" customWidth="1"/>
    <col min="11037" max="11039" width="8.875" style="2" customWidth="1"/>
    <col min="11040" max="11264" width="11.25" style="2"/>
    <col min="11265" max="11265" width="1.125" style="2" customWidth="1"/>
    <col min="11266" max="11266" width="1.375" style="2" customWidth="1"/>
    <col min="11267" max="11267" width="7.125" style="2" customWidth="1"/>
    <col min="11268" max="11268" width="0.625" style="2" customWidth="1"/>
    <col min="11269" max="11269" width="6.25" style="2" customWidth="1"/>
    <col min="11270" max="11271" width="5.75" style="2" customWidth="1"/>
    <col min="11272" max="11272" width="5.875" style="2" customWidth="1"/>
    <col min="11273" max="11273" width="7" style="2" customWidth="1"/>
    <col min="11274" max="11281" width="5.75" style="2" customWidth="1"/>
    <col min="11282" max="11282" width="6.5" style="2" customWidth="1"/>
    <col min="11283" max="11283" width="5.125" style="2" customWidth="1"/>
    <col min="11284" max="11287" width="4.875" style="2" customWidth="1"/>
    <col min="11288" max="11290" width="6.375" style="2" customWidth="1"/>
    <col min="11291" max="11292" width="5.125" style="2" customWidth="1"/>
    <col min="11293" max="11295" width="8.875" style="2" customWidth="1"/>
    <col min="11296" max="11520" width="11.25" style="2"/>
    <col min="11521" max="11521" width="1.125" style="2" customWidth="1"/>
    <col min="11522" max="11522" width="1.375" style="2" customWidth="1"/>
    <col min="11523" max="11523" width="7.125" style="2" customWidth="1"/>
    <col min="11524" max="11524" width="0.625" style="2" customWidth="1"/>
    <col min="11525" max="11525" width="6.25" style="2" customWidth="1"/>
    <col min="11526" max="11527" width="5.75" style="2" customWidth="1"/>
    <col min="11528" max="11528" width="5.875" style="2" customWidth="1"/>
    <col min="11529" max="11529" width="7" style="2" customWidth="1"/>
    <col min="11530" max="11537" width="5.75" style="2" customWidth="1"/>
    <col min="11538" max="11538" width="6.5" style="2" customWidth="1"/>
    <col min="11539" max="11539" width="5.125" style="2" customWidth="1"/>
    <col min="11540" max="11543" width="4.875" style="2" customWidth="1"/>
    <col min="11544" max="11546" width="6.375" style="2" customWidth="1"/>
    <col min="11547" max="11548" width="5.125" style="2" customWidth="1"/>
    <col min="11549" max="11551" width="8.875" style="2" customWidth="1"/>
    <col min="11552" max="11776" width="11.25" style="2"/>
    <col min="11777" max="11777" width="1.125" style="2" customWidth="1"/>
    <col min="11778" max="11778" width="1.375" style="2" customWidth="1"/>
    <col min="11779" max="11779" width="7.125" style="2" customWidth="1"/>
    <col min="11780" max="11780" width="0.625" style="2" customWidth="1"/>
    <col min="11781" max="11781" width="6.25" style="2" customWidth="1"/>
    <col min="11782" max="11783" width="5.75" style="2" customWidth="1"/>
    <col min="11784" max="11784" width="5.875" style="2" customWidth="1"/>
    <col min="11785" max="11785" width="7" style="2" customWidth="1"/>
    <col min="11786" max="11793" width="5.75" style="2" customWidth="1"/>
    <col min="11794" max="11794" width="6.5" style="2" customWidth="1"/>
    <col min="11795" max="11795" width="5.125" style="2" customWidth="1"/>
    <col min="11796" max="11799" width="4.875" style="2" customWidth="1"/>
    <col min="11800" max="11802" width="6.375" style="2" customWidth="1"/>
    <col min="11803" max="11804" width="5.125" style="2" customWidth="1"/>
    <col min="11805" max="11807" width="8.875" style="2" customWidth="1"/>
    <col min="11808" max="12032" width="11.25" style="2"/>
    <col min="12033" max="12033" width="1.125" style="2" customWidth="1"/>
    <col min="12034" max="12034" width="1.375" style="2" customWidth="1"/>
    <col min="12035" max="12035" width="7.125" style="2" customWidth="1"/>
    <col min="12036" max="12036" width="0.625" style="2" customWidth="1"/>
    <col min="12037" max="12037" width="6.25" style="2" customWidth="1"/>
    <col min="12038" max="12039" width="5.75" style="2" customWidth="1"/>
    <col min="12040" max="12040" width="5.875" style="2" customWidth="1"/>
    <col min="12041" max="12041" width="7" style="2" customWidth="1"/>
    <col min="12042" max="12049" width="5.75" style="2" customWidth="1"/>
    <col min="12050" max="12050" width="6.5" style="2" customWidth="1"/>
    <col min="12051" max="12051" width="5.125" style="2" customWidth="1"/>
    <col min="12052" max="12055" width="4.875" style="2" customWidth="1"/>
    <col min="12056" max="12058" width="6.375" style="2" customWidth="1"/>
    <col min="12059" max="12060" width="5.125" style="2" customWidth="1"/>
    <col min="12061" max="12063" width="8.875" style="2" customWidth="1"/>
    <col min="12064" max="12288" width="11.25" style="2"/>
    <col min="12289" max="12289" width="1.125" style="2" customWidth="1"/>
    <col min="12290" max="12290" width="1.375" style="2" customWidth="1"/>
    <col min="12291" max="12291" width="7.125" style="2" customWidth="1"/>
    <col min="12292" max="12292" width="0.625" style="2" customWidth="1"/>
    <col min="12293" max="12293" width="6.25" style="2" customWidth="1"/>
    <col min="12294" max="12295" width="5.75" style="2" customWidth="1"/>
    <col min="12296" max="12296" width="5.875" style="2" customWidth="1"/>
    <col min="12297" max="12297" width="7" style="2" customWidth="1"/>
    <col min="12298" max="12305" width="5.75" style="2" customWidth="1"/>
    <col min="12306" max="12306" width="6.5" style="2" customWidth="1"/>
    <col min="12307" max="12307" width="5.125" style="2" customWidth="1"/>
    <col min="12308" max="12311" width="4.875" style="2" customWidth="1"/>
    <col min="12312" max="12314" width="6.375" style="2" customWidth="1"/>
    <col min="12315" max="12316" width="5.125" style="2" customWidth="1"/>
    <col min="12317" max="12319" width="8.875" style="2" customWidth="1"/>
    <col min="12320" max="12544" width="11.25" style="2"/>
    <col min="12545" max="12545" width="1.125" style="2" customWidth="1"/>
    <col min="12546" max="12546" width="1.375" style="2" customWidth="1"/>
    <col min="12547" max="12547" width="7.125" style="2" customWidth="1"/>
    <col min="12548" max="12548" width="0.625" style="2" customWidth="1"/>
    <col min="12549" max="12549" width="6.25" style="2" customWidth="1"/>
    <col min="12550" max="12551" width="5.75" style="2" customWidth="1"/>
    <col min="12552" max="12552" width="5.875" style="2" customWidth="1"/>
    <col min="12553" max="12553" width="7" style="2" customWidth="1"/>
    <col min="12554" max="12561" width="5.75" style="2" customWidth="1"/>
    <col min="12562" max="12562" width="6.5" style="2" customWidth="1"/>
    <col min="12563" max="12563" width="5.125" style="2" customWidth="1"/>
    <col min="12564" max="12567" width="4.875" style="2" customWidth="1"/>
    <col min="12568" max="12570" width="6.375" style="2" customWidth="1"/>
    <col min="12571" max="12572" width="5.125" style="2" customWidth="1"/>
    <col min="12573" max="12575" width="8.875" style="2" customWidth="1"/>
    <col min="12576" max="12800" width="11.25" style="2"/>
    <col min="12801" max="12801" width="1.125" style="2" customWidth="1"/>
    <col min="12802" max="12802" width="1.375" style="2" customWidth="1"/>
    <col min="12803" max="12803" width="7.125" style="2" customWidth="1"/>
    <col min="12804" max="12804" width="0.625" style="2" customWidth="1"/>
    <col min="12805" max="12805" width="6.25" style="2" customWidth="1"/>
    <col min="12806" max="12807" width="5.75" style="2" customWidth="1"/>
    <col min="12808" max="12808" width="5.875" style="2" customWidth="1"/>
    <col min="12809" max="12809" width="7" style="2" customWidth="1"/>
    <col min="12810" max="12817" width="5.75" style="2" customWidth="1"/>
    <col min="12818" max="12818" width="6.5" style="2" customWidth="1"/>
    <col min="12819" max="12819" width="5.125" style="2" customWidth="1"/>
    <col min="12820" max="12823" width="4.875" style="2" customWidth="1"/>
    <col min="12824" max="12826" width="6.375" style="2" customWidth="1"/>
    <col min="12827" max="12828" width="5.125" style="2" customWidth="1"/>
    <col min="12829" max="12831" width="8.875" style="2" customWidth="1"/>
    <col min="12832" max="13056" width="11.25" style="2"/>
    <col min="13057" max="13057" width="1.125" style="2" customWidth="1"/>
    <col min="13058" max="13058" width="1.375" style="2" customWidth="1"/>
    <col min="13059" max="13059" width="7.125" style="2" customWidth="1"/>
    <col min="13060" max="13060" width="0.625" style="2" customWidth="1"/>
    <col min="13061" max="13061" width="6.25" style="2" customWidth="1"/>
    <col min="13062" max="13063" width="5.75" style="2" customWidth="1"/>
    <col min="13064" max="13064" width="5.875" style="2" customWidth="1"/>
    <col min="13065" max="13065" width="7" style="2" customWidth="1"/>
    <col min="13066" max="13073" width="5.75" style="2" customWidth="1"/>
    <col min="13074" max="13074" width="6.5" style="2" customWidth="1"/>
    <col min="13075" max="13075" width="5.125" style="2" customWidth="1"/>
    <col min="13076" max="13079" width="4.875" style="2" customWidth="1"/>
    <col min="13080" max="13082" width="6.375" style="2" customWidth="1"/>
    <col min="13083" max="13084" width="5.125" style="2" customWidth="1"/>
    <col min="13085" max="13087" width="8.875" style="2" customWidth="1"/>
    <col min="13088" max="13312" width="11.25" style="2"/>
    <col min="13313" max="13313" width="1.125" style="2" customWidth="1"/>
    <col min="13314" max="13314" width="1.375" style="2" customWidth="1"/>
    <col min="13315" max="13315" width="7.125" style="2" customWidth="1"/>
    <col min="13316" max="13316" width="0.625" style="2" customWidth="1"/>
    <col min="13317" max="13317" width="6.25" style="2" customWidth="1"/>
    <col min="13318" max="13319" width="5.75" style="2" customWidth="1"/>
    <col min="13320" max="13320" width="5.875" style="2" customWidth="1"/>
    <col min="13321" max="13321" width="7" style="2" customWidth="1"/>
    <col min="13322" max="13329" width="5.75" style="2" customWidth="1"/>
    <col min="13330" max="13330" width="6.5" style="2" customWidth="1"/>
    <col min="13331" max="13331" width="5.125" style="2" customWidth="1"/>
    <col min="13332" max="13335" width="4.875" style="2" customWidth="1"/>
    <col min="13336" max="13338" width="6.375" style="2" customWidth="1"/>
    <col min="13339" max="13340" width="5.125" style="2" customWidth="1"/>
    <col min="13341" max="13343" width="8.875" style="2" customWidth="1"/>
    <col min="13344" max="13568" width="11.25" style="2"/>
    <col min="13569" max="13569" width="1.125" style="2" customWidth="1"/>
    <col min="13570" max="13570" width="1.375" style="2" customWidth="1"/>
    <col min="13571" max="13571" width="7.125" style="2" customWidth="1"/>
    <col min="13572" max="13572" width="0.625" style="2" customWidth="1"/>
    <col min="13573" max="13573" width="6.25" style="2" customWidth="1"/>
    <col min="13574" max="13575" width="5.75" style="2" customWidth="1"/>
    <col min="13576" max="13576" width="5.875" style="2" customWidth="1"/>
    <col min="13577" max="13577" width="7" style="2" customWidth="1"/>
    <col min="13578" max="13585" width="5.75" style="2" customWidth="1"/>
    <col min="13586" max="13586" width="6.5" style="2" customWidth="1"/>
    <col min="13587" max="13587" width="5.125" style="2" customWidth="1"/>
    <col min="13588" max="13591" width="4.875" style="2" customWidth="1"/>
    <col min="13592" max="13594" width="6.375" style="2" customWidth="1"/>
    <col min="13595" max="13596" width="5.125" style="2" customWidth="1"/>
    <col min="13597" max="13599" width="8.875" style="2" customWidth="1"/>
    <col min="13600" max="13824" width="11.25" style="2"/>
    <col min="13825" max="13825" width="1.125" style="2" customWidth="1"/>
    <col min="13826" max="13826" width="1.375" style="2" customWidth="1"/>
    <col min="13827" max="13827" width="7.125" style="2" customWidth="1"/>
    <col min="13828" max="13828" width="0.625" style="2" customWidth="1"/>
    <col min="13829" max="13829" width="6.25" style="2" customWidth="1"/>
    <col min="13830" max="13831" width="5.75" style="2" customWidth="1"/>
    <col min="13832" max="13832" width="5.875" style="2" customWidth="1"/>
    <col min="13833" max="13833" width="7" style="2" customWidth="1"/>
    <col min="13834" max="13841" width="5.75" style="2" customWidth="1"/>
    <col min="13842" max="13842" width="6.5" style="2" customWidth="1"/>
    <col min="13843" max="13843" width="5.125" style="2" customWidth="1"/>
    <col min="13844" max="13847" width="4.875" style="2" customWidth="1"/>
    <col min="13848" max="13850" width="6.375" style="2" customWidth="1"/>
    <col min="13851" max="13852" width="5.125" style="2" customWidth="1"/>
    <col min="13853" max="13855" width="8.875" style="2" customWidth="1"/>
    <col min="13856" max="14080" width="11.25" style="2"/>
    <col min="14081" max="14081" width="1.125" style="2" customWidth="1"/>
    <col min="14082" max="14082" width="1.375" style="2" customWidth="1"/>
    <col min="14083" max="14083" width="7.125" style="2" customWidth="1"/>
    <col min="14084" max="14084" width="0.625" style="2" customWidth="1"/>
    <col min="14085" max="14085" width="6.25" style="2" customWidth="1"/>
    <col min="14086" max="14087" width="5.75" style="2" customWidth="1"/>
    <col min="14088" max="14088" width="5.875" style="2" customWidth="1"/>
    <col min="14089" max="14089" width="7" style="2" customWidth="1"/>
    <col min="14090" max="14097" width="5.75" style="2" customWidth="1"/>
    <col min="14098" max="14098" width="6.5" style="2" customWidth="1"/>
    <col min="14099" max="14099" width="5.125" style="2" customWidth="1"/>
    <col min="14100" max="14103" width="4.875" style="2" customWidth="1"/>
    <col min="14104" max="14106" width="6.375" style="2" customWidth="1"/>
    <col min="14107" max="14108" width="5.125" style="2" customWidth="1"/>
    <col min="14109" max="14111" width="8.875" style="2" customWidth="1"/>
    <col min="14112" max="14336" width="11.25" style="2"/>
    <col min="14337" max="14337" width="1.125" style="2" customWidth="1"/>
    <col min="14338" max="14338" width="1.375" style="2" customWidth="1"/>
    <col min="14339" max="14339" width="7.125" style="2" customWidth="1"/>
    <col min="14340" max="14340" width="0.625" style="2" customWidth="1"/>
    <col min="14341" max="14341" width="6.25" style="2" customWidth="1"/>
    <col min="14342" max="14343" width="5.75" style="2" customWidth="1"/>
    <col min="14344" max="14344" width="5.875" style="2" customWidth="1"/>
    <col min="14345" max="14345" width="7" style="2" customWidth="1"/>
    <col min="14346" max="14353" width="5.75" style="2" customWidth="1"/>
    <col min="14354" max="14354" width="6.5" style="2" customWidth="1"/>
    <col min="14355" max="14355" width="5.125" style="2" customWidth="1"/>
    <col min="14356" max="14359" width="4.875" style="2" customWidth="1"/>
    <col min="14360" max="14362" width="6.375" style="2" customWidth="1"/>
    <col min="14363" max="14364" width="5.125" style="2" customWidth="1"/>
    <col min="14365" max="14367" width="8.875" style="2" customWidth="1"/>
    <col min="14368" max="14592" width="11.25" style="2"/>
    <col min="14593" max="14593" width="1.125" style="2" customWidth="1"/>
    <col min="14594" max="14594" width="1.375" style="2" customWidth="1"/>
    <col min="14595" max="14595" width="7.125" style="2" customWidth="1"/>
    <col min="14596" max="14596" width="0.625" style="2" customWidth="1"/>
    <col min="14597" max="14597" width="6.25" style="2" customWidth="1"/>
    <col min="14598" max="14599" width="5.75" style="2" customWidth="1"/>
    <col min="14600" max="14600" width="5.875" style="2" customWidth="1"/>
    <col min="14601" max="14601" width="7" style="2" customWidth="1"/>
    <col min="14602" max="14609" width="5.75" style="2" customWidth="1"/>
    <col min="14610" max="14610" width="6.5" style="2" customWidth="1"/>
    <col min="14611" max="14611" width="5.125" style="2" customWidth="1"/>
    <col min="14612" max="14615" width="4.875" style="2" customWidth="1"/>
    <col min="14616" max="14618" width="6.375" style="2" customWidth="1"/>
    <col min="14619" max="14620" width="5.125" style="2" customWidth="1"/>
    <col min="14621" max="14623" width="8.875" style="2" customWidth="1"/>
    <col min="14624" max="14848" width="11.25" style="2"/>
    <col min="14849" max="14849" width="1.125" style="2" customWidth="1"/>
    <col min="14850" max="14850" width="1.375" style="2" customWidth="1"/>
    <col min="14851" max="14851" width="7.125" style="2" customWidth="1"/>
    <col min="14852" max="14852" width="0.625" style="2" customWidth="1"/>
    <col min="14853" max="14853" width="6.25" style="2" customWidth="1"/>
    <col min="14854" max="14855" width="5.75" style="2" customWidth="1"/>
    <col min="14856" max="14856" width="5.875" style="2" customWidth="1"/>
    <col min="14857" max="14857" width="7" style="2" customWidth="1"/>
    <col min="14858" max="14865" width="5.75" style="2" customWidth="1"/>
    <col min="14866" max="14866" width="6.5" style="2" customWidth="1"/>
    <col min="14867" max="14867" width="5.125" style="2" customWidth="1"/>
    <col min="14868" max="14871" width="4.875" style="2" customWidth="1"/>
    <col min="14872" max="14874" width="6.375" style="2" customWidth="1"/>
    <col min="14875" max="14876" width="5.125" style="2" customWidth="1"/>
    <col min="14877" max="14879" width="8.875" style="2" customWidth="1"/>
    <col min="14880" max="15104" width="11.25" style="2"/>
    <col min="15105" max="15105" width="1.125" style="2" customWidth="1"/>
    <col min="15106" max="15106" width="1.375" style="2" customWidth="1"/>
    <col min="15107" max="15107" width="7.125" style="2" customWidth="1"/>
    <col min="15108" max="15108" width="0.625" style="2" customWidth="1"/>
    <col min="15109" max="15109" width="6.25" style="2" customWidth="1"/>
    <col min="15110" max="15111" width="5.75" style="2" customWidth="1"/>
    <col min="15112" max="15112" width="5.875" style="2" customWidth="1"/>
    <col min="15113" max="15113" width="7" style="2" customWidth="1"/>
    <col min="15114" max="15121" width="5.75" style="2" customWidth="1"/>
    <col min="15122" max="15122" width="6.5" style="2" customWidth="1"/>
    <col min="15123" max="15123" width="5.125" style="2" customWidth="1"/>
    <col min="15124" max="15127" width="4.875" style="2" customWidth="1"/>
    <col min="15128" max="15130" width="6.375" style="2" customWidth="1"/>
    <col min="15131" max="15132" width="5.125" style="2" customWidth="1"/>
    <col min="15133" max="15135" width="8.875" style="2" customWidth="1"/>
    <col min="15136" max="15360" width="11.25" style="2"/>
    <col min="15361" max="15361" width="1.125" style="2" customWidth="1"/>
    <col min="15362" max="15362" width="1.375" style="2" customWidth="1"/>
    <col min="15363" max="15363" width="7.125" style="2" customWidth="1"/>
    <col min="15364" max="15364" width="0.625" style="2" customWidth="1"/>
    <col min="15365" max="15365" width="6.25" style="2" customWidth="1"/>
    <col min="15366" max="15367" width="5.75" style="2" customWidth="1"/>
    <col min="15368" max="15368" width="5.875" style="2" customWidth="1"/>
    <col min="15369" max="15369" width="7" style="2" customWidth="1"/>
    <col min="15370" max="15377" width="5.75" style="2" customWidth="1"/>
    <col min="15378" max="15378" width="6.5" style="2" customWidth="1"/>
    <col min="15379" max="15379" width="5.125" style="2" customWidth="1"/>
    <col min="15380" max="15383" width="4.875" style="2" customWidth="1"/>
    <col min="15384" max="15386" width="6.375" style="2" customWidth="1"/>
    <col min="15387" max="15388" width="5.125" style="2" customWidth="1"/>
    <col min="15389" max="15391" width="8.875" style="2" customWidth="1"/>
    <col min="15392" max="15616" width="11.25" style="2"/>
    <col min="15617" max="15617" width="1.125" style="2" customWidth="1"/>
    <col min="15618" max="15618" width="1.375" style="2" customWidth="1"/>
    <col min="15619" max="15619" width="7.125" style="2" customWidth="1"/>
    <col min="15620" max="15620" width="0.625" style="2" customWidth="1"/>
    <col min="15621" max="15621" width="6.25" style="2" customWidth="1"/>
    <col min="15622" max="15623" width="5.75" style="2" customWidth="1"/>
    <col min="15624" max="15624" width="5.875" style="2" customWidth="1"/>
    <col min="15625" max="15625" width="7" style="2" customWidth="1"/>
    <col min="15626" max="15633" width="5.75" style="2" customWidth="1"/>
    <col min="15634" max="15634" width="6.5" style="2" customWidth="1"/>
    <col min="15635" max="15635" width="5.125" style="2" customWidth="1"/>
    <col min="15636" max="15639" width="4.875" style="2" customWidth="1"/>
    <col min="15640" max="15642" width="6.375" style="2" customWidth="1"/>
    <col min="15643" max="15644" width="5.125" style="2" customWidth="1"/>
    <col min="15645" max="15647" width="8.875" style="2" customWidth="1"/>
    <col min="15648" max="15872" width="11.25" style="2"/>
    <col min="15873" max="15873" width="1.125" style="2" customWidth="1"/>
    <col min="15874" max="15874" width="1.375" style="2" customWidth="1"/>
    <col min="15875" max="15875" width="7.125" style="2" customWidth="1"/>
    <col min="15876" max="15876" width="0.625" style="2" customWidth="1"/>
    <col min="15877" max="15877" width="6.25" style="2" customWidth="1"/>
    <col min="15878" max="15879" width="5.75" style="2" customWidth="1"/>
    <col min="15880" max="15880" width="5.875" style="2" customWidth="1"/>
    <col min="15881" max="15881" width="7" style="2" customWidth="1"/>
    <col min="15882" max="15889" width="5.75" style="2" customWidth="1"/>
    <col min="15890" max="15890" width="6.5" style="2" customWidth="1"/>
    <col min="15891" max="15891" width="5.125" style="2" customWidth="1"/>
    <col min="15892" max="15895" width="4.875" style="2" customWidth="1"/>
    <col min="15896" max="15898" width="6.375" style="2" customWidth="1"/>
    <col min="15899" max="15900" width="5.125" style="2" customWidth="1"/>
    <col min="15901" max="15903" width="8.875" style="2" customWidth="1"/>
    <col min="15904" max="16128" width="11.25" style="2"/>
    <col min="16129" max="16129" width="1.125" style="2" customWidth="1"/>
    <col min="16130" max="16130" width="1.375" style="2" customWidth="1"/>
    <col min="16131" max="16131" width="7.125" style="2" customWidth="1"/>
    <col min="16132" max="16132" width="0.625" style="2" customWidth="1"/>
    <col min="16133" max="16133" width="6.25" style="2" customWidth="1"/>
    <col min="16134" max="16135" width="5.75" style="2" customWidth="1"/>
    <col min="16136" max="16136" width="5.875" style="2" customWidth="1"/>
    <col min="16137" max="16137" width="7" style="2" customWidth="1"/>
    <col min="16138" max="16145" width="5.75" style="2" customWidth="1"/>
    <col min="16146" max="16146" width="6.5" style="2" customWidth="1"/>
    <col min="16147" max="16147" width="5.125" style="2" customWidth="1"/>
    <col min="16148" max="16151" width="4.875" style="2" customWidth="1"/>
    <col min="16152" max="16154" width="6.375" style="2" customWidth="1"/>
    <col min="16155" max="16156" width="5.125" style="2" customWidth="1"/>
    <col min="16157" max="16159" width="8.875" style="2" customWidth="1"/>
    <col min="16160" max="16384" width="11.25" style="2"/>
  </cols>
  <sheetData>
    <row r="1" spans="1:31" ht="13.5">
      <c r="A1" s="4" t="s">
        <v>197</v>
      </c>
      <c r="S1" s="4"/>
    </row>
    <row r="3" spans="1:31" ht="1.5" customHeight="1"/>
    <row r="4" spans="1:31" ht="12.75" customHeight="1">
      <c r="A4" s="126"/>
      <c r="B4" s="126"/>
      <c r="C4" s="126"/>
      <c r="D4" s="126"/>
      <c r="E4" s="274" t="s">
        <v>100</v>
      </c>
      <c r="F4" s="275"/>
      <c r="G4" s="275"/>
      <c r="H4" s="275"/>
      <c r="I4" s="275"/>
      <c r="J4" s="275"/>
      <c r="K4" s="275"/>
      <c r="L4" s="275"/>
      <c r="M4" s="276"/>
      <c r="N4" s="277" t="s">
        <v>99</v>
      </c>
      <c r="O4" s="278"/>
      <c r="P4" s="278"/>
      <c r="Q4" s="279"/>
      <c r="R4" s="280" t="s">
        <v>98</v>
      </c>
      <c r="S4" s="274" t="s">
        <v>106</v>
      </c>
      <c r="T4" s="275"/>
      <c r="U4" s="275"/>
      <c r="V4" s="275"/>
      <c r="W4" s="276"/>
      <c r="X4" s="255"/>
      <c r="Y4" s="255"/>
      <c r="Z4" s="255"/>
      <c r="AA4" s="273" t="s">
        <v>96</v>
      </c>
      <c r="AB4" s="273"/>
      <c r="AC4" s="273" t="s">
        <v>95</v>
      </c>
      <c r="AD4" s="273"/>
      <c r="AE4" s="274"/>
    </row>
    <row r="5" spans="1:31" ht="12.75" customHeight="1">
      <c r="A5" s="283" t="s">
        <v>175</v>
      </c>
      <c r="B5" s="283"/>
      <c r="C5" s="283"/>
      <c r="D5" s="283"/>
      <c r="E5" s="255"/>
      <c r="F5" s="273" t="s">
        <v>94</v>
      </c>
      <c r="G5" s="273"/>
      <c r="H5" s="273"/>
      <c r="I5" s="273"/>
      <c r="J5" s="255"/>
      <c r="K5" s="255"/>
      <c r="L5" s="255"/>
      <c r="M5" s="255"/>
      <c r="N5" s="255"/>
      <c r="O5" s="255"/>
      <c r="P5" s="255"/>
      <c r="Q5" s="255"/>
      <c r="R5" s="281"/>
      <c r="S5" s="255"/>
      <c r="T5" s="255"/>
      <c r="U5" s="255"/>
      <c r="V5" s="255"/>
      <c r="W5" s="255"/>
      <c r="X5" s="134" t="s">
        <v>8</v>
      </c>
      <c r="Y5" s="134" t="s">
        <v>8</v>
      </c>
      <c r="Z5" s="134" t="s">
        <v>9</v>
      </c>
      <c r="AA5" s="255"/>
      <c r="AB5" s="255"/>
      <c r="AC5" s="255"/>
      <c r="AD5" s="255"/>
      <c r="AE5" s="256"/>
    </row>
    <row r="6" spans="1:31" ht="12.75" customHeight="1">
      <c r="A6" s="283" t="s">
        <v>176</v>
      </c>
      <c r="B6" s="283"/>
      <c r="C6" s="283"/>
      <c r="D6" s="283"/>
      <c r="E6" s="135" t="s">
        <v>11</v>
      </c>
      <c r="F6" s="273" t="s">
        <v>11</v>
      </c>
      <c r="G6" s="284" t="s">
        <v>93</v>
      </c>
      <c r="H6" s="284" t="s">
        <v>92</v>
      </c>
      <c r="I6" s="284"/>
      <c r="J6" s="135" t="s">
        <v>13</v>
      </c>
      <c r="K6" s="135" t="s">
        <v>14</v>
      </c>
      <c r="L6" s="135" t="s">
        <v>15</v>
      </c>
      <c r="M6" s="135" t="s">
        <v>16</v>
      </c>
      <c r="N6" s="135" t="s">
        <v>11</v>
      </c>
      <c r="O6" s="135" t="s">
        <v>17</v>
      </c>
      <c r="P6" s="135" t="s">
        <v>18</v>
      </c>
      <c r="Q6" s="135" t="s">
        <v>19</v>
      </c>
      <c r="R6" s="281"/>
      <c r="S6" s="135" t="s">
        <v>11</v>
      </c>
      <c r="T6" s="135" t="s">
        <v>20</v>
      </c>
      <c r="U6" s="135" t="s">
        <v>21</v>
      </c>
      <c r="V6" s="135" t="s">
        <v>22</v>
      </c>
      <c r="W6" s="135" t="s">
        <v>23</v>
      </c>
      <c r="X6" s="134" t="s">
        <v>177</v>
      </c>
      <c r="Y6" s="134" t="s">
        <v>178</v>
      </c>
      <c r="Z6" s="134" t="s">
        <v>179</v>
      </c>
      <c r="AA6" s="135" t="s">
        <v>25</v>
      </c>
      <c r="AB6" s="134" t="s">
        <v>26</v>
      </c>
      <c r="AC6" s="135" t="s">
        <v>27</v>
      </c>
      <c r="AD6" s="135" t="s">
        <v>28</v>
      </c>
      <c r="AE6" s="257" t="s">
        <v>16</v>
      </c>
    </row>
    <row r="7" spans="1:31" ht="12.75" customHeight="1">
      <c r="A7" s="106"/>
      <c r="B7" s="106"/>
      <c r="C7" s="106"/>
      <c r="D7" s="106"/>
      <c r="E7" s="258"/>
      <c r="F7" s="273"/>
      <c r="G7" s="284"/>
      <c r="H7" s="259" t="s">
        <v>29</v>
      </c>
      <c r="I7" s="259" t="s">
        <v>30</v>
      </c>
      <c r="J7" s="258"/>
      <c r="K7" s="258"/>
      <c r="L7" s="258"/>
      <c r="M7" s="258"/>
      <c r="N7" s="258"/>
      <c r="O7" s="258"/>
      <c r="P7" s="258"/>
      <c r="Q7" s="258"/>
      <c r="R7" s="282"/>
      <c r="S7" s="258"/>
      <c r="T7" s="258"/>
      <c r="U7" s="258"/>
      <c r="V7" s="258"/>
      <c r="W7" s="258"/>
      <c r="X7" s="260" t="s">
        <v>89</v>
      </c>
      <c r="Y7" s="260" t="s">
        <v>89</v>
      </c>
      <c r="Z7" s="260" t="s">
        <v>88</v>
      </c>
      <c r="AA7" s="260"/>
      <c r="AB7" s="260"/>
      <c r="AC7" s="260" t="s">
        <v>87</v>
      </c>
      <c r="AD7" s="260" t="s">
        <v>87</v>
      </c>
      <c r="AE7" s="261" t="s">
        <v>87</v>
      </c>
    </row>
    <row r="8" spans="1:31" ht="6" customHeight="1">
      <c r="B8" s="126"/>
      <c r="C8" s="126"/>
      <c r="D8" s="125"/>
    </row>
    <row r="9" spans="1:31" ht="12.75" customHeight="1">
      <c r="B9" s="262" t="s">
        <v>198</v>
      </c>
      <c r="C9" s="262"/>
      <c r="D9" s="124"/>
      <c r="E9" s="263">
        <v>567</v>
      </c>
      <c r="F9" s="263">
        <v>339</v>
      </c>
      <c r="G9" s="263">
        <v>35</v>
      </c>
      <c r="H9" s="263">
        <v>12</v>
      </c>
      <c r="I9" s="263">
        <v>292</v>
      </c>
      <c r="J9" s="263">
        <v>3</v>
      </c>
      <c r="K9" s="263" t="s">
        <v>35</v>
      </c>
      <c r="L9" s="263">
        <v>76</v>
      </c>
      <c r="M9" s="263">
        <v>149</v>
      </c>
      <c r="N9" s="263">
        <v>337</v>
      </c>
      <c r="O9" s="263">
        <v>40</v>
      </c>
      <c r="P9" s="263">
        <v>29</v>
      </c>
      <c r="Q9" s="263">
        <v>268</v>
      </c>
      <c r="R9" s="263">
        <v>685</v>
      </c>
      <c r="S9" s="263">
        <v>421</v>
      </c>
      <c r="T9" s="263">
        <v>32</v>
      </c>
      <c r="U9" s="263">
        <v>19</v>
      </c>
      <c r="V9" s="263">
        <v>117</v>
      </c>
      <c r="W9" s="263">
        <v>253</v>
      </c>
      <c r="X9" s="263">
        <v>6218</v>
      </c>
      <c r="Y9" s="263">
        <v>1494</v>
      </c>
      <c r="Z9" s="263">
        <v>8</v>
      </c>
      <c r="AA9" s="263">
        <v>18</v>
      </c>
      <c r="AB9" s="263">
        <v>90</v>
      </c>
      <c r="AC9" s="263">
        <v>439499</v>
      </c>
      <c r="AD9" s="263">
        <v>414331</v>
      </c>
      <c r="AE9" s="263">
        <v>25168</v>
      </c>
    </row>
    <row r="10" spans="1:31" ht="12.75" customHeight="1">
      <c r="B10" s="262" t="s">
        <v>182</v>
      </c>
      <c r="C10" s="264"/>
      <c r="D10" s="124"/>
      <c r="E10" s="263">
        <v>551</v>
      </c>
      <c r="F10" s="263">
        <v>338</v>
      </c>
      <c r="G10" s="263">
        <v>29</v>
      </c>
      <c r="H10" s="263">
        <v>17</v>
      </c>
      <c r="I10" s="263">
        <v>292</v>
      </c>
      <c r="J10" s="263">
        <v>2</v>
      </c>
      <c r="K10" s="263">
        <v>1</v>
      </c>
      <c r="L10" s="263">
        <v>60</v>
      </c>
      <c r="M10" s="263">
        <v>150</v>
      </c>
      <c r="N10" s="263">
        <v>301</v>
      </c>
      <c r="O10" s="263">
        <v>41</v>
      </c>
      <c r="P10" s="263">
        <v>18</v>
      </c>
      <c r="Q10" s="263">
        <v>242</v>
      </c>
      <c r="R10" s="263">
        <v>573</v>
      </c>
      <c r="S10" s="263">
        <v>401</v>
      </c>
      <c r="T10" s="263">
        <v>24</v>
      </c>
      <c r="U10" s="263">
        <v>15</v>
      </c>
      <c r="V10" s="263">
        <v>132</v>
      </c>
      <c r="W10" s="263">
        <v>230</v>
      </c>
      <c r="X10" s="263">
        <v>4627</v>
      </c>
      <c r="Y10" s="263">
        <v>2042</v>
      </c>
      <c r="Z10" s="263">
        <v>7</v>
      </c>
      <c r="AA10" s="263">
        <v>24</v>
      </c>
      <c r="AB10" s="263">
        <v>115</v>
      </c>
      <c r="AC10" s="263">
        <v>330979</v>
      </c>
      <c r="AD10" s="263">
        <v>308805</v>
      </c>
      <c r="AE10" s="263">
        <v>22174</v>
      </c>
    </row>
    <row r="11" spans="1:31" ht="12.75" customHeight="1">
      <c r="B11" s="262" t="s">
        <v>183</v>
      </c>
      <c r="C11" s="264"/>
      <c r="D11" s="124"/>
      <c r="E11" s="263">
        <v>569</v>
      </c>
      <c r="F11" s="263">
        <v>367</v>
      </c>
      <c r="G11" s="263">
        <v>26</v>
      </c>
      <c r="H11" s="263">
        <v>11</v>
      </c>
      <c r="I11" s="263">
        <v>330</v>
      </c>
      <c r="J11" s="263">
        <v>1</v>
      </c>
      <c r="K11" s="263">
        <v>1</v>
      </c>
      <c r="L11" s="263">
        <v>59</v>
      </c>
      <c r="M11" s="263">
        <v>141</v>
      </c>
      <c r="N11" s="263">
        <v>362</v>
      </c>
      <c r="O11" s="263">
        <v>39</v>
      </c>
      <c r="P11" s="263">
        <v>20</v>
      </c>
      <c r="Q11" s="263">
        <v>303</v>
      </c>
      <c r="R11" s="263">
        <v>726</v>
      </c>
      <c r="S11" s="263">
        <v>423</v>
      </c>
      <c r="T11" s="263">
        <v>23</v>
      </c>
      <c r="U11" s="263">
        <v>12</v>
      </c>
      <c r="V11" s="263">
        <v>144</v>
      </c>
      <c r="W11" s="263">
        <v>244</v>
      </c>
      <c r="X11" s="263">
        <v>5265</v>
      </c>
      <c r="Y11" s="263">
        <v>1106</v>
      </c>
      <c r="Z11" s="263">
        <v>2</v>
      </c>
      <c r="AA11" s="263">
        <v>21</v>
      </c>
      <c r="AB11" s="263">
        <v>115</v>
      </c>
      <c r="AC11" s="263">
        <v>619527</v>
      </c>
      <c r="AD11" s="263">
        <v>597045</v>
      </c>
      <c r="AE11" s="263">
        <v>22482</v>
      </c>
    </row>
    <row r="12" spans="1:31" ht="12.75" customHeight="1">
      <c r="B12" s="2" t="s">
        <v>199</v>
      </c>
      <c r="C12" s="264"/>
      <c r="D12" s="124"/>
      <c r="E12" s="263">
        <v>528</v>
      </c>
      <c r="F12" s="263">
        <v>340</v>
      </c>
      <c r="G12" s="263">
        <v>28</v>
      </c>
      <c r="H12" s="263">
        <v>15</v>
      </c>
      <c r="I12" s="263">
        <v>297</v>
      </c>
      <c r="J12" s="263">
        <v>2</v>
      </c>
      <c r="K12" s="263" t="s">
        <v>35</v>
      </c>
      <c r="L12" s="263">
        <v>62</v>
      </c>
      <c r="M12" s="263">
        <v>124</v>
      </c>
      <c r="N12" s="263">
        <v>266</v>
      </c>
      <c r="O12" s="263">
        <v>24</v>
      </c>
      <c r="P12" s="263">
        <v>24</v>
      </c>
      <c r="Q12" s="263">
        <v>218</v>
      </c>
      <c r="R12" s="263">
        <v>532</v>
      </c>
      <c r="S12" s="263">
        <v>388</v>
      </c>
      <c r="T12" s="263">
        <v>22</v>
      </c>
      <c r="U12" s="263">
        <v>15</v>
      </c>
      <c r="V12" s="263">
        <v>108</v>
      </c>
      <c r="W12" s="263">
        <v>243</v>
      </c>
      <c r="X12" s="263">
        <v>4087</v>
      </c>
      <c r="Y12" s="263">
        <v>718</v>
      </c>
      <c r="Z12" s="263">
        <v>2</v>
      </c>
      <c r="AA12" s="263">
        <v>22</v>
      </c>
      <c r="AB12" s="263">
        <v>110</v>
      </c>
      <c r="AC12" s="263">
        <v>333044</v>
      </c>
      <c r="AD12" s="263">
        <v>318339</v>
      </c>
      <c r="AE12" s="263">
        <v>14705</v>
      </c>
    </row>
    <row r="13" spans="1:31" ht="12.75" customHeight="1">
      <c r="B13" s="27" t="s">
        <v>200</v>
      </c>
      <c r="C13" s="265"/>
      <c r="D13" s="27"/>
      <c r="E13" s="266">
        <v>516</v>
      </c>
      <c r="F13" s="267">
        <v>318</v>
      </c>
      <c r="G13" s="267">
        <v>34</v>
      </c>
      <c r="H13" s="267">
        <v>18</v>
      </c>
      <c r="I13" s="267">
        <v>266</v>
      </c>
      <c r="J13" s="267">
        <v>2</v>
      </c>
      <c r="K13" s="267" t="s">
        <v>35</v>
      </c>
      <c r="L13" s="267">
        <v>65</v>
      </c>
      <c r="M13" s="267">
        <v>131</v>
      </c>
      <c r="N13" s="267">
        <v>317</v>
      </c>
      <c r="O13" s="267">
        <v>38</v>
      </c>
      <c r="P13" s="267">
        <v>31</v>
      </c>
      <c r="Q13" s="267">
        <v>248</v>
      </c>
      <c r="R13" s="267">
        <v>586</v>
      </c>
      <c r="S13" s="267">
        <v>385</v>
      </c>
      <c r="T13" s="267">
        <v>32</v>
      </c>
      <c r="U13" s="267">
        <v>24</v>
      </c>
      <c r="V13" s="267">
        <v>104</v>
      </c>
      <c r="W13" s="267">
        <v>225</v>
      </c>
      <c r="X13" s="267">
        <v>6139</v>
      </c>
      <c r="Y13" s="267">
        <v>987</v>
      </c>
      <c r="Z13" s="267">
        <v>61</v>
      </c>
      <c r="AA13" s="267">
        <v>11</v>
      </c>
      <c r="AB13" s="267">
        <v>99</v>
      </c>
      <c r="AC13" s="267">
        <v>487485</v>
      </c>
      <c r="AD13" s="267">
        <v>462671</v>
      </c>
      <c r="AE13" s="267">
        <v>24814</v>
      </c>
    </row>
    <row r="14" spans="1:31" ht="18.75" customHeight="1">
      <c r="C14" s="272" t="s">
        <v>211</v>
      </c>
      <c r="E14" s="268">
        <v>34</v>
      </c>
      <c r="F14" s="263">
        <v>24</v>
      </c>
      <c r="G14" s="263">
        <v>7</v>
      </c>
      <c r="H14" s="263">
        <v>1</v>
      </c>
      <c r="I14" s="263">
        <v>16</v>
      </c>
      <c r="J14" s="263">
        <v>0</v>
      </c>
      <c r="K14" s="263">
        <v>0</v>
      </c>
      <c r="L14" s="263">
        <v>5</v>
      </c>
      <c r="M14" s="263">
        <v>5</v>
      </c>
      <c r="N14" s="263">
        <v>33</v>
      </c>
      <c r="O14" s="263">
        <v>8</v>
      </c>
      <c r="P14" s="263">
        <v>3</v>
      </c>
      <c r="Q14" s="263">
        <v>22</v>
      </c>
      <c r="R14" s="263">
        <v>60</v>
      </c>
      <c r="S14" s="263">
        <v>36</v>
      </c>
      <c r="T14" s="263">
        <v>6</v>
      </c>
      <c r="U14" s="263">
        <v>3</v>
      </c>
      <c r="V14" s="263">
        <v>12</v>
      </c>
      <c r="W14" s="263">
        <v>15</v>
      </c>
      <c r="X14" s="263">
        <v>856</v>
      </c>
      <c r="Y14" s="263">
        <v>80</v>
      </c>
      <c r="Z14" s="263">
        <v>0</v>
      </c>
      <c r="AA14" s="263">
        <v>2</v>
      </c>
      <c r="AB14" s="263">
        <v>11</v>
      </c>
      <c r="AC14" s="263">
        <v>75723</v>
      </c>
      <c r="AD14" s="263">
        <v>71594</v>
      </c>
      <c r="AE14" s="263">
        <v>4129</v>
      </c>
    </row>
    <row r="15" spans="1:31" ht="12.75" customHeight="1">
      <c r="C15" s="272" t="s">
        <v>210</v>
      </c>
      <c r="E15" s="268">
        <v>40</v>
      </c>
      <c r="F15" s="263">
        <v>18</v>
      </c>
      <c r="G15" s="263">
        <v>1</v>
      </c>
      <c r="H15" s="263">
        <v>1</v>
      </c>
      <c r="I15" s="263">
        <v>16</v>
      </c>
      <c r="J15" s="263">
        <v>0</v>
      </c>
      <c r="K15" s="263">
        <v>0</v>
      </c>
      <c r="L15" s="263">
        <v>9</v>
      </c>
      <c r="M15" s="263">
        <v>13</v>
      </c>
      <c r="N15" s="263">
        <v>20</v>
      </c>
      <c r="O15" s="263">
        <v>2</v>
      </c>
      <c r="P15" s="263">
        <v>1</v>
      </c>
      <c r="Q15" s="263">
        <v>17</v>
      </c>
      <c r="R15" s="263">
        <v>39</v>
      </c>
      <c r="S15" s="263">
        <v>22</v>
      </c>
      <c r="T15" s="263">
        <v>2</v>
      </c>
      <c r="U15" s="263">
        <v>1</v>
      </c>
      <c r="V15" s="263">
        <v>8</v>
      </c>
      <c r="W15" s="263">
        <v>11</v>
      </c>
      <c r="X15" s="263">
        <v>358</v>
      </c>
      <c r="Y15" s="263">
        <v>27</v>
      </c>
      <c r="Z15" s="263">
        <v>0</v>
      </c>
      <c r="AA15" s="263">
        <v>1</v>
      </c>
      <c r="AB15" s="263">
        <v>7</v>
      </c>
      <c r="AC15" s="263">
        <v>15665</v>
      </c>
      <c r="AD15" s="263">
        <v>15041</v>
      </c>
      <c r="AE15" s="263">
        <v>624</v>
      </c>
    </row>
    <row r="16" spans="1:31" ht="12.75" customHeight="1">
      <c r="C16" s="272" t="s">
        <v>209</v>
      </c>
      <c r="E16" s="268">
        <v>51</v>
      </c>
      <c r="F16" s="263">
        <v>40</v>
      </c>
      <c r="G16" s="263">
        <v>1</v>
      </c>
      <c r="H16" s="263">
        <v>4</v>
      </c>
      <c r="I16" s="263">
        <v>35</v>
      </c>
      <c r="J16" s="263">
        <v>1</v>
      </c>
      <c r="K16" s="263">
        <v>0</v>
      </c>
      <c r="L16" s="263">
        <v>2</v>
      </c>
      <c r="M16" s="263">
        <v>8</v>
      </c>
      <c r="N16" s="263">
        <v>33</v>
      </c>
      <c r="O16" s="263">
        <v>2</v>
      </c>
      <c r="P16" s="263">
        <v>5</v>
      </c>
      <c r="Q16" s="263">
        <v>26</v>
      </c>
      <c r="R16" s="263">
        <v>72</v>
      </c>
      <c r="S16" s="263">
        <v>41</v>
      </c>
      <c r="T16" s="263">
        <v>1</v>
      </c>
      <c r="U16" s="263">
        <v>4</v>
      </c>
      <c r="V16" s="263">
        <v>12</v>
      </c>
      <c r="W16" s="263">
        <v>24</v>
      </c>
      <c r="X16" s="263">
        <v>722</v>
      </c>
      <c r="Y16" s="263">
        <v>148</v>
      </c>
      <c r="Z16" s="263">
        <v>60</v>
      </c>
      <c r="AA16" s="263">
        <v>0</v>
      </c>
      <c r="AB16" s="263">
        <v>10</v>
      </c>
      <c r="AC16" s="263">
        <v>42583</v>
      </c>
      <c r="AD16" s="263">
        <v>42553</v>
      </c>
      <c r="AE16" s="263">
        <v>30</v>
      </c>
    </row>
    <row r="17" spans="3:31" ht="12.75" customHeight="1">
      <c r="C17" s="272" t="s">
        <v>208</v>
      </c>
      <c r="E17" s="268">
        <v>45</v>
      </c>
      <c r="F17" s="263">
        <v>29</v>
      </c>
      <c r="G17" s="263">
        <v>5</v>
      </c>
      <c r="H17" s="263">
        <v>3</v>
      </c>
      <c r="I17" s="263">
        <v>21</v>
      </c>
      <c r="J17" s="263">
        <v>0</v>
      </c>
      <c r="K17" s="263">
        <v>0</v>
      </c>
      <c r="L17" s="263">
        <v>4</v>
      </c>
      <c r="M17" s="263">
        <v>12</v>
      </c>
      <c r="N17" s="263">
        <v>39</v>
      </c>
      <c r="O17" s="263">
        <v>6</v>
      </c>
      <c r="P17" s="263">
        <v>4</v>
      </c>
      <c r="Q17" s="263">
        <v>29</v>
      </c>
      <c r="R17" s="263">
        <v>85</v>
      </c>
      <c r="S17" s="263">
        <v>42</v>
      </c>
      <c r="T17" s="263">
        <v>8</v>
      </c>
      <c r="U17" s="263">
        <v>5</v>
      </c>
      <c r="V17" s="263">
        <v>6</v>
      </c>
      <c r="W17" s="263">
        <v>23</v>
      </c>
      <c r="X17" s="263">
        <v>1469</v>
      </c>
      <c r="Y17" s="263">
        <v>131</v>
      </c>
      <c r="Z17" s="263">
        <v>0</v>
      </c>
      <c r="AA17" s="263">
        <v>1</v>
      </c>
      <c r="AB17" s="263">
        <v>11</v>
      </c>
      <c r="AC17" s="263">
        <v>121376</v>
      </c>
      <c r="AD17" s="263">
        <v>119372</v>
      </c>
      <c r="AE17" s="263">
        <v>2004</v>
      </c>
    </row>
    <row r="18" spans="3:31" ht="12.75" customHeight="1">
      <c r="C18" s="272" t="s">
        <v>207</v>
      </c>
      <c r="E18" s="268">
        <v>61</v>
      </c>
      <c r="F18" s="263">
        <v>33</v>
      </c>
      <c r="G18" s="263">
        <v>4</v>
      </c>
      <c r="H18" s="263">
        <v>4</v>
      </c>
      <c r="I18" s="263">
        <v>25</v>
      </c>
      <c r="J18" s="263">
        <v>0</v>
      </c>
      <c r="K18" s="263">
        <v>0</v>
      </c>
      <c r="L18" s="263">
        <v>10</v>
      </c>
      <c r="M18" s="263">
        <v>18</v>
      </c>
      <c r="N18" s="263">
        <v>41</v>
      </c>
      <c r="O18" s="263">
        <v>4</v>
      </c>
      <c r="P18" s="263">
        <v>5</v>
      </c>
      <c r="Q18" s="263">
        <v>32</v>
      </c>
      <c r="R18" s="263">
        <v>69</v>
      </c>
      <c r="S18" s="263">
        <v>44</v>
      </c>
      <c r="T18" s="263">
        <v>4</v>
      </c>
      <c r="U18" s="263">
        <v>5</v>
      </c>
      <c r="V18" s="263">
        <v>13</v>
      </c>
      <c r="W18" s="263">
        <v>22</v>
      </c>
      <c r="X18" s="263">
        <v>726</v>
      </c>
      <c r="Y18" s="263">
        <v>57</v>
      </c>
      <c r="Z18" s="263">
        <v>0</v>
      </c>
      <c r="AA18" s="263">
        <v>1</v>
      </c>
      <c r="AB18" s="263">
        <v>16</v>
      </c>
      <c r="AC18" s="263">
        <v>74883</v>
      </c>
      <c r="AD18" s="263">
        <v>72924</v>
      </c>
      <c r="AE18" s="263">
        <v>1959</v>
      </c>
    </row>
    <row r="19" spans="3:31" ht="12.75" customHeight="1">
      <c r="C19" s="272" t="s">
        <v>206</v>
      </c>
      <c r="E19" s="268">
        <v>23</v>
      </c>
      <c r="F19" s="263">
        <v>15</v>
      </c>
      <c r="G19" s="263">
        <v>3</v>
      </c>
      <c r="H19" s="263">
        <v>1</v>
      </c>
      <c r="I19" s="263">
        <v>11</v>
      </c>
      <c r="J19" s="263">
        <v>0</v>
      </c>
      <c r="K19" s="263">
        <v>0</v>
      </c>
      <c r="L19" s="263">
        <v>2</v>
      </c>
      <c r="M19" s="263">
        <v>6</v>
      </c>
      <c r="N19" s="263">
        <v>10</v>
      </c>
      <c r="O19" s="263">
        <v>1</v>
      </c>
      <c r="P19" s="263">
        <v>0</v>
      </c>
      <c r="Q19" s="263">
        <v>9</v>
      </c>
      <c r="R19" s="263">
        <v>22</v>
      </c>
      <c r="S19" s="263">
        <v>18</v>
      </c>
      <c r="T19" s="263">
        <v>1</v>
      </c>
      <c r="U19" s="263">
        <v>1</v>
      </c>
      <c r="V19" s="263">
        <v>7</v>
      </c>
      <c r="W19" s="263">
        <v>9</v>
      </c>
      <c r="X19" s="263">
        <v>174</v>
      </c>
      <c r="Y19" s="263">
        <v>36</v>
      </c>
      <c r="Z19" s="263">
        <v>0</v>
      </c>
      <c r="AA19" s="263">
        <v>0</v>
      </c>
      <c r="AB19" s="263">
        <v>5</v>
      </c>
      <c r="AC19" s="263">
        <v>23095</v>
      </c>
      <c r="AD19" s="263">
        <v>22595</v>
      </c>
      <c r="AE19" s="263">
        <v>500</v>
      </c>
    </row>
    <row r="20" spans="3:31" ht="18.75" customHeight="1">
      <c r="C20" s="272" t="s">
        <v>205</v>
      </c>
      <c r="E20" s="268">
        <v>34</v>
      </c>
      <c r="F20" s="263">
        <v>21</v>
      </c>
      <c r="G20" s="263">
        <v>2</v>
      </c>
      <c r="H20" s="263">
        <v>1</v>
      </c>
      <c r="I20" s="263">
        <v>18</v>
      </c>
      <c r="J20" s="263">
        <v>0</v>
      </c>
      <c r="K20" s="263">
        <v>0</v>
      </c>
      <c r="L20" s="263">
        <v>5</v>
      </c>
      <c r="M20" s="263">
        <v>8</v>
      </c>
      <c r="N20" s="263">
        <v>14</v>
      </c>
      <c r="O20" s="263">
        <v>0</v>
      </c>
      <c r="P20" s="263">
        <v>2</v>
      </c>
      <c r="Q20" s="263">
        <v>12</v>
      </c>
      <c r="R20" s="263">
        <v>27</v>
      </c>
      <c r="S20" s="263">
        <v>23</v>
      </c>
      <c r="T20" s="263">
        <v>1</v>
      </c>
      <c r="U20" s="263">
        <v>1</v>
      </c>
      <c r="V20" s="263">
        <v>6</v>
      </c>
      <c r="W20" s="263">
        <v>15</v>
      </c>
      <c r="X20" s="263">
        <v>258</v>
      </c>
      <c r="Y20" s="263">
        <v>16</v>
      </c>
      <c r="Z20" s="263">
        <v>0</v>
      </c>
      <c r="AA20" s="263">
        <v>2</v>
      </c>
      <c r="AB20" s="263">
        <v>4</v>
      </c>
      <c r="AC20" s="263">
        <v>22955</v>
      </c>
      <c r="AD20" s="263">
        <v>21594</v>
      </c>
      <c r="AE20" s="263">
        <v>1361</v>
      </c>
    </row>
    <row r="21" spans="3:31" ht="12.75" customHeight="1">
      <c r="C21" s="272" t="s">
        <v>204</v>
      </c>
      <c r="E21" s="268">
        <v>39</v>
      </c>
      <c r="F21" s="263">
        <v>22</v>
      </c>
      <c r="G21" s="263">
        <v>2</v>
      </c>
      <c r="H21" s="263">
        <v>1</v>
      </c>
      <c r="I21" s="263">
        <v>19</v>
      </c>
      <c r="J21" s="263">
        <v>0</v>
      </c>
      <c r="K21" s="263">
        <v>0</v>
      </c>
      <c r="L21" s="263">
        <v>2</v>
      </c>
      <c r="M21" s="263">
        <v>15</v>
      </c>
      <c r="N21" s="263">
        <v>19</v>
      </c>
      <c r="O21" s="263">
        <v>2</v>
      </c>
      <c r="P21" s="263">
        <v>2</v>
      </c>
      <c r="Q21" s="263">
        <v>15</v>
      </c>
      <c r="R21" s="263">
        <v>34</v>
      </c>
      <c r="S21" s="263">
        <v>28</v>
      </c>
      <c r="T21" s="263">
        <v>2</v>
      </c>
      <c r="U21" s="263">
        <v>1</v>
      </c>
      <c r="V21" s="263">
        <v>10</v>
      </c>
      <c r="W21" s="263">
        <v>15</v>
      </c>
      <c r="X21" s="263">
        <v>198</v>
      </c>
      <c r="Y21" s="263">
        <v>103</v>
      </c>
      <c r="Z21" s="263">
        <v>0</v>
      </c>
      <c r="AA21" s="263">
        <v>0</v>
      </c>
      <c r="AB21" s="263">
        <v>8</v>
      </c>
      <c r="AC21" s="263">
        <v>11585</v>
      </c>
      <c r="AD21" s="263">
        <v>11565</v>
      </c>
      <c r="AE21" s="263">
        <v>20</v>
      </c>
    </row>
    <row r="22" spans="3:31" ht="12.75" customHeight="1">
      <c r="C22" s="272" t="s">
        <v>203</v>
      </c>
      <c r="E22" s="268">
        <v>32</v>
      </c>
      <c r="F22" s="263">
        <v>21</v>
      </c>
      <c r="G22" s="263">
        <v>1</v>
      </c>
      <c r="H22" s="263">
        <v>0</v>
      </c>
      <c r="I22" s="263">
        <v>20</v>
      </c>
      <c r="J22" s="263">
        <v>0</v>
      </c>
      <c r="K22" s="263">
        <v>0</v>
      </c>
      <c r="L22" s="263">
        <v>4</v>
      </c>
      <c r="M22" s="263">
        <v>7</v>
      </c>
      <c r="N22" s="263">
        <v>15</v>
      </c>
      <c r="O22" s="263">
        <v>0</v>
      </c>
      <c r="P22" s="263">
        <v>0</v>
      </c>
      <c r="Q22" s="263">
        <v>15</v>
      </c>
      <c r="R22" s="263">
        <v>28</v>
      </c>
      <c r="S22" s="263">
        <v>22</v>
      </c>
      <c r="T22" s="263">
        <v>1</v>
      </c>
      <c r="U22" s="263">
        <v>0</v>
      </c>
      <c r="V22" s="263">
        <v>6</v>
      </c>
      <c r="W22" s="263">
        <v>15</v>
      </c>
      <c r="X22" s="263">
        <v>39</v>
      </c>
      <c r="Y22" s="263">
        <v>11</v>
      </c>
      <c r="Z22" s="263">
        <v>0</v>
      </c>
      <c r="AA22" s="263">
        <v>0</v>
      </c>
      <c r="AB22" s="263">
        <v>7</v>
      </c>
      <c r="AC22" s="263">
        <v>4438</v>
      </c>
      <c r="AD22" s="263">
        <v>2385</v>
      </c>
      <c r="AE22" s="263">
        <v>2053</v>
      </c>
    </row>
    <row r="23" spans="3:31" ht="12.75" customHeight="1">
      <c r="C23" s="272" t="s">
        <v>75</v>
      </c>
      <c r="E23" s="268">
        <v>46</v>
      </c>
      <c r="F23" s="263">
        <v>34</v>
      </c>
      <c r="G23" s="263">
        <v>1</v>
      </c>
      <c r="H23" s="263">
        <v>1</v>
      </c>
      <c r="I23" s="263">
        <v>32</v>
      </c>
      <c r="J23" s="263">
        <v>0</v>
      </c>
      <c r="K23" s="263">
        <v>0</v>
      </c>
      <c r="L23" s="263">
        <v>6</v>
      </c>
      <c r="M23" s="263">
        <v>6</v>
      </c>
      <c r="N23" s="263">
        <v>25</v>
      </c>
      <c r="O23" s="263">
        <v>4</v>
      </c>
      <c r="P23" s="263">
        <v>0</v>
      </c>
      <c r="Q23" s="263">
        <v>21</v>
      </c>
      <c r="R23" s="263">
        <v>44</v>
      </c>
      <c r="S23" s="263">
        <v>37</v>
      </c>
      <c r="T23" s="263">
        <v>1</v>
      </c>
      <c r="U23" s="263">
        <v>2</v>
      </c>
      <c r="V23" s="263">
        <v>3</v>
      </c>
      <c r="W23" s="263">
        <v>31</v>
      </c>
      <c r="X23" s="263">
        <v>318</v>
      </c>
      <c r="Y23" s="263">
        <v>17</v>
      </c>
      <c r="Z23" s="263">
        <v>0</v>
      </c>
      <c r="AA23" s="263">
        <v>0</v>
      </c>
      <c r="AB23" s="263">
        <v>6</v>
      </c>
      <c r="AC23" s="263">
        <v>22724</v>
      </c>
      <c r="AD23" s="263">
        <v>15396</v>
      </c>
      <c r="AE23" s="263">
        <v>7328</v>
      </c>
    </row>
    <row r="24" spans="3:31" ht="12.75" customHeight="1">
      <c r="C24" s="272" t="s">
        <v>74</v>
      </c>
      <c r="E24" s="268">
        <v>64</v>
      </c>
      <c r="F24" s="263">
        <v>34</v>
      </c>
      <c r="G24" s="263">
        <v>4</v>
      </c>
      <c r="H24" s="263">
        <v>0</v>
      </c>
      <c r="I24" s="263">
        <v>30</v>
      </c>
      <c r="J24" s="263">
        <v>1</v>
      </c>
      <c r="K24" s="263">
        <v>0</v>
      </c>
      <c r="L24" s="263">
        <v>14</v>
      </c>
      <c r="M24" s="263">
        <v>15</v>
      </c>
      <c r="N24" s="263">
        <v>43</v>
      </c>
      <c r="O24" s="263">
        <v>7</v>
      </c>
      <c r="P24" s="263">
        <v>3</v>
      </c>
      <c r="Q24" s="263">
        <v>33</v>
      </c>
      <c r="R24" s="263">
        <v>68</v>
      </c>
      <c r="S24" s="263">
        <v>42</v>
      </c>
      <c r="T24" s="263">
        <v>3</v>
      </c>
      <c r="U24" s="263">
        <v>1</v>
      </c>
      <c r="V24" s="263">
        <v>12</v>
      </c>
      <c r="W24" s="263">
        <v>26</v>
      </c>
      <c r="X24" s="263">
        <v>624</v>
      </c>
      <c r="Y24" s="263">
        <v>234</v>
      </c>
      <c r="Z24" s="263">
        <v>1</v>
      </c>
      <c r="AA24" s="263">
        <v>1</v>
      </c>
      <c r="AB24" s="263">
        <v>7</v>
      </c>
      <c r="AC24" s="263">
        <v>37053</v>
      </c>
      <c r="AD24" s="263">
        <v>32266</v>
      </c>
      <c r="AE24" s="263">
        <v>4787</v>
      </c>
    </row>
    <row r="25" spans="3:31" ht="12.75" customHeight="1">
      <c r="C25" s="272" t="s">
        <v>201</v>
      </c>
      <c r="E25" s="268">
        <v>47</v>
      </c>
      <c r="F25" s="263">
        <v>27</v>
      </c>
      <c r="G25" s="263">
        <v>3</v>
      </c>
      <c r="H25" s="263">
        <v>1</v>
      </c>
      <c r="I25" s="263">
        <v>23</v>
      </c>
      <c r="J25" s="263">
        <v>0</v>
      </c>
      <c r="K25" s="263">
        <v>0</v>
      </c>
      <c r="L25" s="263">
        <v>2</v>
      </c>
      <c r="M25" s="263">
        <v>18</v>
      </c>
      <c r="N25" s="263">
        <v>25</v>
      </c>
      <c r="O25" s="263">
        <v>2</v>
      </c>
      <c r="P25" s="263">
        <v>6</v>
      </c>
      <c r="Q25" s="263">
        <v>17</v>
      </c>
      <c r="R25" s="263">
        <v>38</v>
      </c>
      <c r="S25" s="263">
        <v>30</v>
      </c>
      <c r="T25" s="263">
        <v>2</v>
      </c>
      <c r="U25" s="263">
        <v>0</v>
      </c>
      <c r="V25" s="263">
        <v>9</v>
      </c>
      <c r="W25" s="263">
        <v>19</v>
      </c>
      <c r="X25" s="263">
        <v>397</v>
      </c>
      <c r="Y25" s="263">
        <v>127</v>
      </c>
      <c r="Z25" s="263">
        <v>0</v>
      </c>
      <c r="AA25" s="263">
        <v>3</v>
      </c>
      <c r="AB25" s="263">
        <v>7</v>
      </c>
      <c r="AC25" s="263">
        <v>35405</v>
      </c>
      <c r="AD25" s="263">
        <v>35386</v>
      </c>
      <c r="AE25" s="263">
        <v>19</v>
      </c>
    </row>
    <row r="26" spans="3:31" ht="18.75" customHeight="1">
      <c r="C26" s="269" t="s">
        <v>202</v>
      </c>
      <c r="E26" s="268">
        <v>27</v>
      </c>
      <c r="F26" s="263">
        <v>18</v>
      </c>
      <c r="G26" s="263">
        <v>2</v>
      </c>
      <c r="H26" s="263">
        <v>0</v>
      </c>
      <c r="I26" s="263">
        <v>16</v>
      </c>
      <c r="J26" s="263">
        <v>1</v>
      </c>
      <c r="K26" s="263">
        <v>0</v>
      </c>
      <c r="L26" s="263">
        <v>3</v>
      </c>
      <c r="M26" s="263">
        <v>5</v>
      </c>
      <c r="N26" s="263">
        <v>22</v>
      </c>
      <c r="O26" s="263">
        <v>1</v>
      </c>
      <c r="P26" s="263">
        <v>4</v>
      </c>
      <c r="Q26" s="263">
        <v>17</v>
      </c>
      <c r="R26" s="263">
        <v>40</v>
      </c>
      <c r="S26" s="263">
        <v>24</v>
      </c>
      <c r="T26" s="263">
        <v>1</v>
      </c>
      <c r="U26" s="263">
        <v>1</v>
      </c>
      <c r="V26" s="263">
        <v>6</v>
      </c>
      <c r="W26" s="263">
        <v>16</v>
      </c>
      <c r="X26" s="263">
        <v>296</v>
      </c>
      <c r="Y26" s="263">
        <v>16</v>
      </c>
      <c r="Z26" s="263">
        <v>60</v>
      </c>
      <c r="AA26" s="263">
        <v>2</v>
      </c>
      <c r="AB26" s="263">
        <v>6</v>
      </c>
      <c r="AC26" s="263">
        <v>54082</v>
      </c>
      <c r="AD26" s="263">
        <v>54020</v>
      </c>
      <c r="AE26" s="263">
        <v>62</v>
      </c>
    </row>
    <row r="27" spans="3:31" ht="12.75" customHeight="1">
      <c r="C27" s="269" t="s">
        <v>53</v>
      </c>
      <c r="E27" s="268">
        <v>13</v>
      </c>
      <c r="F27" s="263">
        <v>10</v>
      </c>
      <c r="G27" s="263">
        <v>0</v>
      </c>
      <c r="H27" s="263">
        <v>0</v>
      </c>
      <c r="I27" s="263">
        <v>10</v>
      </c>
      <c r="J27" s="263">
        <v>0</v>
      </c>
      <c r="K27" s="263">
        <v>0</v>
      </c>
      <c r="L27" s="263">
        <v>1</v>
      </c>
      <c r="M27" s="263">
        <v>2</v>
      </c>
      <c r="N27" s="263">
        <v>7</v>
      </c>
      <c r="O27" s="263">
        <v>0</v>
      </c>
      <c r="P27" s="263">
        <v>0</v>
      </c>
      <c r="Q27" s="263">
        <v>7</v>
      </c>
      <c r="R27" s="263">
        <v>9</v>
      </c>
      <c r="S27" s="263">
        <v>10</v>
      </c>
      <c r="T27" s="263">
        <v>0</v>
      </c>
      <c r="U27" s="263">
        <v>0</v>
      </c>
      <c r="V27" s="263">
        <v>1</v>
      </c>
      <c r="W27" s="263">
        <v>9</v>
      </c>
      <c r="X27" s="263">
        <v>30</v>
      </c>
      <c r="Y27" s="263">
        <v>1</v>
      </c>
      <c r="Z27" s="263">
        <v>0</v>
      </c>
      <c r="AA27" s="263">
        <v>0</v>
      </c>
      <c r="AB27" s="263">
        <v>4</v>
      </c>
      <c r="AC27" s="263">
        <v>3517</v>
      </c>
      <c r="AD27" s="263">
        <v>3461</v>
      </c>
      <c r="AE27" s="263">
        <v>56</v>
      </c>
    </row>
    <row r="28" spans="3:31" ht="12.75" customHeight="1">
      <c r="C28" s="269" t="s">
        <v>54</v>
      </c>
      <c r="E28" s="268">
        <v>28</v>
      </c>
      <c r="F28" s="263">
        <v>22</v>
      </c>
      <c r="G28" s="263">
        <v>2</v>
      </c>
      <c r="H28" s="263">
        <v>1</v>
      </c>
      <c r="I28" s="263">
        <v>19</v>
      </c>
      <c r="J28" s="263">
        <v>0</v>
      </c>
      <c r="K28" s="263">
        <v>0</v>
      </c>
      <c r="L28" s="263">
        <v>1</v>
      </c>
      <c r="M28" s="263">
        <v>5</v>
      </c>
      <c r="N28" s="263">
        <v>21</v>
      </c>
      <c r="O28" s="263">
        <v>1</v>
      </c>
      <c r="P28" s="263">
        <v>2</v>
      </c>
      <c r="Q28" s="263">
        <v>18</v>
      </c>
      <c r="R28" s="263">
        <v>49</v>
      </c>
      <c r="S28" s="263">
        <v>25</v>
      </c>
      <c r="T28" s="263">
        <v>1</v>
      </c>
      <c r="U28" s="263">
        <v>1</v>
      </c>
      <c r="V28" s="263">
        <v>6</v>
      </c>
      <c r="W28" s="263">
        <v>17</v>
      </c>
      <c r="X28" s="263">
        <v>149</v>
      </c>
      <c r="Y28" s="263">
        <v>11</v>
      </c>
      <c r="Z28" s="263">
        <v>0</v>
      </c>
      <c r="AA28" s="263">
        <v>1</v>
      </c>
      <c r="AB28" s="263">
        <v>6</v>
      </c>
      <c r="AC28" s="263">
        <v>11191</v>
      </c>
      <c r="AD28" s="263">
        <v>11187</v>
      </c>
      <c r="AE28" s="263">
        <v>4</v>
      </c>
    </row>
    <row r="29" spans="3:31" ht="12.75" customHeight="1">
      <c r="C29" s="269" t="s">
        <v>55</v>
      </c>
      <c r="E29" s="268">
        <v>24</v>
      </c>
      <c r="F29" s="263">
        <v>18</v>
      </c>
      <c r="G29" s="263">
        <v>1</v>
      </c>
      <c r="H29" s="263">
        <v>3</v>
      </c>
      <c r="I29" s="263">
        <v>14</v>
      </c>
      <c r="J29" s="263">
        <v>0</v>
      </c>
      <c r="K29" s="263">
        <v>0</v>
      </c>
      <c r="L29" s="263">
        <v>0</v>
      </c>
      <c r="M29" s="263">
        <v>6</v>
      </c>
      <c r="N29" s="263">
        <v>18</v>
      </c>
      <c r="O29" s="263">
        <v>5</v>
      </c>
      <c r="P29" s="263">
        <v>1</v>
      </c>
      <c r="Q29" s="263">
        <v>12</v>
      </c>
      <c r="R29" s="263">
        <v>26</v>
      </c>
      <c r="S29" s="263">
        <v>21</v>
      </c>
      <c r="T29" s="263">
        <v>1</v>
      </c>
      <c r="U29" s="263">
        <v>4</v>
      </c>
      <c r="V29" s="263">
        <v>2</v>
      </c>
      <c r="W29" s="263">
        <v>14</v>
      </c>
      <c r="X29" s="263">
        <v>395</v>
      </c>
      <c r="Y29" s="263">
        <v>31</v>
      </c>
      <c r="Z29" s="263">
        <v>0</v>
      </c>
      <c r="AA29" s="263">
        <v>2</v>
      </c>
      <c r="AB29" s="263">
        <v>7</v>
      </c>
      <c r="AC29" s="263">
        <v>17283</v>
      </c>
      <c r="AD29" s="263">
        <v>17283</v>
      </c>
      <c r="AE29" s="263">
        <v>0</v>
      </c>
    </row>
    <row r="30" spans="3:31" ht="12.75" customHeight="1">
      <c r="C30" s="269" t="s">
        <v>56</v>
      </c>
      <c r="E30" s="268">
        <v>50</v>
      </c>
      <c r="F30" s="263">
        <v>35</v>
      </c>
      <c r="G30" s="263">
        <v>6</v>
      </c>
      <c r="H30" s="263">
        <v>3</v>
      </c>
      <c r="I30" s="263">
        <v>26</v>
      </c>
      <c r="J30" s="263">
        <v>0</v>
      </c>
      <c r="K30" s="263">
        <v>0</v>
      </c>
      <c r="L30" s="263">
        <v>4</v>
      </c>
      <c r="M30" s="263">
        <v>11</v>
      </c>
      <c r="N30" s="263">
        <v>41</v>
      </c>
      <c r="O30" s="263">
        <v>10</v>
      </c>
      <c r="P30" s="263">
        <v>3</v>
      </c>
      <c r="Q30" s="263">
        <v>28</v>
      </c>
      <c r="R30" s="263">
        <v>69</v>
      </c>
      <c r="S30" s="263">
        <v>49</v>
      </c>
      <c r="T30" s="263">
        <v>6</v>
      </c>
      <c r="U30" s="263">
        <v>5</v>
      </c>
      <c r="V30" s="263">
        <v>7</v>
      </c>
      <c r="W30" s="263">
        <v>31</v>
      </c>
      <c r="X30" s="263">
        <v>983</v>
      </c>
      <c r="Y30" s="263">
        <v>198</v>
      </c>
      <c r="Z30" s="263">
        <v>0</v>
      </c>
      <c r="AA30" s="263">
        <v>1</v>
      </c>
      <c r="AB30" s="263">
        <v>11</v>
      </c>
      <c r="AC30" s="263">
        <v>37656</v>
      </c>
      <c r="AD30" s="263">
        <v>37479</v>
      </c>
      <c r="AE30" s="263">
        <v>177</v>
      </c>
    </row>
    <row r="31" spans="3:31" ht="12.75" customHeight="1">
      <c r="C31" s="269" t="s">
        <v>57</v>
      </c>
      <c r="E31" s="268">
        <v>45</v>
      </c>
      <c r="F31" s="263">
        <v>29</v>
      </c>
      <c r="G31" s="263">
        <v>2</v>
      </c>
      <c r="H31" s="263">
        <v>1</v>
      </c>
      <c r="I31" s="263">
        <v>26</v>
      </c>
      <c r="J31" s="263">
        <v>0</v>
      </c>
      <c r="K31" s="263">
        <v>0</v>
      </c>
      <c r="L31" s="263">
        <v>2</v>
      </c>
      <c r="M31" s="263">
        <v>14</v>
      </c>
      <c r="N31" s="263">
        <v>13</v>
      </c>
      <c r="O31" s="263">
        <v>1</v>
      </c>
      <c r="P31" s="263">
        <v>1</v>
      </c>
      <c r="Q31" s="263">
        <v>11</v>
      </c>
      <c r="R31" s="263">
        <v>20</v>
      </c>
      <c r="S31" s="263">
        <v>32</v>
      </c>
      <c r="T31" s="263">
        <v>2</v>
      </c>
      <c r="U31" s="263">
        <v>0</v>
      </c>
      <c r="V31" s="263">
        <v>6</v>
      </c>
      <c r="W31" s="263">
        <v>24</v>
      </c>
      <c r="X31" s="263">
        <v>304</v>
      </c>
      <c r="Y31" s="263">
        <v>157</v>
      </c>
      <c r="Z31" s="263">
        <v>0</v>
      </c>
      <c r="AA31" s="263">
        <v>1</v>
      </c>
      <c r="AB31" s="263">
        <v>6</v>
      </c>
      <c r="AC31" s="263">
        <v>16260</v>
      </c>
      <c r="AD31" s="263">
        <v>16201</v>
      </c>
      <c r="AE31" s="263">
        <v>59</v>
      </c>
    </row>
    <row r="32" spans="3:31" ht="18.75" customHeight="1">
      <c r="C32" s="269" t="s">
        <v>59</v>
      </c>
      <c r="E32" s="268">
        <v>23</v>
      </c>
      <c r="F32" s="263">
        <v>19</v>
      </c>
      <c r="G32" s="263">
        <v>2</v>
      </c>
      <c r="H32" s="263">
        <v>1</v>
      </c>
      <c r="I32" s="263">
        <v>16</v>
      </c>
      <c r="J32" s="263">
        <v>0</v>
      </c>
      <c r="K32" s="263">
        <v>0</v>
      </c>
      <c r="L32" s="263">
        <v>1</v>
      </c>
      <c r="M32" s="263">
        <v>3</v>
      </c>
      <c r="N32" s="263">
        <v>20</v>
      </c>
      <c r="O32" s="263">
        <v>2</v>
      </c>
      <c r="P32" s="263">
        <v>1</v>
      </c>
      <c r="Q32" s="263">
        <v>17</v>
      </c>
      <c r="R32" s="263">
        <v>39</v>
      </c>
      <c r="S32" s="263">
        <v>22</v>
      </c>
      <c r="T32" s="263">
        <v>1</v>
      </c>
      <c r="U32" s="263">
        <v>1</v>
      </c>
      <c r="V32" s="263">
        <v>12</v>
      </c>
      <c r="W32" s="263">
        <v>8</v>
      </c>
      <c r="X32" s="263">
        <v>156</v>
      </c>
      <c r="Y32" s="263">
        <v>35</v>
      </c>
      <c r="Z32" s="263">
        <v>0</v>
      </c>
      <c r="AA32" s="263">
        <v>1</v>
      </c>
      <c r="AB32" s="263">
        <v>6</v>
      </c>
      <c r="AC32" s="263">
        <v>21059</v>
      </c>
      <c r="AD32" s="263">
        <v>19304</v>
      </c>
      <c r="AE32" s="263">
        <v>1755</v>
      </c>
    </row>
    <row r="33" spans="1:31" ht="12.75" customHeight="1">
      <c r="C33" s="269" t="s">
        <v>60</v>
      </c>
      <c r="E33" s="268">
        <v>14</v>
      </c>
      <c r="F33" s="263">
        <v>11</v>
      </c>
      <c r="G33" s="263">
        <v>3</v>
      </c>
      <c r="H33" s="263">
        <v>0</v>
      </c>
      <c r="I33" s="263">
        <v>8</v>
      </c>
      <c r="J33" s="263">
        <v>0</v>
      </c>
      <c r="K33" s="263">
        <v>0</v>
      </c>
      <c r="L33" s="263">
        <v>2</v>
      </c>
      <c r="M33" s="263">
        <v>1</v>
      </c>
      <c r="N33" s="263">
        <v>18</v>
      </c>
      <c r="O33" s="263">
        <v>1</v>
      </c>
      <c r="P33" s="263">
        <v>5</v>
      </c>
      <c r="Q33" s="263">
        <v>12</v>
      </c>
      <c r="R33" s="263">
        <v>36</v>
      </c>
      <c r="S33" s="263">
        <v>17</v>
      </c>
      <c r="T33" s="263">
        <v>1</v>
      </c>
      <c r="U33" s="263">
        <v>2</v>
      </c>
      <c r="V33" s="263">
        <v>5</v>
      </c>
      <c r="W33" s="263">
        <v>9</v>
      </c>
      <c r="X33" s="263">
        <v>174</v>
      </c>
      <c r="Y33" s="263">
        <v>22</v>
      </c>
      <c r="Z33" s="263">
        <v>0</v>
      </c>
      <c r="AA33" s="263">
        <v>1</v>
      </c>
      <c r="AB33" s="263">
        <v>6</v>
      </c>
      <c r="AC33" s="263">
        <v>18989</v>
      </c>
      <c r="AD33" s="263">
        <v>18984</v>
      </c>
      <c r="AE33" s="263">
        <v>5</v>
      </c>
    </row>
    <row r="34" spans="1:31" ht="12.75" customHeight="1">
      <c r="C34" s="269" t="s">
        <v>61</v>
      </c>
      <c r="E34" s="268">
        <v>13</v>
      </c>
      <c r="F34" s="263">
        <v>8</v>
      </c>
      <c r="G34" s="263">
        <v>1</v>
      </c>
      <c r="H34" s="263">
        <v>1</v>
      </c>
      <c r="I34" s="263">
        <v>6</v>
      </c>
      <c r="J34" s="263">
        <v>0</v>
      </c>
      <c r="K34" s="263">
        <v>0</v>
      </c>
      <c r="L34" s="263">
        <v>1</v>
      </c>
      <c r="M34" s="263">
        <v>4</v>
      </c>
      <c r="N34" s="263">
        <v>8</v>
      </c>
      <c r="O34" s="263">
        <v>2</v>
      </c>
      <c r="P34" s="263">
        <v>0</v>
      </c>
      <c r="Q34" s="263">
        <v>6</v>
      </c>
      <c r="R34" s="263">
        <v>15</v>
      </c>
      <c r="S34" s="263">
        <v>13</v>
      </c>
      <c r="T34" s="263">
        <v>2</v>
      </c>
      <c r="U34" s="263">
        <v>1</v>
      </c>
      <c r="V34" s="263">
        <v>3</v>
      </c>
      <c r="W34" s="263">
        <v>7</v>
      </c>
      <c r="X34" s="263">
        <v>165</v>
      </c>
      <c r="Y34" s="263">
        <v>81</v>
      </c>
      <c r="Z34" s="263">
        <v>0</v>
      </c>
      <c r="AA34" s="263">
        <v>0</v>
      </c>
      <c r="AB34" s="263">
        <v>1</v>
      </c>
      <c r="AC34" s="263">
        <v>9431</v>
      </c>
      <c r="AD34" s="263">
        <v>9400</v>
      </c>
      <c r="AE34" s="263">
        <v>31</v>
      </c>
    </row>
    <row r="35" spans="1:31" ht="12.75" customHeight="1">
      <c r="C35" s="269" t="s">
        <v>62</v>
      </c>
      <c r="E35" s="268">
        <v>52</v>
      </c>
      <c r="F35" s="263">
        <v>30</v>
      </c>
      <c r="G35" s="263">
        <v>2</v>
      </c>
      <c r="H35" s="263">
        <v>2</v>
      </c>
      <c r="I35" s="263">
        <v>26</v>
      </c>
      <c r="J35" s="263">
        <v>0</v>
      </c>
      <c r="K35" s="263">
        <v>0</v>
      </c>
      <c r="L35" s="263">
        <v>8</v>
      </c>
      <c r="M35" s="263">
        <v>14</v>
      </c>
      <c r="N35" s="263">
        <v>21</v>
      </c>
      <c r="O35" s="263">
        <v>1</v>
      </c>
      <c r="P35" s="263">
        <v>3</v>
      </c>
      <c r="Q35" s="263">
        <v>17</v>
      </c>
      <c r="R35" s="263">
        <v>48</v>
      </c>
      <c r="S35" s="263">
        <v>34</v>
      </c>
      <c r="T35" s="263">
        <v>2</v>
      </c>
      <c r="U35" s="263">
        <v>4</v>
      </c>
      <c r="V35" s="263">
        <v>10</v>
      </c>
      <c r="W35" s="263">
        <v>18</v>
      </c>
      <c r="X35" s="263">
        <v>580</v>
      </c>
      <c r="Y35" s="263">
        <v>51</v>
      </c>
      <c r="Z35" s="263">
        <v>0</v>
      </c>
      <c r="AA35" s="263">
        <v>1</v>
      </c>
      <c r="AB35" s="263">
        <v>12</v>
      </c>
      <c r="AC35" s="263">
        <v>70674</v>
      </c>
      <c r="AD35" s="263">
        <v>68426</v>
      </c>
      <c r="AE35" s="263">
        <v>2248</v>
      </c>
    </row>
    <row r="36" spans="1:31" ht="12.75" customHeight="1">
      <c r="C36" s="269" t="s">
        <v>63</v>
      </c>
      <c r="E36" s="268">
        <v>51</v>
      </c>
      <c r="F36" s="263">
        <v>26</v>
      </c>
      <c r="G36" s="263">
        <v>3</v>
      </c>
      <c r="H36" s="263">
        <v>1</v>
      </c>
      <c r="I36" s="263">
        <v>22</v>
      </c>
      <c r="J36" s="263">
        <v>0</v>
      </c>
      <c r="K36" s="263">
        <v>0</v>
      </c>
      <c r="L36" s="263">
        <v>5</v>
      </c>
      <c r="M36" s="263">
        <v>20</v>
      </c>
      <c r="N36" s="263">
        <v>30</v>
      </c>
      <c r="O36" s="263">
        <v>1</v>
      </c>
      <c r="P36" s="263">
        <v>3</v>
      </c>
      <c r="Q36" s="263">
        <v>26</v>
      </c>
      <c r="R36" s="263">
        <v>56</v>
      </c>
      <c r="S36" s="263">
        <v>32</v>
      </c>
      <c r="T36" s="263">
        <v>4</v>
      </c>
      <c r="U36" s="263">
        <v>2</v>
      </c>
      <c r="V36" s="263">
        <v>14</v>
      </c>
      <c r="W36" s="263">
        <v>12</v>
      </c>
      <c r="X36" s="263">
        <v>1189</v>
      </c>
      <c r="Y36" s="263">
        <v>144</v>
      </c>
      <c r="Z36" s="263">
        <v>0</v>
      </c>
      <c r="AA36" s="263">
        <v>1</v>
      </c>
      <c r="AB36" s="263">
        <v>10</v>
      </c>
      <c r="AC36" s="263">
        <v>81425</v>
      </c>
      <c r="AD36" s="263">
        <v>78812</v>
      </c>
      <c r="AE36" s="263">
        <v>2613</v>
      </c>
    </row>
    <row r="37" spans="1:31" ht="12.75" customHeight="1">
      <c r="C37" s="269" t="s">
        <v>64</v>
      </c>
      <c r="E37" s="268">
        <v>25</v>
      </c>
      <c r="F37" s="263">
        <v>11</v>
      </c>
      <c r="G37" s="263">
        <v>0</v>
      </c>
      <c r="H37" s="263">
        <v>1</v>
      </c>
      <c r="I37" s="263">
        <v>10</v>
      </c>
      <c r="J37" s="263">
        <v>0</v>
      </c>
      <c r="K37" s="263">
        <v>0</v>
      </c>
      <c r="L37" s="263">
        <v>5</v>
      </c>
      <c r="M37" s="263">
        <v>9</v>
      </c>
      <c r="N37" s="263">
        <v>11</v>
      </c>
      <c r="O37" s="263">
        <v>0</v>
      </c>
      <c r="P37" s="263">
        <v>3</v>
      </c>
      <c r="Q37" s="263">
        <v>8</v>
      </c>
      <c r="R37" s="263">
        <v>21</v>
      </c>
      <c r="S37" s="263">
        <v>11</v>
      </c>
      <c r="T37" s="263">
        <v>0</v>
      </c>
      <c r="U37" s="263">
        <v>1</v>
      </c>
      <c r="V37" s="263">
        <v>5</v>
      </c>
      <c r="W37" s="263">
        <v>5</v>
      </c>
      <c r="X37" s="263">
        <v>466</v>
      </c>
      <c r="Y37" s="263">
        <v>7</v>
      </c>
      <c r="Z37" s="263">
        <v>0</v>
      </c>
      <c r="AA37" s="263">
        <v>0</v>
      </c>
      <c r="AB37" s="263">
        <v>1</v>
      </c>
      <c r="AC37" s="263">
        <v>18532</v>
      </c>
      <c r="AD37" s="263">
        <v>12645</v>
      </c>
      <c r="AE37" s="263">
        <v>5887</v>
      </c>
    </row>
    <row r="38" spans="1:31" ht="18.75" customHeight="1">
      <c r="C38" s="269" t="s">
        <v>65</v>
      </c>
      <c r="E38" s="268">
        <v>45</v>
      </c>
      <c r="F38" s="263">
        <v>26</v>
      </c>
      <c r="G38" s="263">
        <v>7</v>
      </c>
      <c r="H38" s="263">
        <v>0</v>
      </c>
      <c r="I38" s="263">
        <v>19</v>
      </c>
      <c r="J38" s="263">
        <v>0</v>
      </c>
      <c r="K38" s="263">
        <v>0</v>
      </c>
      <c r="L38" s="263">
        <v>5</v>
      </c>
      <c r="M38" s="263">
        <v>14</v>
      </c>
      <c r="N38" s="263">
        <v>30</v>
      </c>
      <c r="O38" s="263">
        <v>5</v>
      </c>
      <c r="P38" s="263">
        <v>0</v>
      </c>
      <c r="Q38" s="263">
        <v>25</v>
      </c>
      <c r="R38" s="263">
        <v>52</v>
      </c>
      <c r="S38" s="263">
        <v>38</v>
      </c>
      <c r="T38" s="263">
        <v>6</v>
      </c>
      <c r="U38" s="263">
        <v>0</v>
      </c>
      <c r="V38" s="263">
        <v>14</v>
      </c>
      <c r="W38" s="263">
        <v>18</v>
      </c>
      <c r="X38" s="263">
        <v>599</v>
      </c>
      <c r="Y38" s="263">
        <v>135</v>
      </c>
      <c r="Z38" s="263">
        <v>0</v>
      </c>
      <c r="AA38" s="263">
        <v>0</v>
      </c>
      <c r="AB38" s="263">
        <v>10</v>
      </c>
      <c r="AC38" s="263">
        <v>68252</v>
      </c>
      <c r="AD38" s="263">
        <v>67936</v>
      </c>
      <c r="AE38" s="263">
        <v>316</v>
      </c>
    </row>
    <row r="39" spans="1:31" ht="12.75" customHeight="1">
      <c r="C39" s="269" t="s">
        <v>66</v>
      </c>
      <c r="E39" s="268">
        <v>41</v>
      </c>
      <c r="F39" s="263">
        <v>18</v>
      </c>
      <c r="G39" s="263">
        <v>1</v>
      </c>
      <c r="H39" s="263">
        <v>2</v>
      </c>
      <c r="I39" s="263">
        <v>15</v>
      </c>
      <c r="J39" s="263">
        <v>0</v>
      </c>
      <c r="K39" s="263">
        <v>0</v>
      </c>
      <c r="L39" s="263">
        <v>14</v>
      </c>
      <c r="M39" s="263">
        <v>9</v>
      </c>
      <c r="N39" s="263">
        <v>23</v>
      </c>
      <c r="O39" s="263">
        <v>3</v>
      </c>
      <c r="P39" s="263">
        <v>1</v>
      </c>
      <c r="Q39" s="263">
        <v>19</v>
      </c>
      <c r="R39" s="263">
        <v>42</v>
      </c>
      <c r="S39" s="263">
        <v>19</v>
      </c>
      <c r="T39" s="263">
        <v>2</v>
      </c>
      <c r="U39" s="263">
        <v>1</v>
      </c>
      <c r="V39" s="263">
        <v>5</v>
      </c>
      <c r="W39" s="263">
        <v>11</v>
      </c>
      <c r="X39" s="263">
        <v>193</v>
      </c>
      <c r="Y39" s="263">
        <v>23</v>
      </c>
      <c r="Z39" s="263">
        <v>0</v>
      </c>
      <c r="AA39" s="263">
        <v>0</v>
      </c>
      <c r="AB39" s="263">
        <v>2</v>
      </c>
      <c r="AC39" s="263">
        <v>17675</v>
      </c>
      <c r="AD39" s="263">
        <v>9237</v>
      </c>
      <c r="AE39" s="263">
        <v>8438</v>
      </c>
    </row>
    <row r="40" spans="1:31" ht="12.75" customHeight="1">
      <c r="C40" s="269" t="s">
        <v>67</v>
      </c>
      <c r="E40" s="268">
        <v>29</v>
      </c>
      <c r="F40" s="263">
        <v>20</v>
      </c>
      <c r="G40" s="263">
        <v>0</v>
      </c>
      <c r="H40" s="263">
        <v>0</v>
      </c>
      <c r="I40" s="263">
        <v>20</v>
      </c>
      <c r="J40" s="263">
        <v>0</v>
      </c>
      <c r="K40" s="263">
        <v>0</v>
      </c>
      <c r="L40" s="263">
        <v>5</v>
      </c>
      <c r="M40" s="263">
        <v>4</v>
      </c>
      <c r="N40" s="263">
        <v>14</v>
      </c>
      <c r="O40" s="263">
        <v>0</v>
      </c>
      <c r="P40" s="263">
        <v>1</v>
      </c>
      <c r="Q40" s="263">
        <v>13</v>
      </c>
      <c r="R40" s="263">
        <v>29</v>
      </c>
      <c r="S40" s="263">
        <v>20</v>
      </c>
      <c r="T40" s="263">
        <v>0</v>
      </c>
      <c r="U40" s="263">
        <v>0</v>
      </c>
      <c r="V40" s="263">
        <v>2</v>
      </c>
      <c r="W40" s="263">
        <v>18</v>
      </c>
      <c r="X40" s="263">
        <v>12</v>
      </c>
      <c r="Y40" s="263">
        <v>10</v>
      </c>
      <c r="Z40" s="263">
        <v>0</v>
      </c>
      <c r="AA40" s="263">
        <v>0</v>
      </c>
      <c r="AB40" s="263">
        <v>4</v>
      </c>
      <c r="AC40" s="263">
        <v>5949</v>
      </c>
      <c r="AD40" s="263">
        <v>4658</v>
      </c>
      <c r="AE40" s="263">
        <v>1291</v>
      </c>
    </row>
    <row r="41" spans="1:31" ht="12.75" customHeight="1">
      <c r="C41" s="269" t="s">
        <v>68</v>
      </c>
      <c r="E41" s="268">
        <v>36</v>
      </c>
      <c r="F41" s="263">
        <v>17</v>
      </c>
      <c r="G41" s="263">
        <v>2</v>
      </c>
      <c r="H41" s="263">
        <v>2</v>
      </c>
      <c r="I41" s="263">
        <v>13</v>
      </c>
      <c r="J41" s="263">
        <v>1</v>
      </c>
      <c r="K41" s="263">
        <v>0</v>
      </c>
      <c r="L41" s="263">
        <v>8</v>
      </c>
      <c r="M41" s="263">
        <v>10</v>
      </c>
      <c r="N41" s="263">
        <v>20</v>
      </c>
      <c r="O41" s="263">
        <v>5</v>
      </c>
      <c r="P41" s="263">
        <v>3</v>
      </c>
      <c r="Q41" s="263">
        <v>12</v>
      </c>
      <c r="R41" s="263">
        <v>35</v>
      </c>
      <c r="S41" s="263">
        <v>18</v>
      </c>
      <c r="T41" s="263">
        <v>3</v>
      </c>
      <c r="U41" s="263">
        <v>1</v>
      </c>
      <c r="V41" s="263">
        <v>6</v>
      </c>
      <c r="W41" s="263">
        <v>8</v>
      </c>
      <c r="X41" s="263">
        <v>448</v>
      </c>
      <c r="Y41" s="263">
        <v>65</v>
      </c>
      <c r="Z41" s="263">
        <v>1</v>
      </c>
      <c r="AA41" s="263">
        <v>0</v>
      </c>
      <c r="AB41" s="263">
        <v>7</v>
      </c>
      <c r="AC41" s="263">
        <v>35510</v>
      </c>
      <c r="AD41" s="263">
        <v>33638</v>
      </c>
      <c r="AE41" s="263">
        <v>1872</v>
      </c>
    </row>
    <row r="42" spans="1:31" ht="6" customHeight="1">
      <c r="A42" s="106"/>
      <c r="B42" s="106"/>
      <c r="C42" s="106"/>
      <c r="D42" s="106"/>
      <c r="E42" s="270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</row>
    <row r="43" spans="1:31">
      <c r="A43" s="2" t="s">
        <v>170</v>
      </c>
    </row>
  </sheetData>
  <mergeCells count="12">
    <mergeCell ref="A5:D5"/>
    <mergeCell ref="F5:I5"/>
    <mergeCell ref="A6:D6"/>
    <mergeCell ref="F6:F7"/>
    <mergeCell ref="G6:G7"/>
    <mergeCell ref="H6:I6"/>
    <mergeCell ref="AC4:AE4"/>
    <mergeCell ref="E4:M4"/>
    <mergeCell ref="N4:Q4"/>
    <mergeCell ref="R4:R7"/>
    <mergeCell ref="S4:W4"/>
    <mergeCell ref="AA4:AB4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ignoredErrors>
    <ignoredError sqref="B10:B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GridLines="0" topLeftCell="A10" zoomScale="125" zoomScaleNormal="125" zoomScaleSheetLayoutView="100" workbookViewId="0"/>
  </sheetViews>
  <sheetFormatPr defaultColWidth="11.25" defaultRowHeight="10.5"/>
  <cols>
    <col min="1" max="1" width="1.125" style="2" customWidth="1"/>
    <col min="2" max="2" width="1.375" style="2" customWidth="1"/>
    <col min="3" max="3" width="7.125" style="2" customWidth="1"/>
    <col min="4" max="4" width="0.625" style="2" customWidth="1"/>
    <col min="5" max="5" width="6.25" style="2" customWidth="1"/>
    <col min="6" max="7" width="5.75" style="2" customWidth="1"/>
    <col min="8" max="8" width="5.875" style="2" customWidth="1"/>
    <col min="9" max="9" width="7" style="2" customWidth="1"/>
    <col min="10" max="17" width="5.75" style="2" customWidth="1"/>
    <col min="18" max="18" width="6.5" style="2" customWidth="1"/>
    <col min="19" max="19" width="5.125" style="2" customWidth="1"/>
    <col min="20" max="23" width="4.875" style="2" customWidth="1"/>
    <col min="24" max="26" width="6.375" style="2" customWidth="1"/>
    <col min="27" max="28" width="5.125" style="2" customWidth="1"/>
    <col min="29" max="31" width="8.875" style="2" customWidth="1"/>
    <col min="32" max="256" width="11.25" style="2"/>
    <col min="257" max="257" width="1.125" style="2" customWidth="1"/>
    <col min="258" max="258" width="1.375" style="2" customWidth="1"/>
    <col min="259" max="259" width="7.125" style="2" customWidth="1"/>
    <col min="260" max="260" width="0.625" style="2" customWidth="1"/>
    <col min="261" max="261" width="6.25" style="2" customWidth="1"/>
    <col min="262" max="263" width="5.75" style="2" customWidth="1"/>
    <col min="264" max="264" width="5.875" style="2" customWidth="1"/>
    <col min="265" max="265" width="7" style="2" customWidth="1"/>
    <col min="266" max="273" width="5.75" style="2" customWidth="1"/>
    <col min="274" max="274" width="6.5" style="2" customWidth="1"/>
    <col min="275" max="275" width="5.125" style="2" customWidth="1"/>
    <col min="276" max="279" width="4.875" style="2" customWidth="1"/>
    <col min="280" max="282" width="6.375" style="2" customWidth="1"/>
    <col min="283" max="284" width="5.125" style="2" customWidth="1"/>
    <col min="285" max="287" width="8.875" style="2" customWidth="1"/>
    <col min="288" max="512" width="11.25" style="2"/>
    <col min="513" max="513" width="1.125" style="2" customWidth="1"/>
    <col min="514" max="514" width="1.375" style="2" customWidth="1"/>
    <col min="515" max="515" width="7.125" style="2" customWidth="1"/>
    <col min="516" max="516" width="0.625" style="2" customWidth="1"/>
    <col min="517" max="517" width="6.25" style="2" customWidth="1"/>
    <col min="518" max="519" width="5.75" style="2" customWidth="1"/>
    <col min="520" max="520" width="5.875" style="2" customWidth="1"/>
    <col min="521" max="521" width="7" style="2" customWidth="1"/>
    <col min="522" max="529" width="5.75" style="2" customWidth="1"/>
    <col min="530" max="530" width="6.5" style="2" customWidth="1"/>
    <col min="531" max="531" width="5.125" style="2" customWidth="1"/>
    <col min="532" max="535" width="4.875" style="2" customWidth="1"/>
    <col min="536" max="538" width="6.375" style="2" customWidth="1"/>
    <col min="539" max="540" width="5.125" style="2" customWidth="1"/>
    <col min="541" max="543" width="8.875" style="2" customWidth="1"/>
    <col min="544" max="768" width="11.25" style="2"/>
    <col min="769" max="769" width="1.125" style="2" customWidth="1"/>
    <col min="770" max="770" width="1.375" style="2" customWidth="1"/>
    <col min="771" max="771" width="7.125" style="2" customWidth="1"/>
    <col min="772" max="772" width="0.625" style="2" customWidth="1"/>
    <col min="773" max="773" width="6.25" style="2" customWidth="1"/>
    <col min="774" max="775" width="5.75" style="2" customWidth="1"/>
    <col min="776" max="776" width="5.875" style="2" customWidth="1"/>
    <col min="777" max="777" width="7" style="2" customWidth="1"/>
    <col min="778" max="785" width="5.75" style="2" customWidth="1"/>
    <col min="786" max="786" width="6.5" style="2" customWidth="1"/>
    <col min="787" max="787" width="5.125" style="2" customWidth="1"/>
    <col min="788" max="791" width="4.875" style="2" customWidth="1"/>
    <col min="792" max="794" width="6.375" style="2" customWidth="1"/>
    <col min="795" max="796" width="5.125" style="2" customWidth="1"/>
    <col min="797" max="799" width="8.875" style="2" customWidth="1"/>
    <col min="800" max="1024" width="11.25" style="2"/>
    <col min="1025" max="1025" width="1.125" style="2" customWidth="1"/>
    <col min="1026" max="1026" width="1.375" style="2" customWidth="1"/>
    <col min="1027" max="1027" width="7.125" style="2" customWidth="1"/>
    <col min="1028" max="1028" width="0.625" style="2" customWidth="1"/>
    <col min="1029" max="1029" width="6.25" style="2" customWidth="1"/>
    <col min="1030" max="1031" width="5.75" style="2" customWidth="1"/>
    <col min="1032" max="1032" width="5.875" style="2" customWidth="1"/>
    <col min="1033" max="1033" width="7" style="2" customWidth="1"/>
    <col min="1034" max="1041" width="5.75" style="2" customWidth="1"/>
    <col min="1042" max="1042" width="6.5" style="2" customWidth="1"/>
    <col min="1043" max="1043" width="5.125" style="2" customWidth="1"/>
    <col min="1044" max="1047" width="4.875" style="2" customWidth="1"/>
    <col min="1048" max="1050" width="6.375" style="2" customWidth="1"/>
    <col min="1051" max="1052" width="5.125" style="2" customWidth="1"/>
    <col min="1053" max="1055" width="8.875" style="2" customWidth="1"/>
    <col min="1056" max="1280" width="11.25" style="2"/>
    <col min="1281" max="1281" width="1.125" style="2" customWidth="1"/>
    <col min="1282" max="1282" width="1.375" style="2" customWidth="1"/>
    <col min="1283" max="1283" width="7.125" style="2" customWidth="1"/>
    <col min="1284" max="1284" width="0.625" style="2" customWidth="1"/>
    <col min="1285" max="1285" width="6.25" style="2" customWidth="1"/>
    <col min="1286" max="1287" width="5.75" style="2" customWidth="1"/>
    <col min="1288" max="1288" width="5.875" style="2" customWidth="1"/>
    <col min="1289" max="1289" width="7" style="2" customWidth="1"/>
    <col min="1290" max="1297" width="5.75" style="2" customWidth="1"/>
    <col min="1298" max="1298" width="6.5" style="2" customWidth="1"/>
    <col min="1299" max="1299" width="5.125" style="2" customWidth="1"/>
    <col min="1300" max="1303" width="4.875" style="2" customWidth="1"/>
    <col min="1304" max="1306" width="6.375" style="2" customWidth="1"/>
    <col min="1307" max="1308" width="5.125" style="2" customWidth="1"/>
    <col min="1309" max="1311" width="8.875" style="2" customWidth="1"/>
    <col min="1312" max="1536" width="11.25" style="2"/>
    <col min="1537" max="1537" width="1.125" style="2" customWidth="1"/>
    <col min="1538" max="1538" width="1.375" style="2" customWidth="1"/>
    <col min="1539" max="1539" width="7.125" style="2" customWidth="1"/>
    <col min="1540" max="1540" width="0.625" style="2" customWidth="1"/>
    <col min="1541" max="1541" width="6.25" style="2" customWidth="1"/>
    <col min="1542" max="1543" width="5.75" style="2" customWidth="1"/>
    <col min="1544" max="1544" width="5.875" style="2" customWidth="1"/>
    <col min="1545" max="1545" width="7" style="2" customWidth="1"/>
    <col min="1546" max="1553" width="5.75" style="2" customWidth="1"/>
    <col min="1554" max="1554" width="6.5" style="2" customWidth="1"/>
    <col min="1555" max="1555" width="5.125" style="2" customWidth="1"/>
    <col min="1556" max="1559" width="4.875" style="2" customWidth="1"/>
    <col min="1560" max="1562" width="6.375" style="2" customWidth="1"/>
    <col min="1563" max="1564" width="5.125" style="2" customWidth="1"/>
    <col min="1565" max="1567" width="8.875" style="2" customWidth="1"/>
    <col min="1568" max="1792" width="11.25" style="2"/>
    <col min="1793" max="1793" width="1.125" style="2" customWidth="1"/>
    <col min="1794" max="1794" width="1.375" style="2" customWidth="1"/>
    <col min="1795" max="1795" width="7.125" style="2" customWidth="1"/>
    <col min="1796" max="1796" width="0.625" style="2" customWidth="1"/>
    <col min="1797" max="1797" width="6.25" style="2" customWidth="1"/>
    <col min="1798" max="1799" width="5.75" style="2" customWidth="1"/>
    <col min="1800" max="1800" width="5.875" style="2" customWidth="1"/>
    <col min="1801" max="1801" width="7" style="2" customWidth="1"/>
    <col min="1802" max="1809" width="5.75" style="2" customWidth="1"/>
    <col min="1810" max="1810" width="6.5" style="2" customWidth="1"/>
    <col min="1811" max="1811" width="5.125" style="2" customWidth="1"/>
    <col min="1812" max="1815" width="4.875" style="2" customWidth="1"/>
    <col min="1816" max="1818" width="6.375" style="2" customWidth="1"/>
    <col min="1819" max="1820" width="5.125" style="2" customWidth="1"/>
    <col min="1821" max="1823" width="8.875" style="2" customWidth="1"/>
    <col min="1824" max="2048" width="11.25" style="2"/>
    <col min="2049" max="2049" width="1.125" style="2" customWidth="1"/>
    <col min="2050" max="2050" width="1.375" style="2" customWidth="1"/>
    <col min="2051" max="2051" width="7.125" style="2" customWidth="1"/>
    <col min="2052" max="2052" width="0.625" style="2" customWidth="1"/>
    <col min="2053" max="2053" width="6.25" style="2" customWidth="1"/>
    <col min="2054" max="2055" width="5.75" style="2" customWidth="1"/>
    <col min="2056" max="2056" width="5.875" style="2" customWidth="1"/>
    <col min="2057" max="2057" width="7" style="2" customWidth="1"/>
    <col min="2058" max="2065" width="5.75" style="2" customWidth="1"/>
    <col min="2066" max="2066" width="6.5" style="2" customWidth="1"/>
    <col min="2067" max="2067" width="5.125" style="2" customWidth="1"/>
    <col min="2068" max="2071" width="4.875" style="2" customWidth="1"/>
    <col min="2072" max="2074" width="6.375" style="2" customWidth="1"/>
    <col min="2075" max="2076" width="5.125" style="2" customWidth="1"/>
    <col min="2077" max="2079" width="8.875" style="2" customWidth="1"/>
    <col min="2080" max="2304" width="11.25" style="2"/>
    <col min="2305" max="2305" width="1.125" style="2" customWidth="1"/>
    <col min="2306" max="2306" width="1.375" style="2" customWidth="1"/>
    <col min="2307" max="2307" width="7.125" style="2" customWidth="1"/>
    <col min="2308" max="2308" width="0.625" style="2" customWidth="1"/>
    <col min="2309" max="2309" width="6.25" style="2" customWidth="1"/>
    <col min="2310" max="2311" width="5.75" style="2" customWidth="1"/>
    <col min="2312" max="2312" width="5.875" style="2" customWidth="1"/>
    <col min="2313" max="2313" width="7" style="2" customWidth="1"/>
    <col min="2314" max="2321" width="5.75" style="2" customWidth="1"/>
    <col min="2322" max="2322" width="6.5" style="2" customWidth="1"/>
    <col min="2323" max="2323" width="5.125" style="2" customWidth="1"/>
    <col min="2324" max="2327" width="4.875" style="2" customWidth="1"/>
    <col min="2328" max="2330" width="6.375" style="2" customWidth="1"/>
    <col min="2331" max="2332" width="5.125" style="2" customWidth="1"/>
    <col min="2333" max="2335" width="8.875" style="2" customWidth="1"/>
    <col min="2336" max="2560" width="11.25" style="2"/>
    <col min="2561" max="2561" width="1.125" style="2" customWidth="1"/>
    <col min="2562" max="2562" width="1.375" style="2" customWidth="1"/>
    <col min="2563" max="2563" width="7.125" style="2" customWidth="1"/>
    <col min="2564" max="2564" width="0.625" style="2" customWidth="1"/>
    <col min="2565" max="2565" width="6.25" style="2" customWidth="1"/>
    <col min="2566" max="2567" width="5.75" style="2" customWidth="1"/>
    <col min="2568" max="2568" width="5.875" style="2" customWidth="1"/>
    <col min="2569" max="2569" width="7" style="2" customWidth="1"/>
    <col min="2570" max="2577" width="5.75" style="2" customWidth="1"/>
    <col min="2578" max="2578" width="6.5" style="2" customWidth="1"/>
    <col min="2579" max="2579" width="5.125" style="2" customWidth="1"/>
    <col min="2580" max="2583" width="4.875" style="2" customWidth="1"/>
    <col min="2584" max="2586" width="6.375" style="2" customWidth="1"/>
    <col min="2587" max="2588" width="5.125" style="2" customWidth="1"/>
    <col min="2589" max="2591" width="8.875" style="2" customWidth="1"/>
    <col min="2592" max="2816" width="11.25" style="2"/>
    <col min="2817" max="2817" width="1.125" style="2" customWidth="1"/>
    <col min="2818" max="2818" width="1.375" style="2" customWidth="1"/>
    <col min="2819" max="2819" width="7.125" style="2" customWidth="1"/>
    <col min="2820" max="2820" width="0.625" style="2" customWidth="1"/>
    <col min="2821" max="2821" width="6.25" style="2" customWidth="1"/>
    <col min="2822" max="2823" width="5.75" style="2" customWidth="1"/>
    <col min="2824" max="2824" width="5.875" style="2" customWidth="1"/>
    <col min="2825" max="2825" width="7" style="2" customWidth="1"/>
    <col min="2826" max="2833" width="5.75" style="2" customWidth="1"/>
    <col min="2834" max="2834" width="6.5" style="2" customWidth="1"/>
    <col min="2835" max="2835" width="5.125" style="2" customWidth="1"/>
    <col min="2836" max="2839" width="4.875" style="2" customWidth="1"/>
    <col min="2840" max="2842" width="6.375" style="2" customWidth="1"/>
    <col min="2843" max="2844" width="5.125" style="2" customWidth="1"/>
    <col min="2845" max="2847" width="8.875" style="2" customWidth="1"/>
    <col min="2848" max="3072" width="11.25" style="2"/>
    <col min="3073" max="3073" width="1.125" style="2" customWidth="1"/>
    <col min="3074" max="3074" width="1.375" style="2" customWidth="1"/>
    <col min="3075" max="3075" width="7.125" style="2" customWidth="1"/>
    <col min="3076" max="3076" width="0.625" style="2" customWidth="1"/>
    <col min="3077" max="3077" width="6.25" style="2" customWidth="1"/>
    <col min="3078" max="3079" width="5.75" style="2" customWidth="1"/>
    <col min="3080" max="3080" width="5.875" style="2" customWidth="1"/>
    <col min="3081" max="3081" width="7" style="2" customWidth="1"/>
    <col min="3082" max="3089" width="5.75" style="2" customWidth="1"/>
    <col min="3090" max="3090" width="6.5" style="2" customWidth="1"/>
    <col min="3091" max="3091" width="5.125" style="2" customWidth="1"/>
    <col min="3092" max="3095" width="4.875" style="2" customWidth="1"/>
    <col min="3096" max="3098" width="6.375" style="2" customWidth="1"/>
    <col min="3099" max="3100" width="5.125" style="2" customWidth="1"/>
    <col min="3101" max="3103" width="8.875" style="2" customWidth="1"/>
    <col min="3104" max="3328" width="11.25" style="2"/>
    <col min="3329" max="3329" width="1.125" style="2" customWidth="1"/>
    <col min="3330" max="3330" width="1.375" style="2" customWidth="1"/>
    <col min="3331" max="3331" width="7.125" style="2" customWidth="1"/>
    <col min="3332" max="3332" width="0.625" style="2" customWidth="1"/>
    <col min="3333" max="3333" width="6.25" style="2" customWidth="1"/>
    <col min="3334" max="3335" width="5.75" style="2" customWidth="1"/>
    <col min="3336" max="3336" width="5.875" style="2" customWidth="1"/>
    <col min="3337" max="3337" width="7" style="2" customWidth="1"/>
    <col min="3338" max="3345" width="5.75" style="2" customWidth="1"/>
    <col min="3346" max="3346" width="6.5" style="2" customWidth="1"/>
    <col min="3347" max="3347" width="5.125" style="2" customWidth="1"/>
    <col min="3348" max="3351" width="4.875" style="2" customWidth="1"/>
    <col min="3352" max="3354" width="6.375" style="2" customWidth="1"/>
    <col min="3355" max="3356" width="5.125" style="2" customWidth="1"/>
    <col min="3357" max="3359" width="8.875" style="2" customWidth="1"/>
    <col min="3360" max="3584" width="11.25" style="2"/>
    <col min="3585" max="3585" width="1.125" style="2" customWidth="1"/>
    <col min="3586" max="3586" width="1.375" style="2" customWidth="1"/>
    <col min="3587" max="3587" width="7.125" style="2" customWidth="1"/>
    <col min="3588" max="3588" width="0.625" style="2" customWidth="1"/>
    <col min="3589" max="3589" width="6.25" style="2" customWidth="1"/>
    <col min="3590" max="3591" width="5.75" style="2" customWidth="1"/>
    <col min="3592" max="3592" width="5.875" style="2" customWidth="1"/>
    <col min="3593" max="3593" width="7" style="2" customWidth="1"/>
    <col min="3594" max="3601" width="5.75" style="2" customWidth="1"/>
    <col min="3602" max="3602" width="6.5" style="2" customWidth="1"/>
    <col min="3603" max="3603" width="5.125" style="2" customWidth="1"/>
    <col min="3604" max="3607" width="4.875" style="2" customWidth="1"/>
    <col min="3608" max="3610" width="6.375" style="2" customWidth="1"/>
    <col min="3611" max="3612" width="5.125" style="2" customWidth="1"/>
    <col min="3613" max="3615" width="8.875" style="2" customWidth="1"/>
    <col min="3616" max="3840" width="11.25" style="2"/>
    <col min="3841" max="3841" width="1.125" style="2" customWidth="1"/>
    <col min="3842" max="3842" width="1.375" style="2" customWidth="1"/>
    <col min="3843" max="3843" width="7.125" style="2" customWidth="1"/>
    <col min="3844" max="3844" width="0.625" style="2" customWidth="1"/>
    <col min="3845" max="3845" width="6.25" style="2" customWidth="1"/>
    <col min="3846" max="3847" width="5.75" style="2" customWidth="1"/>
    <col min="3848" max="3848" width="5.875" style="2" customWidth="1"/>
    <col min="3849" max="3849" width="7" style="2" customWidth="1"/>
    <col min="3850" max="3857" width="5.75" style="2" customWidth="1"/>
    <col min="3858" max="3858" width="6.5" style="2" customWidth="1"/>
    <col min="3859" max="3859" width="5.125" style="2" customWidth="1"/>
    <col min="3860" max="3863" width="4.875" style="2" customWidth="1"/>
    <col min="3864" max="3866" width="6.375" style="2" customWidth="1"/>
    <col min="3867" max="3868" width="5.125" style="2" customWidth="1"/>
    <col min="3869" max="3871" width="8.875" style="2" customWidth="1"/>
    <col min="3872" max="4096" width="11.25" style="2"/>
    <col min="4097" max="4097" width="1.125" style="2" customWidth="1"/>
    <col min="4098" max="4098" width="1.375" style="2" customWidth="1"/>
    <col min="4099" max="4099" width="7.125" style="2" customWidth="1"/>
    <col min="4100" max="4100" width="0.625" style="2" customWidth="1"/>
    <col min="4101" max="4101" width="6.25" style="2" customWidth="1"/>
    <col min="4102" max="4103" width="5.75" style="2" customWidth="1"/>
    <col min="4104" max="4104" width="5.875" style="2" customWidth="1"/>
    <col min="4105" max="4105" width="7" style="2" customWidth="1"/>
    <col min="4106" max="4113" width="5.75" style="2" customWidth="1"/>
    <col min="4114" max="4114" width="6.5" style="2" customWidth="1"/>
    <col min="4115" max="4115" width="5.125" style="2" customWidth="1"/>
    <col min="4116" max="4119" width="4.875" style="2" customWidth="1"/>
    <col min="4120" max="4122" width="6.375" style="2" customWidth="1"/>
    <col min="4123" max="4124" width="5.125" style="2" customWidth="1"/>
    <col min="4125" max="4127" width="8.875" style="2" customWidth="1"/>
    <col min="4128" max="4352" width="11.25" style="2"/>
    <col min="4353" max="4353" width="1.125" style="2" customWidth="1"/>
    <col min="4354" max="4354" width="1.375" style="2" customWidth="1"/>
    <col min="4355" max="4355" width="7.125" style="2" customWidth="1"/>
    <col min="4356" max="4356" width="0.625" style="2" customWidth="1"/>
    <col min="4357" max="4357" width="6.25" style="2" customWidth="1"/>
    <col min="4358" max="4359" width="5.75" style="2" customWidth="1"/>
    <col min="4360" max="4360" width="5.875" style="2" customWidth="1"/>
    <col min="4361" max="4361" width="7" style="2" customWidth="1"/>
    <col min="4362" max="4369" width="5.75" style="2" customWidth="1"/>
    <col min="4370" max="4370" width="6.5" style="2" customWidth="1"/>
    <col min="4371" max="4371" width="5.125" style="2" customWidth="1"/>
    <col min="4372" max="4375" width="4.875" style="2" customWidth="1"/>
    <col min="4376" max="4378" width="6.375" style="2" customWidth="1"/>
    <col min="4379" max="4380" width="5.125" style="2" customWidth="1"/>
    <col min="4381" max="4383" width="8.875" style="2" customWidth="1"/>
    <col min="4384" max="4608" width="11.25" style="2"/>
    <col min="4609" max="4609" width="1.125" style="2" customWidth="1"/>
    <col min="4610" max="4610" width="1.375" style="2" customWidth="1"/>
    <col min="4611" max="4611" width="7.125" style="2" customWidth="1"/>
    <col min="4612" max="4612" width="0.625" style="2" customWidth="1"/>
    <col min="4613" max="4613" width="6.25" style="2" customWidth="1"/>
    <col min="4614" max="4615" width="5.75" style="2" customWidth="1"/>
    <col min="4616" max="4616" width="5.875" style="2" customWidth="1"/>
    <col min="4617" max="4617" width="7" style="2" customWidth="1"/>
    <col min="4618" max="4625" width="5.75" style="2" customWidth="1"/>
    <col min="4626" max="4626" width="6.5" style="2" customWidth="1"/>
    <col min="4627" max="4627" width="5.125" style="2" customWidth="1"/>
    <col min="4628" max="4631" width="4.875" style="2" customWidth="1"/>
    <col min="4632" max="4634" width="6.375" style="2" customWidth="1"/>
    <col min="4635" max="4636" width="5.125" style="2" customWidth="1"/>
    <col min="4637" max="4639" width="8.875" style="2" customWidth="1"/>
    <col min="4640" max="4864" width="11.25" style="2"/>
    <col min="4865" max="4865" width="1.125" style="2" customWidth="1"/>
    <col min="4866" max="4866" width="1.375" style="2" customWidth="1"/>
    <col min="4867" max="4867" width="7.125" style="2" customWidth="1"/>
    <col min="4868" max="4868" width="0.625" style="2" customWidth="1"/>
    <col min="4869" max="4869" width="6.25" style="2" customWidth="1"/>
    <col min="4870" max="4871" width="5.75" style="2" customWidth="1"/>
    <col min="4872" max="4872" width="5.875" style="2" customWidth="1"/>
    <col min="4873" max="4873" width="7" style="2" customWidth="1"/>
    <col min="4874" max="4881" width="5.75" style="2" customWidth="1"/>
    <col min="4882" max="4882" width="6.5" style="2" customWidth="1"/>
    <col min="4883" max="4883" width="5.125" style="2" customWidth="1"/>
    <col min="4884" max="4887" width="4.875" style="2" customWidth="1"/>
    <col min="4888" max="4890" width="6.375" style="2" customWidth="1"/>
    <col min="4891" max="4892" width="5.125" style="2" customWidth="1"/>
    <col min="4893" max="4895" width="8.875" style="2" customWidth="1"/>
    <col min="4896" max="5120" width="11.25" style="2"/>
    <col min="5121" max="5121" width="1.125" style="2" customWidth="1"/>
    <col min="5122" max="5122" width="1.375" style="2" customWidth="1"/>
    <col min="5123" max="5123" width="7.125" style="2" customWidth="1"/>
    <col min="5124" max="5124" width="0.625" style="2" customWidth="1"/>
    <col min="5125" max="5125" width="6.25" style="2" customWidth="1"/>
    <col min="5126" max="5127" width="5.75" style="2" customWidth="1"/>
    <col min="5128" max="5128" width="5.875" style="2" customWidth="1"/>
    <col min="5129" max="5129" width="7" style="2" customWidth="1"/>
    <col min="5130" max="5137" width="5.75" style="2" customWidth="1"/>
    <col min="5138" max="5138" width="6.5" style="2" customWidth="1"/>
    <col min="5139" max="5139" width="5.125" style="2" customWidth="1"/>
    <col min="5140" max="5143" width="4.875" style="2" customWidth="1"/>
    <col min="5144" max="5146" width="6.375" style="2" customWidth="1"/>
    <col min="5147" max="5148" width="5.125" style="2" customWidth="1"/>
    <col min="5149" max="5151" width="8.875" style="2" customWidth="1"/>
    <col min="5152" max="5376" width="11.25" style="2"/>
    <col min="5377" max="5377" width="1.125" style="2" customWidth="1"/>
    <col min="5378" max="5378" width="1.375" style="2" customWidth="1"/>
    <col min="5379" max="5379" width="7.125" style="2" customWidth="1"/>
    <col min="5380" max="5380" width="0.625" style="2" customWidth="1"/>
    <col min="5381" max="5381" width="6.25" style="2" customWidth="1"/>
    <col min="5382" max="5383" width="5.75" style="2" customWidth="1"/>
    <col min="5384" max="5384" width="5.875" style="2" customWidth="1"/>
    <col min="5385" max="5385" width="7" style="2" customWidth="1"/>
    <col min="5386" max="5393" width="5.75" style="2" customWidth="1"/>
    <col min="5394" max="5394" width="6.5" style="2" customWidth="1"/>
    <col min="5395" max="5395" width="5.125" style="2" customWidth="1"/>
    <col min="5396" max="5399" width="4.875" style="2" customWidth="1"/>
    <col min="5400" max="5402" width="6.375" style="2" customWidth="1"/>
    <col min="5403" max="5404" width="5.125" style="2" customWidth="1"/>
    <col min="5405" max="5407" width="8.875" style="2" customWidth="1"/>
    <col min="5408" max="5632" width="11.25" style="2"/>
    <col min="5633" max="5633" width="1.125" style="2" customWidth="1"/>
    <col min="5634" max="5634" width="1.375" style="2" customWidth="1"/>
    <col min="5635" max="5635" width="7.125" style="2" customWidth="1"/>
    <col min="5636" max="5636" width="0.625" style="2" customWidth="1"/>
    <col min="5637" max="5637" width="6.25" style="2" customWidth="1"/>
    <col min="5638" max="5639" width="5.75" style="2" customWidth="1"/>
    <col min="5640" max="5640" width="5.875" style="2" customWidth="1"/>
    <col min="5641" max="5641" width="7" style="2" customWidth="1"/>
    <col min="5642" max="5649" width="5.75" style="2" customWidth="1"/>
    <col min="5650" max="5650" width="6.5" style="2" customWidth="1"/>
    <col min="5651" max="5651" width="5.125" style="2" customWidth="1"/>
    <col min="5652" max="5655" width="4.875" style="2" customWidth="1"/>
    <col min="5656" max="5658" width="6.375" style="2" customWidth="1"/>
    <col min="5659" max="5660" width="5.125" style="2" customWidth="1"/>
    <col min="5661" max="5663" width="8.875" style="2" customWidth="1"/>
    <col min="5664" max="5888" width="11.25" style="2"/>
    <col min="5889" max="5889" width="1.125" style="2" customWidth="1"/>
    <col min="5890" max="5890" width="1.375" style="2" customWidth="1"/>
    <col min="5891" max="5891" width="7.125" style="2" customWidth="1"/>
    <col min="5892" max="5892" width="0.625" style="2" customWidth="1"/>
    <col min="5893" max="5893" width="6.25" style="2" customWidth="1"/>
    <col min="5894" max="5895" width="5.75" style="2" customWidth="1"/>
    <col min="5896" max="5896" width="5.875" style="2" customWidth="1"/>
    <col min="5897" max="5897" width="7" style="2" customWidth="1"/>
    <col min="5898" max="5905" width="5.75" style="2" customWidth="1"/>
    <col min="5906" max="5906" width="6.5" style="2" customWidth="1"/>
    <col min="5907" max="5907" width="5.125" style="2" customWidth="1"/>
    <col min="5908" max="5911" width="4.875" style="2" customWidth="1"/>
    <col min="5912" max="5914" width="6.375" style="2" customWidth="1"/>
    <col min="5915" max="5916" width="5.125" style="2" customWidth="1"/>
    <col min="5917" max="5919" width="8.875" style="2" customWidth="1"/>
    <col min="5920" max="6144" width="11.25" style="2"/>
    <col min="6145" max="6145" width="1.125" style="2" customWidth="1"/>
    <col min="6146" max="6146" width="1.375" style="2" customWidth="1"/>
    <col min="6147" max="6147" width="7.125" style="2" customWidth="1"/>
    <col min="6148" max="6148" width="0.625" style="2" customWidth="1"/>
    <col min="6149" max="6149" width="6.25" style="2" customWidth="1"/>
    <col min="6150" max="6151" width="5.75" style="2" customWidth="1"/>
    <col min="6152" max="6152" width="5.875" style="2" customWidth="1"/>
    <col min="6153" max="6153" width="7" style="2" customWidth="1"/>
    <col min="6154" max="6161" width="5.75" style="2" customWidth="1"/>
    <col min="6162" max="6162" width="6.5" style="2" customWidth="1"/>
    <col min="6163" max="6163" width="5.125" style="2" customWidth="1"/>
    <col min="6164" max="6167" width="4.875" style="2" customWidth="1"/>
    <col min="6168" max="6170" width="6.375" style="2" customWidth="1"/>
    <col min="6171" max="6172" width="5.125" style="2" customWidth="1"/>
    <col min="6173" max="6175" width="8.875" style="2" customWidth="1"/>
    <col min="6176" max="6400" width="11.25" style="2"/>
    <col min="6401" max="6401" width="1.125" style="2" customWidth="1"/>
    <col min="6402" max="6402" width="1.375" style="2" customWidth="1"/>
    <col min="6403" max="6403" width="7.125" style="2" customWidth="1"/>
    <col min="6404" max="6404" width="0.625" style="2" customWidth="1"/>
    <col min="6405" max="6405" width="6.25" style="2" customWidth="1"/>
    <col min="6406" max="6407" width="5.75" style="2" customWidth="1"/>
    <col min="6408" max="6408" width="5.875" style="2" customWidth="1"/>
    <col min="6409" max="6409" width="7" style="2" customWidth="1"/>
    <col min="6410" max="6417" width="5.75" style="2" customWidth="1"/>
    <col min="6418" max="6418" width="6.5" style="2" customWidth="1"/>
    <col min="6419" max="6419" width="5.125" style="2" customWidth="1"/>
    <col min="6420" max="6423" width="4.875" style="2" customWidth="1"/>
    <col min="6424" max="6426" width="6.375" style="2" customWidth="1"/>
    <col min="6427" max="6428" width="5.125" style="2" customWidth="1"/>
    <col min="6429" max="6431" width="8.875" style="2" customWidth="1"/>
    <col min="6432" max="6656" width="11.25" style="2"/>
    <col min="6657" max="6657" width="1.125" style="2" customWidth="1"/>
    <col min="6658" max="6658" width="1.375" style="2" customWidth="1"/>
    <col min="6659" max="6659" width="7.125" style="2" customWidth="1"/>
    <col min="6660" max="6660" width="0.625" style="2" customWidth="1"/>
    <col min="6661" max="6661" width="6.25" style="2" customWidth="1"/>
    <col min="6662" max="6663" width="5.75" style="2" customWidth="1"/>
    <col min="6664" max="6664" width="5.875" style="2" customWidth="1"/>
    <col min="6665" max="6665" width="7" style="2" customWidth="1"/>
    <col min="6666" max="6673" width="5.75" style="2" customWidth="1"/>
    <col min="6674" max="6674" width="6.5" style="2" customWidth="1"/>
    <col min="6675" max="6675" width="5.125" style="2" customWidth="1"/>
    <col min="6676" max="6679" width="4.875" style="2" customWidth="1"/>
    <col min="6680" max="6682" width="6.375" style="2" customWidth="1"/>
    <col min="6683" max="6684" width="5.125" style="2" customWidth="1"/>
    <col min="6685" max="6687" width="8.875" style="2" customWidth="1"/>
    <col min="6688" max="6912" width="11.25" style="2"/>
    <col min="6913" max="6913" width="1.125" style="2" customWidth="1"/>
    <col min="6914" max="6914" width="1.375" style="2" customWidth="1"/>
    <col min="6915" max="6915" width="7.125" style="2" customWidth="1"/>
    <col min="6916" max="6916" width="0.625" style="2" customWidth="1"/>
    <col min="6917" max="6917" width="6.25" style="2" customWidth="1"/>
    <col min="6918" max="6919" width="5.75" style="2" customWidth="1"/>
    <col min="6920" max="6920" width="5.875" style="2" customWidth="1"/>
    <col min="6921" max="6921" width="7" style="2" customWidth="1"/>
    <col min="6922" max="6929" width="5.75" style="2" customWidth="1"/>
    <col min="6930" max="6930" width="6.5" style="2" customWidth="1"/>
    <col min="6931" max="6931" width="5.125" style="2" customWidth="1"/>
    <col min="6932" max="6935" width="4.875" style="2" customWidth="1"/>
    <col min="6936" max="6938" width="6.375" style="2" customWidth="1"/>
    <col min="6939" max="6940" width="5.125" style="2" customWidth="1"/>
    <col min="6941" max="6943" width="8.875" style="2" customWidth="1"/>
    <col min="6944" max="7168" width="11.25" style="2"/>
    <col min="7169" max="7169" width="1.125" style="2" customWidth="1"/>
    <col min="7170" max="7170" width="1.375" style="2" customWidth="1"/>
    <col min="7171" max="7171" width="7.125" style="2" customWidth="1"/>
    <col min="7172" max="7172" width="0.625" style="2" customWidth="1"/>
    <col min="7173" max="7173" width="6.25" style="2" customWidth="1"/>
    <col min="7174" max="7175" width="5.75" style="2" customWidth="1"/>
    <col min="7176" max="7176" width="5.875" style="2" customWidth="1"/>
    <col min="7177" max="7177" width="7" style="2" customWidth="1"/>
    <col min="7178" max="7185" width="5.75" style="2" customWidth="1"/>
    <col min="7186" max="7186" width="6.5" style="2" customWidth="1"/>
    <col min="7187" max="7187" width="5.125" style="2" customWidth="1"/>
    <col min="7188" max="7191" width="4.875" style="2" customWidth="1"/>
    <col min="7192" max="7194" width="6.375" style="2" customWidth="1"/>
    <col min="7195" max="7196" width="5.125" style="2" customWidth="1"/>
    <col min="7197" max="7199" width="8.875" style="2" customWidth="1"/>
    <col min="7200" max="7424" width="11.25" style="2"/>
    <col min="7425" max="7425" width="1.125" style="2" customWidth="1"/>
    <col min="7426" max="7426" width="1.375" style="2" customWidth="1"/>
    <col min="7427" max="7427" width="7.125" style="2" customWidth="1"/>
    <col min="7428" max="7428" width="0.625" style="2" customWidth="1"/>
    <col min="7429" max="7429" width="6.25" style="2" customWidth="1"/>
    <col min="7430" max="7431" width="5.75" style="2" customWidth="1"/>
    <col min="7432" max="7432" width="5.875" style="2" customWidth="1"/>
    <col min="7433" max="7433" width="7" style="2" customWidth="1"/>
    <col min="7434" max="7441" width="5.75" style="2" customWidth="1"/>
    <col min="7442" max="7442" width="6.5" style="2" customWidth="1"/>
    <col min="7443" max="7443" width="5.125" style="2" customWidth="1"/>
    <col min="7444" max="7447" width="4.875" style="2" customWidth="1"/>
    <col min="7448" max="7450" width="6.375" style="2" customWidth="1"/>
    <col min="7451" max="7452" width="5.125" style="2" customWidth="1"/>
    <col min="7453" max="7455" width="8.875" style="2" customWidth="1"/>
    <col min="7456" max="7680" width="11.25" style="2"/>
    <col min="7681" max="7681" width="1.125" style="2" customWidth="1"/>
    <col min="7682" max="7682" width="1.375" style="2" customWidth="1"/>
    <col min="7683" max="7683" width="7.125" style="2" customWidth="1"/>
    <col min="7684" max="7684" width="0.625" style="2" customWidth="1"/>
    <col min="7685" max="7685" width="6.25" style="2" customWidth="1"/>
    <col min="7686" max="7687" width="5.75" style="2" customWidth="1"/>
    <col min="7688" max="7688" width="5.875" style="2" customWidth="1"/>
    <col min="7689" max="7689" width="7" style="2" customWidth="1"/>
    <col min="7690" max="7697" width="5.75" style="2" customWidth="1"/>
    <col min="7698" max="7698" width="6.5" style="2" customWidth="1"/>
    <col min="7699" max="7699" width="5.125" style="2" customWidth="1"/>
    <col min="7700" max="7703" width="4.875" style="2" customWidth="1"/>
    <col min="7704" max="7706" width="6.375" style="2" customWidth="1"/>
    <col min="7707" max="7708" width="5.125" style="2" customWidth="1"/>
    <col min="7709" max="7711" width="8.875" style="2" customWidth="1"/>
    <col min="7712" max="7936" width="11.25" style="2"/>
    <col min="7937" max="7937" width="1.125" style="2" customWidth="1"/>
    <col min="7938" max="7938" width="1.375" style="2" customWidth="1"/>
    <col min="7939" max="7939" width="7.125" style="2" customWidth="1"/>
    <col min="7940" max="7940" width="0.625" style="2" customWidth="1"/>
    <col min="7941" max="7941" width="6.25" style="2" customWidth="1"/>
    <col min="7942" max="7943" width="5.75" style="2" customWidth="1"/>
    <col min="7944" max="7944" width="5.875" style="2" customWidth="1"/>
    <col min="7945" max="7945" width="7" style="2" customWidth="1"/>
    <col min="7946" max="7953" width="5.75" style="2" customWidth="1"/>
    <col min="7954" max="7954" width="6.5" style="2" customWidth="1"/>
    <col min="7955" max="7955" width="5.125" style="2" customWidth="1"/>
    <col min="7956" max="7959" width="4.875" style="2" customWidth="1"/>
    <col min="7960" max="7962" width="6.375" style="2" customWidth="1"/>
    <col min="7963" max="7964" width="5.125" style="2" customWidth="1"/>
    <col min="7965" max="7967" width="8.875" style="2" customWidth="1"/>
    <col min="7968" max="8192" width="11.25" style="2"/>
    <col min="8193" max="8193" width="1.125" style="2" customWidth="1"/>
    <col min="8194" max="8194" width="1.375" style="2" customWidth="1"/>
    <col min="8195" max="8195" width="7.125" style="2" customWidth="1"/>
    <col min="8196" max="8196" width="0.625" style="2" customWidth="1"/>
    <col min="8197" max="8197" width="6.25" style="2" customWidth="1"/>
    <col min="8198" max="8199" width="5.75" style="2" customWidth="1"/>
    <col min="8200" max="8200" width="5.875" style="2" customWidth="1"/>
    <col min="8201" max="8201" width="7" style="2" customWidth="1"/>
    <col min="8202" max="8209" width="5.75" style="2" customWidth="1"/>
    <col min="8210" max="8210" width="6.5" style="2" customWidth="1"/>
    <col min="8211" max="8211" width="5.125" style="2" customWidth="1"/>
    <col min="8212" max="8215" width="4.875" style="2" customWidth="1"/>
    <col min="8216" max="8218" width="6.375" style="2" customWidth="1"/>
    <col min="8219" max="8220" width="5.125" style="2" customWidth="1"/>
    <col min="8221" max="8223" width="8.875" style="2" customWidth="1"/>
    <col min="8224" max="8448" width="11.25" style="2"/>
    <col min="8449" max="8449" width="1.125" style="2" customWidth="1"/>
    <col min="8450" max="8450" width="1.375" style="2" customWidth="1"/>
    <col min="8451" max="8451" width="7.125" style="2" customWidth="1"/>
    <col min="8452" max="8452" width="0.625" style="2" customWidth="1"/>
    <col min="8453" max="8453" width="6.25" style="2" customWidth="1"/>
    <col min="8454" max="8455" width="5.75" style="2" customWidth="1"/>
    <col min="8456" max="8456" width="5.875" style="2" customWidth="1"/>
    <col min="8457" max="8457" width="7" style="2" customWidth="1"/>
    <col min="8458" max="8465" width="5.75" style="2" customWidth="1"/>
    <col min="8466" max="8466" width="6.5" style="2" customWidth="1"/>
    <col min="8467" max="8467" width="5.125" style="2" customWidth="1"/>
    <col min="8468" max="8471" width="4.875" style="2" customWidth="1"/>
    <col min="8472" max="8474" width="6.375" style="2" customWidth="1"/>
    <col min="8475" max="8476" width="5.125" style="2" customWidth="1"/>
    <col min="8477" max="8479" width="8.875" style="2" customWidth="1"/>
    <col min="8480" max="8704" width="11.25" style="2"/>
    <col min="8705" max="8705" width="1.125" style="2" customWidth="1"/>
    <col min="8706" max="8706" width="1.375" style="2" customWidth="1"/>
    <col min="8707" max="8707" width="7.125" style="2" customWidth="1"/>
    <col min="8708" max="8708" width="0.625" style="2" customWidth="1"/>
    <col min="8709" max="8709" width="6.25" style="2" customWidth="1"/>
    <col min="8710" max="8711" width="5.75" style="2" customWidth="1"/>
    <col min="8712" max="8712" width="5.875" style="2" customWidth="1"/>
    <col min="8713" max="8713" width="7" style="2" customWidth="1"/>
    <col min="8714" max="8721" width="5.75" style="2" customWidth="1"/>
    <col min="8722" max="8722" width="6.5" style="2" customWidth="1"/>
    <col min="8723" max="8723" width="5.125" style="2" customWidth="1"/>
    <col min="8724" max="8727" width="4.875" style="2" customWidth="1"/>
    <col min="8728" max="8730" width="6.375" style="2" customWidth="1"/>
    <col min="8731" max="8732" width="5.125" style="2" customWidth="1"/>
    <col min="8733" max="8735" width="8.875" style="2" customWidth="1"/>
    <col min="8736" max="8960" width="11.25" style="2"/>
    <col min="8961" max="8961" width="1.125" style="2" customWidth="1"/>
    <col min="8962" max="8962" width="1.375" style="2" customWidth="1"/>
    <col min="8963" max="8963" width="7.125" style="2" customWidth="1"/>
    <col min="8964" max="8964" width="0.625" style="2" customWidth="1"/>
    <col min="8965" max="8965" width="6.25" style="2" customWidth="1"/>
    <col min="8966" max="8967" width="5.75" style="2" customWidth="1"/>
    <col min="8968" max="8968" width="5.875" style="2" customWidth="1"/>
    <col min="8969" max="8969" width="7" style="2" customWidth="1"/>
    <col min="8970" max="8977" width="5.75" style="2" customWidth="1"/>
    <col min="8978" max="8978" width="6.5" style="2" customWidth="1"/>
    <col min="8979" max="8979" width="5.125" style="2" customWidth="1"/>
    <col min="8980" max="8983" width="4.875" style="2" customWidth="1"/>
    <col min="8984" max="8986" width="6.375" style="2" customWidth="1"/>
    <col min="8987" max="8988" width="5.125" style="2" customWidth="1"/>
    <col min="8989" max="8991" width="8.875" style="2" customWidth="1"/>
    <col min="8992" max="9216" width="11.25" style="2"/>
    <col min="9217" max="9217" width="1.125" style="2" customWidth="1"/>
    <col min="9218" max="9218" width="1.375" style="2" customWidth="1"/>
    <col min="9219" max="9219" width="7.125" style="2" customWidth="1"/>
    <col min="9220" max="9220" width="0.625" style="2" customWidth="1"/>
    <col min="9221" max="9221" width="6.25" style="2" customWidth="1"/>
    <col min="9222" max="9223" width="5.75" style="2" customWidth="1"/>
    <col min="9224" max="9224" width="5.875" style="2" customWidth="1"/>
    <col min="9225" max="9225" width="7" style="2" customWidth="1"/>
    <col min="9226" max="9233" width="5.75" style="2" customWidth="1"/>
    <col min="9234" max="9234" width="6.5" style="2" customWidth="1"/>
    <col min="9235" max="9235" width="5.125" style="2" customWidth="1"/>
    <col min="9236" max="9239" width="4.875" style="2" customWidth="1"/>
    <col min="9240" max="9242" width="6.375" style="2" customWidth="1"/>
    <col min="9243" max="9244" width="5.125" style="2" customWidth="1"/>
    <col min="9245" max="9247" width="8.875" style="2" customWidth="1"/>
    <col min="9248" max="9472" width="11.25" style="2"/>
    <col min="9473" max="9473" width="1.125" style="2" customWidth="1"/>
    <col min="9474" max="9474" width="1.375" style="2" customWidth="1"/>
    <col min="9475" max="9475" width="7.125" style="2" customWidth="1"/>
    <col min="9476" max="9476" width="0.625" style="2" customWidth="1"/>
    <col min="9477" max="9477" width="6.25" style="2" customWidth="1"/>
    <col min="9478" max="9479" width="5.75" style="2" customWidth="1"/>
    <col min="9480" max="9480" width="5.875" style="2" customWidth="1"/>
    <col min="9481" max="9481" width="7" style="2" customWidth="1"/>
    <col min="9482" max="9489" width="5.75" style="2" customWidth="1"/>
    <col min="9490" max="9490" width="6.5" style="2" customWidth="1"/>
    <col min="9491" max="9491" width="5.125" style="2" customWidth="1"/>
    <col min="9492" max="9495" width="4.875" style="2" customWidth="1"/>
    <col min="9496" max="9498" width="6.375" style="2" customWidth="1"/>
    <col min="9499" max="9500" width="5.125" style="2" customWidth="1"/>
    <col min="9501" max="9503" width="8.875" style="2" customWidth="1"/>
    <col min="9504" max="9728" width="11.25" style="2"/>
    <col min="9729" max="9729" width="1.125" style="2" customWidth="1"/>
    <col min="9730" max="9730" width="1.375" style="2" customWidth="1"/>
    <col min="9731" max="9731" width="7.125" style="2" customWidth="1"/>
    <col min="9732" max="9732" width="0.625" style="2" customWidth="1"/>
    <col min="9733" max="9733" width="6.25" style="2" customWidth="1"/>
    <col min="9734" max="9735" width="5.75" style="2" customWidth="1"/>
    <col min="9736" max="9736" width="5.875" style="2" customWidth="1"/>
    <col min="9737" max="9737" width="7" style="2" customWidth="1"/>
    <col min="9738" max="9745" width="5.75" style="2" customWidth="1"/>
    <col min="9746" max="9746" width="6.5" style="2" customWidth="1"/>
    <col min="9747" max="9747" width="5.125" style="2" customWidth="1"/>
    <col min="9748" max="9751" width="4.875" style="2" customWidth="1"/>
    <col min="9752" max="9754" width="6.375" style="2" customWidth="1"/>
    <col min="9755" max="9756" width="5.125" style="2" customWidth="1"/>
    <col min="9757" max="9759" width="8.875" style="2" customWidth="1"/>
    <col min="9760" max="9984" width="11.25" style="2"/>
    <col min="9985" max="9985" width="1.125" style="2" customWidth="1"/>
    <col min="9986" max="9986" width="1.375" style="2" customWidth="1"/>
    <col min="9987" max="9987" width="7.125" style="2" customWidth="1"/>
    <col min="9988" max="9988" width="0.625" style="2" customWidth="1"/>
    <col min="9989" max="9989" width="6.25" style="2" customWidth="1"/>
    <col min="9990" max="9991" width="5.75" style="2" customWidth="1"/>
    <col min="9992" max="9992" width="5.875" style="2" customWidth="1"/>
    <col min="9993" max="9993" width="7" style="2" customWidth="1"/>
    <col min="9994" max="10001" width="5.75" style="2" customWidth="1"/>
    <col min="10002" max="10002" width="6.5" style="2" customWidth="1"/>
    <col min="10003" max="10003" width="5.125" style="2" customWidth="1"/>
    <col min="10004" max="10007" width="4.875" style="2" customWidth="1"/>
    <col min="10008" max="10010" width="6.375" style="2" customWidth="1"/>
    <col min="10011" max="10012" width="5.125" style="2" customWidth="1"/>
    <col min="10013" max="10015" width="8.875" style="2" customWidth="1"/>
    <col min="10016" max="10240" width="11.25" style="2"/>
    <col min="10241" max="10241" width="1.125" style="2" customWidth="1"/>
    <col min="10242" max="10242" width="1.375" style="2" customWidth="1"/>
    <col min="10243" max="10243" width="7.125" style="2" customWidth="1"/>
    <col min="10244" max="10244" width="0.625" style="2" customWidth="1"/>
    <col min="10245" max="10245" width="6.25" style="2" customWidth="1"/>
    <col min="10246" max="10247" width="5.75" style="2" customWidth="1"/>
    <col min="10248" max="10248" width="5.875" style="2" customWidth="1"/>
    <col min="10249" max="10249" width="7" style="2" customWidth="1"/>
    <col min="10250" max="10257" width="5.75" style="2" customWidth="1"/>
    <col min="10258" max="10258" width="6.5" style="2" customWidth="1"/>
    <col min="10259" max="10259" width="5.125" style="2" customWidth="1"/>
    <col min="10260" max="10263" width="4.875" style="2" customWidth="1"/>
    <col min="10264" max="10266" width="6.375" style="2" customWidth="1"/>
    <col min="10267" max="10268" width="5.125" style="2" customWidth="1"/>
    <col min="10269" max="10271" width="8.875" style="2" customWidth="1"/>
    <col min="10272" max="10496" width="11.25" style="2"/>
    <col min="10497" max="10497" width="1.125" style="2" customWidth="1"/>
    <col min="10498" max="10498" width="1.375" style="2" customWidth="1"/>
    <col min="10499" max="10499" width="7.125" style="2" customWidth="1"/>
    <col min="10500" max="10500" width="0.625" style="2" customWidth="1"/>
    <col min="10501" max="10501" width="6.25" style="2" customWidth="1"/>
    <col min="10502" max="10503" width="5.75" style="2" customWidth="1"/>
    <col min="10504" max="10504" width="5.875" style="2" customWidth="1"/>
    <col min="10505" max="10505" width="7" style="2" customWidth="1"/>
    <col min="10506" max="10513" width="5.75" style="2" customWidth="1"/>
    <col min="10514" max="10514" width="6.5" style="2" customWidth="1"/>
    <col min="10515" max="10515" width="5.125" style="2" customWidth="1"/>
    <col min="10516" max="10519" width="4.875" style="2" customWidth="1"/>
    <col min="10520" max="10522" width="6.375" style="2" customWidth="1"/>
    <col min="10523" max="10524" width="5.125" style="2" customWidth="1"/>
    <col min="10525" max="10527" width="8.875" style="2" customWidth="1"/>
    <col min="10528" max="10752" width="11.25" style="2"/>
    <col min="10753" max="10753" width="1.125" style="2" customWidth="1"/>
    <col min="10754" max="10754" width="1.375" style="2" customWidth="1"/>
    <col min="10755" max="10755" width="7.125" style="2" customWidth="1"/>
    <col min="10756" max="10756" width="0.625" style="2" customWidth="1"/>
    <col min="10757" max="10757" width="6.25" style="2" customWidth="1"/>
    <col min="10758" max="10759" width="5.75" style="2" customWidth="1"/>
    <col min="10760" max="10760" width="5.875" style="2" customWidth="1"/>
    <col min="10761" max="10761" width="7" style="2" customWidth="1"/>
    <col min="10762" max="10769" width="5.75" style="2" customWidth="1"/>
    <col min="10770" max="10770" width="6.5" style="2" customWidth="1"/>
    <col min="10771" max="10771" width="5.125" style="2" customWidth="1"/>
    <col min="10772" max="10775" width="4.875" style="2" customWidth="1"/>
    <col min="10776" max="10778" width="6.375" style="2" customWidth="1"/>
    <col min="10779" max="10780" width="5.125" style="2" customWidth="1"/>
    <col min="10781" max="10783" width="8.875" style="2" customWidth="1"/>
    <col min="10784" max="11008" width="11.25" style="2"/>
    <col min="11009" max="11009" width="1.125" style="2" customWidth="1"/>
    <col min="11010" max="11010" width="1.375" style="2" customWidth="1"/>
    <col min="11011" max="11011" width="7.125" style="2" customWidth="1"/>
    <col min="11012" max="11012" width="0.625" style="2" customWidth="1"/>
    <col min="11013" max="11013" width="6.25" style="2" customWidth="1"/>
    <col min="11014" max="11015" width="5.75" style="2" customWidth="1"/>
    <col min="11016" max="11016" width="5.875" style="2" customWidth="1"/>
    <col min="11017" max="11017" width="7" style="2" customWidth="1"/>
    <col min="11018" max="11025" width="5.75" style="2" customWidth="1"/>
    <col min="11026" max="11026" width="6.5" style="2" customWidth="1"/>
    <col min="11027" max="11027" width="5.125" style="2" customWidth="1"/>
    <col min="11028" max="11031" width="4.875" style="2" customWidth="1"/>
    <col min="11032" max="11034" width="6.375" style="2" customWidth="1"/>
    <col min="11035" max="11036" width="5.125" style="2" customWidth="1"/>
    <col min="11037" max="11039" width="8.875" style="2" customWidth="1"/>
    <col min="11040" max="11264" width="11.25" style="2"/>
    <col min="11265" max="11265" width="1.125" style="2" customWidth="1"/>
    <col min="11266" max="11266" width="1.375" style="2" customWidth="1"/>
    <col min="11267" max="11267" width="7.125" style="2" customWidth="1"/>
    <col min="11268" max="11268" width="0.625" style="2" customWidth="1"/>
    <col min="11269" max="11269" width="6.25" style="2" customWidth="1"/>
    <col min="11270" max="11271" width="5.75" style="2" customWidth="1"/>
    <col min="11272" max="11272" width="5.875" style="2" customWidth="1"/>
    <col min="11273" max="11273" width="7" style="2" customWidth="1"/>
    <col min="11274" max="11281" width="5.75" style="2" customWidth="1"/>
    <col min="11282" max="11282" width="6.5" style="2" customWidth="1"/>
    <col min="11283" max="11283" width="5.125" style="2" customWidth="1"/>
    <col min="11284" max="11287" width="4.875" style="2" customWidth="1"/>
    <col min="11288" max="11290" width="6.375" style="2" customWidth="1"/>
    <col min="11291" max="11292" width="5.125" style="2" customWidth="1"/>
    <col min="11293" max="11295" width="8.875" style="2" customWidth="1"/>
    <col min="11296" max="11520" width="11.25" style="2"/>
    <col min="11521" max="11521" width="1.125" style="2" customWidth="1"/>
    <col min="11522" max="11522" width="1.375" style="2" customWidth="1"/>
    <col min="11523" max="11523" width="7.125" style="2" customWidth="1"/>
    <col min="11524" max="11524" width="0.625" style="2" customWidth="1"/>
    <col min="11525" max="11525" width="6.25" style="2" customWidth="1"/>
    <col min="11526" max="11527" width="5.75" style="2" customWidth="1"/>
    <col min="11528" max="11528" width="5.875" style="2" customWidth="1"/>
    <col min="11529" max="11529" width="7" style="2" customWidth="1"/>
    <col min="11530" max="11537" width="5.75" style="2" customWidth="1"/>
    <col min="11538" max="11538" width="6.5" style="2" customWidth="1"/>
    <col min="11539" max="11539" width="5.125" style="2" customWidth="1"/>
    <col min="11540" max="11543" width="4.875" style="2" customWidth="1"/>
    <col min="11544" max="11546" width="6.375" style="2" customWidth="1"/>
    <col min="11547" max="11548" width="5.125" style="2" customWidth="1"/>
    <col min="11549" max="11551" width="8.875" style="2" customWidth="1"/>
    <col min="11552" max="11776" width="11.25" style="2"/>
    <col min="11777" max="11777" width="1.125" style="2" customWidth="1"/>
    <col min="11778" max="11778" width="1.375" style="2" customWidth="1"/>
    <col min="11779" max="11779" width="7.125" style="2" customWidth="1"/>
    <col min="11780" max="11780" width="0.625" style="2" customWidth="1"/>
    <col min="11781" max="11781" width="6.25" style="2" customWidth="1"/>
    <col min="11782" max="11783" width="5.75" style="2" customWidth="1"/>
    <col min="11784" max="11784" width="5.875" style="2" customWidth="1"/>
    <col min="11785" max="11785" width="7" style="2" customWidth="1"/>
    <col min="11786" max="11793" width="5.75" style="2" customWidth="1"/>
    <col min="11794" max="11794" width="6.5" style="2" customWidth="1"/>
    <col min="11795" max="11795" width="5.125" style="2" customWidth="1"/>
    <col min="11796" max="11799" width="4.875" style="2" customWidth="1"/>
    <col min="11800" max="11802" width="6.375" style="2" customWidth="1"/>
    <col min="11803" max="11804" width="5.125" style="2" customWidth="1"/>
    <col min="11805" max="11807" width="8.875" style="2" customWidth="1"/>
    <col min="11808" max="12032" width="11.25" style="2"/>
    <col min="12033" max="12033" width="1.125" style="2" customWidth="1"/>
    <col min="12034" max="12034" width="1.375" style="2" customWidth="1"/>
    <col min="12035" max="12035" width="7.125" style="2" customWidth="1"/>
    <col min="12036" max="12036" width="0.625" style="2" customWidth="1"/>
    <col min="12037" max="12037" width="6.25" style="2" customWidth="1"/>
    <col min="12038" max="12039" width="5.75" style="2" customWidth="1"/>
    <col min="12040" max="12040" width="5.875" style="2" customWidth="1"/>
    <col min="12041" max="12041" width="7" style="2" customWidth="1"/>
    <col min="12042" max="12049" width="5.75" style="2" customWidth="1"/>
    <col min="12050" max="12050" width="6.5" style="2" customWidth="1"/>
    <col min="12051" max="12051" width="5.125" style="2" customWidth="1"/>
    <col min="12052" max="12055" width="4.875" style="2" customWidth="1"/>
    <col min="12056" max="12058" width="6.375" style="2" customWidth="1"/>
    <col min="12059" max="12060" width="5.125" style="2" customWidth="1"/>
    <col min="12061" max="12063" width="8.875" style="2" customWidth="1"/>
    <col min="12064" max="12288" width="11.25" style="2"/>
    <col min="12289" max="12289" width="1.125" style="2" customWidth="1"/>
    <col min="12290" max="12290" width="1.375" style="2" customWidth="1"/>
    <col min="12291" max="12291" width="7.125" style="2" customWidth="1"/>
    <col min="12292" max="12292" width="0.625" style="2" customWidth="1"/>
    <col min="12293" max="12293" width="6.25" style="2" customWidth="1"/>
    <col min="12294" max="12295" width="5.75" style="2" customWidth="1"/>
    <col min="12296" max="12296" width="5.875" style="2" customWidth="1"/>
    <col min="12297" max="12297" width="7" style="2" customWidth="1"/>
    <col min="12298" max="12305" width="5.75" style="2" customWidth="1"/>
    <col min="12306" max="12306" width="6.5" style="2" customWidth="1"/>
    <col min="12307" max="12307" width="5.125" style="2" customWidth="1"/>
    <col min="12308" max="12311" width="4.875" style="2" customWidth="1"/>
    <col min="12312" max="12314" width="6.375" style="2" customWidth="1"/>
    <col min="12315" max="12316" width="5.125" style="2" customWidth="1"/>
    <col min="12317" max="12319" width="8.875" style="2" customWidth="1"/>
    <col min="12320" max="12544" width="11.25" style="2"/>
    <col min="12545" max="12545" width="1.125" style="2" customWidth="1"/>
    <col min="12546" max="12546" width="1.375" style="2" customWidth="1"/>
    <col min="12547" max="12547" width="7.125" style="2" customWidth="1"/>
    <col min="12548" max="12548" width="0.625" style="2" customWidth="1"/>
    <col min="12549" max="12549" width="6.25" style="2" customWidth="1"/>
    <col min="12550" max="12551" width="5.75" style="2" customWidth="1"/>
    <col min="12552" max="12552" width="5.875" style="2" customWidth="1"/>
    <col min="12553" max="12553" width="7" style="2" customWidth="1"/>
    <col min="12554" max="12561" width="5.75" style="2" customWidth="1"/>
    <col min="12562" max="12562" width="6.5" style="2" customWidth="1"/>
    <col min="12563" max="12563" width="5.125" style="2" customWidth="1"/>
    <col min="12564" max="12567" width="4.875" style="2" customWidth="1"/>
    <col min="12568" max="12570" width="6.375" style="2" customWidth="1"/>
    <col min="12571" max="12572" width="5.125" style="2" customWidth="1"/>
    <col min="12573" max="12575" width="8.875" style="2" customWidth="1"/>
    <col min="12576" max="12800" width="11.25" style="2"/>
    <col min="12801" max="12801" width="1.125" style="2" customWidth="1"/>
    <col min="12802" max="12802" width="1.375" style="2" customWidth="1"/>
    <col min="12803" max="12803" width="7.125" style="2" customWidth="1"/>
    <col min="12804" max="12804" width="0.625" style="2" customWidth="1"/>
    <col min="12805" max="12805" width="6.25" style="2" customWidth="1"/>
    <col min="12806" max="12807" width="5.75" style="2" customWidth="1"/>
    <col min="12808" max="12808" width="5.875" style="2" customWidth="1"/>
    <col min="12809" max="12809" width="7" style="2" customWidth="1"/>
    <col min="12810" max="12817" width="5.75" style="2" customWidth="1"/>
    <col min="12818" max="12818" width="6.5" style="2" customWidth="1"/>
    <col min="12819" max="12819" width="5.125" style="2" customWidth="1"/>
    <col min="12820" max="12823" width="4.875" style="2" customWidth="1"/>
    <col min="12824" max="12826" width="6.375" style="2" customWidth="1"/>
    <col min="12827" max="12828" width="5.125" style="2" customWidth="1"/>
    <col min="12829" max="12831" width="8.875" style="2" customWidth="1"/>
    <col min="12832" max="13056" width="11.25" style="2"/>
    <col min="13057" max="13057" width="1.125" style="2" customWidth="1"/>
    <col min="13058" max="13058" width="1.375" style="2" customWidth="1"/>
    <col min="13059" max="13059" width="7.125" style="2" customWidth="1"/>
    <col min="13060" max="13060" width="0.625" style="2" customWidth="1"/>
    <col min="13061" max="13061" width="6.25" style="2" customWidth="1"/>
    <col min="13062" max="13063" width="5.75" style="2" customWidth="1"/>
    <col min="13064" max="13064" width="5.875" style="2" customWidth="1"/>
    <col min="13065" max="13065" width="7" style="2" customWidth="1"/>
    <col min="13066" max="13073" width="5.75" style="2" customWidth="1"/>
    <col min="13074" max="13074" width="6.5" style="2" customWidth="1"/>
    <col min="13075" max="13075" width="5.125" style="2" customWidth="1"/>
    <col min="13076" max="13079" width="4.875" style="2" customWidth="1"/>
    <col min="13080" max="13082" width="6.375" style="2" customWidth="1"/>
    <col min="13083" max="13084" width="5.125" style="2" customWidth="1"/>
    <col min="13085" max="13087" width="8.875" style="2" customWidth="1"/>
    <col min="13088" max="13312" width="11.25" style="2"/>
    <col min="13313" max="13313" width="1.125" style="2" customWidth="1"/>
    <col min="13314" max="13314" width="1.375" style="2" customWidth="1"/>
    <col min="13315" max="13315" width="7.125" style="2" customWidth="1"/>
    <col min="13316" max="13316" width="0.625" style="2" customWidth="1"/>
    <col min="13317" max="13317" width="6.25" style="2" customWidth="1"/>
    <col min="13318" max="13319" width="5.75" style="2" customWidth="1"/>
    <col min="13320" max="13320" width="5.875" style="2" customWidth="1"/>
    <col min="13321" max="13321" width="7" style="2" customWidth="1"/>
    <col min="13322" max="13329" width="5.75" style="2" customWidth="1"/>
    <col min="13330" max="13330" width="6.5" style="2" customWidth="1"/>
    <col min="13331" max="13331" width="5.125" style="2" customWidth="1"/>
    <col min="13332" max="13335" width="4.875" style="2" customWidth="1"/>
    <col min="13336" max="13338" width="6.375" style="2" customWidth="1"/>
    <col min="13339" max="13340" width="5.125" style="2" customWidth="1"/>
    <col min="13341" max="13343" width="8.875" style="2" customWidth="1"/>
    <col min="13344" max="13568" width="11.25" style="2"/>
    <col min="13569" max="13569" width="1.125" style="2" customWidth="1"/>
    <col min="13570" max="13570" width="1.375" style="2" customWidth="1"/>
    <col min="13571" max="13571" width="7.125" style="2" customWidth="1"/>
    <col min="13572" max="13572" width="0.625" style="2" customWidth="1"/>
    <col min="13573" max="13573" width="6.25" style="2" customWidth="1"/>
    <col min="13574" max="13575" width="5.75" style="2" customWidth="1"/>
    <col min="13576" max="13576" width="5.875" style="2" customWidth="1"/>
    <col min="13577" max="13577" width="7" style="2" customWidth="1"/>
    <col min="13578" max="13585" width="5.75" style="2" customWidth="1"/>
    <col min="13586" max="13586" width="6.5" style="2" customWidth="1"/>
    <col min="13587" max="13587" width="5.125" style="2" customWidth="1"/>
    <col min="13588" max="13591" width="4.875" style="2" customWidth="1"/>
    <col min="13592" max="13594" width="6.375" style="2" customWidth="1"/>
    <col min="13595" max="13596" width="5.125" style="2" customWidth="1"/>
    <col min="13597" max="13599" width="8.875" style="2" customWidth="1"/>
    <col min="13600" max="13824" width="11.25" style="2"/>
    <col min="13825" max="13825" width="1.125" style="2" customWidth="1"/>
    <col min="13826" max="13826" width="1.375" style="2" customWidth="1"/>
    <col min="13827" max="13827" width="7.125" style="2" customWidth="1"/>
    <col min="13828" max="13828" width="0.625" style="2" customWidth="1"/>
    <col min="13829" max="13829" width="6.25" style="2" customWidth="1"/>
    <col min="13830" max="13831" width="5.75" style="2" customWidth="1"/>
    <col min="13832" max="13832" width="5.875" style="2" customWidth="1"/>
    <col min="13833" max="13833" width="7" style="2" customWidth="1"/>
    <col min="13834" max="13841" width="5.75" style="2" customWidth="1"/>
    <col min="13842" max="13842" width="6.5" style="2" customWidth="1"/>
    <col min="13843" max="13843" width="5.125" style="2" customWidth="1"/>
    <col min="13844" max="13847" width="4.875" style="2" customWidth="1"/>
    <col min="13848" max="13850" width="6.375" style="2" customWidth="1"/>
    <col min="13851" max="13852" width="5.125" style="2" customWidth="1"/>
    <col min="13853" max="13855" width="8.875" style="2" customWidth="1"/>
    <col min="13856" max="14080" width="11.25" style="2"/>
    <col min="14081" max="14081" width="1.125" style="2" customWidth="1"/>
    <col min="14082" max="14082" width="1.375" style="2" customWidth="1"/>
    <col min="14083" max="14083" width="7.125" style="2" customWidth="1"/>
    <col min="14084" max="14084" width="0.625" style="2" customWidth="1"/>
    <col min="14085" max="14085" width="6.25" style="2" customWidth="1"/>
    <col min="14086" max="14087" width="5.75" style="2" customWidth="1"/>
    <col min="14088" max="14088" width="5.875" style="2" customWidth="1"/>
    <col min="14089" max="14089" width="7" style="2" customWidth="1"/>
    <col min="14090" max="14097" width="5.75" style="2" customWidth="1"/>
    <col min="14098" max="14098" width="6.5" style="2" customWidth="1"/>
    <col min="14099" max="14099" width="5.125" style="2" customWidth="1"/>
    <col min="14100" max="14103" width="4.875" style="2" customWidth="1"/>
    <col min="14104" max="14106" width="6.375" style="2" customWidth="1"/>
    <col min="14107" max="14108" width="5.125" style="2" customWidth="1"/>
    <col min="14109" max="14111" width="8.875" style="2" customWidth="1"/>
    <col min="14112" max="14336" width="11.25" style="2"/>
    <col min="14337" max="14337" width="1.125" style="2" customWidth="1"/>
    <col min="14338" max="14338" width="1.375" style="2" customWidth="1"/>
    <col min="14339" max="14339" width="7.125" style="2" customWidth="1"/>
    <col min="14340" max="14340" width="0.625" style="2" customWidth="1"/>
    <col min="14341" max="14341" width="6.25" style="2" customWidth="1"/>
    <col min="14342" max="14343" width="5.75" style="2" customWidth="1"/>
    <col min="14344" max="14344" width="5.875" style="2" customWidth="1"/>
    <col min="14345" max="14345" width="7" style="2" customWidth="1"/>
    <col min="14346" max="14353" width="5.75" style="2" customWidth="1"/>
    <col min="14354" max="14354" width="6.5" style="2" customWidth="1"/>
    <col min="14355" max="14355" width="5.125" style="2" customWidth="1"/>
    <col min="14356" max="14359" width="4.875" style="2" customWidth="1"/>
    <col min="14360" max="14362" width="6.375" style="2" customWidth="1"/>
    <col min="14363" max="14364" width="5.125" style="2" customWidth="1"/>
    <col min="14365" max="14367" width="8.875" style="2" customWidth="1"/>
    <col min="14368" max="14592" width="11.25" style="2"/>
    <col min="14593" max="14593" width="1.125" style="2" customWidth="1"/>
    <col min="14594" max="14594" width="1.375" style="2" customWidth="1"/>
    <col min="14595" max="14595" width="7.125" style="2" customWidth="1"/>
    <col min="14596" max="14596" width="0.625" style="2" customWidth="1"/>
    <col min="14597" max="14597" width="6.25" style="2" customWidth="1"/>
    <col min="14598" max="14599" width="5.75" style="2" customWidth="1"/>
    <col min="14600" max="14600" width="5.875" style="2" customWidth="1"/>
    <col min="14601" max="14601" width="7" style="2" customWidth="1"/>
    <col min="14602" max="14609" width="5.75" style="2" customWidth="1"/>
    <col min="14610" max="14610" width="6.5" style="2" customWidth="1"/>
    <col min="14611" max="14611" width="5.125" style="2" customWidth="1"/>
    <col min="14612" max="14615" width="4.875" style="2" customWidth="1"/>
    <col min="14616" max="14618" width="6.375" style="2" customWidth="1"/>
    <col min="14619" max="14620" width="5.125" style="2" customWidth="1"/>
    <col min="14621" max="14623" width="8.875" style="2" customWidth="1"/>
    <col min="14624" max="14848" width="11.25" style="2"/>
    <col min="14849" max="14849" width="1.125" style="2" customWidth="1"/>
    <col min="14850" max="14850" width="1.375" style="2" customWidth="1"/>
    <col min="14851" max="14851" width="7.125" style="2" customWidth="1"/>
    <col min="14852" max="14852" width="0.625" style="2" customWidth="1"/>
    <col min="14853" max="14853" width="6.25" style="2" customWidth="1"/>
    <col min="14854" max="14855" width="5.75" style="2" customWidth="1"/>
    <col min="14856" max="14856" width="5.875" style="2" customWidth="1"/>
    <col min="14857" max="14857" width="7" style="2" customWidth="1"/>
    <col min="14858" max="14865" width="5.75" style="2" customWidth="1"/>
    <col min="14866" max="14866" width="6.5" style="2" customWidth="1"/>
    <col min="14867" max="14867" width="5.125" style="2" customWidth="1"/>
    <col min="14868" max="14871" width="4.875" style="2" customWidth="1"/>
    <col min="14872" max="14874" width="6.375" style="2" customWidth="1"/>
    <col min="14875" max="14876" width="5.125" style="2" customWidth="1"/>
    <col min="14877" max="14879" width="8.875" style="2" customWidth="1"/>
    <col min="14880" max="15104" width="11.25" style="2"/>
    <col min="15105" max="15105" width="1.125" style="2" customWidth="1"/>
    <col min="15106" max="15106" width="1.375" style="2" customWidth="1"/>
    <col min="15107" max="15107" width="7.125" style="2" customWidth="1"/>
    <col min="15108" max="15108" width="0.625" style="2" customWidth="1"/>
    <col min="15109" max="15109" width="6.25" style="2" customWidth="1"/>
    <col min="15110" max="15111" width="5.75" style="2" customWidth="1"/>
    <col min="15112" max="15112" width="5.875" style="2" customWidth="1"/>
    <col min="15113" max="15113" width="7" style="2" customWidth="1"/>
    <col min="15114" max="15121" width="5.75" style="2" customWidth="1"/>
    <col min="15122" max="15122" width="6.5" style="2" customWidth="1"/>
    <col min="15123" max="15123" width="5.125" style="2" customWidth="1"/>
    <col min="15124" max="15127" width="4.875" style="2" customWidth="1"/>
    <col min="15128" max="15130" width="6.375" style="2" customWidth="1"/>
    <col min="15131" max="15132" width="5.125" style="2" customWidth="1"/>
    <col min="15133" max="15135" width="8.875" style="2" customWidth="1"/>
    <col min="15136" max="15360" width="11.25" style="2"/>
    <col min="15361" max="15361" width="1.125" style="2" customWidth="1"/>
    <col min="15362" max="15362" width="1.375" style="2" customWidth="1"/>
    <col min="15363" max="15363" width="7.125" style="2" customWidth="1"/>
    <col min="15364" max="15364" width="0.625" style="2" customWidth="1"/>
    <col min="15365" max="15365" width="6.25" style="2" customWidth="1"/>
    <col min="15366" max="15367" width="5.75" style="2" customWidth="1"/>
    <col min="15368" max="15368" width="5.875" style="2" customWidth="1"/>
    <col min="15369" max="15369" width="7" style="2" customWidth="1"/>
    <col min="15370" max="15377" width="5.75" style="2" customWidth="1"/>
    <col min="15378" max="15378" width="6.5" style="2" customWidth="1"/>
    <col min="15379" max="15379" width="5.125" style="2" customWidth="1"/>
    <col min="15380" max="15383" width="4.875" style="2" customWidth="1"/>
    <col min="15384" max="15386" width="6.375" style="2" customWidth="1"/>
    <col min="15387" max="15388" width="5.125" style="2" customWidth="1"/>
    <col min="15389" max="15391" width="8.875" style="2" customWidth="1"/>
    <col min="15392" max="15616" width="11.25" style="2"/>
    <col min="15617" max="15617" width="1.125" style="2" customWidth="1"/>
    <col min="15618" max="15618" width="1.375" style="2" customWidth="1"/>
    <col min="15619" max="15619" width="7.125" style="2" customWidth="1"/>
    <col min="15620" max="15620" width="0.625" style="2" customWidth="1"/>
    <col min="15621" max="15621" width="6.25" style="2" customWidth="1"/>
    <col min="15622" max="15623" width="5.75" style="2" customWidth="1"/>
    <col min="15624" max="15624" width="5.875" style="2" customWidth="1"/>
    <col min="15625" max="15625" width="7" style="2" customWidth="1"/>
    <col min="15626" max="15633" width="5.75" style="2" customWidth="1"/>
    <col min="15634" max="15634" width="6.5" style="2" customWidth="1"/>
    <col min="15635" max="15635" width="5.125" style="2" customWidth="1"/>
    <col min="15636" max="15639" width="4.875" style="2" customWidth="1"/>
    <col min="15640" max="15642" width="6.375" style="2" customWidth="1"/>
    <col min="15643" max="15644" width="5.125" style="2" customWidth="1"/>
    <col min="15645" max="15647" width="8.875" style="2" customWidth="1"/>
    <col min="15648" max="15872" width="11.25" style="2"/>
    <col min="15873" max="15873" width="1.125" style="2" customWidth="1"/>
    <col min="15874" max="15874" width="1.375" style="2" customWidth="1"/>
    <col min="15875" max="15875" width="7.125" style="2" customWidth="1"/>
    <col min="15876" max="15876" width="0.625" style="2" customWidth="1"/>
    <col min="15877" max="15877" width="6.25" style="2" customWidth="1"/>
    <col min="15878" max="15879" width="5.75" style="2" customWidth="1"/>
    <col min="15880" max="15880" width="5.875" style="2" customWidth="1"/>
    <col min="15881" max="15881" width="7" style="2" customWidth="1"/>
    <col min="15882" max="15889" width="5.75" style="2" customWidth="1"/>
    <col min="15890" max="15890" width="6.5" style="2" customWidth="1"/>
    <col min="15891" max="15891" width="5.125" style="2" customWidth="1"/>
    <col min="15892" max="15895" width="4.875" style="2" customWidth="1"/>
    <col min="15896" max="15898" width="6.375" style="2" customWidth="1"/>
    <col min="15899" max="15900" width="5.125" style="2" customWidth="1"/>
    <col min="15901" max="15903" width="8.875" style="2" customWidth="1"/>
    <col min="15904" max="16128" width="11.25" style="2"/>
    <col min="16129" max="16129" width="1.125" style="2" customWidth="1"/>
    <col min="16130" max="16130" width="1.375" style="2" customWidth="1"/>
    <col min="16131" max="16131" width="7.125" style="2" customWidth="1"/>
    <col min="16132" max="16132" width="0.625" style="2" customWidth="1"/>
    <col min="16133" max="16133" width="6.25" style="2" customWidth="1"/>
    <col min="16134" max="16135" width="5.75" style="2" customWidth="1"/>
    <col min="16136" max="16136" width="5.875" style="2" customWidth="1"/>
    <col min="16137" max="16137" width="7" style="2" customWidth="1"/>
    <col min="16138" max="16145" width="5.75" style="2" customWidth="1"/>
    <col min="16146" max="16146" width="6.5" style="2" customWidth="1"/>
    <col min="16147" max="16147" width="5.125" style="2" customWidth="1"/>
    <col min="16148" max="16151" width="4.875" style="2" customWidth="1"/>
    <col min="16152" max="16154" width="6.375" style="2" customWidth="1"/>
    <col min="16155" max="16156" width="5.125" style="2" customWidth="1"/>
    <col min="16157" max="16159" width="8.875" style="2" customWidth="1"/>
    <col min="16160" max="16384" width="11.25" style="2"/>
  </cols>
  <sheetData>
    <row r="1" spans="1:31" ht="13.5">
      <c r="A1" s="4" t="s">
        <v>174</v>
      </c>
      <c r="S1" s="4"/>
    </row>
    <row r="3" spans="1:31" ht="1.5" customHeight="1"/>
    <row r="4" spans="1:31" ht="12.75" customHeight="1">
      <c r="A4" s="126"/>
      <c r="B4" s="126"/>
      <c r="C4" s="126"/>
      <c r="D4" s="126"/>
      <c r="E4" s="274" t="s">
        <v>100</v>
      </c>
      <c r="F4" s="275"/>
      <c r="G4" s="275"/>
      <c r="H4" s="275"/>
      <c r="I4" s="275"/>
      <c r="J4" s="275"/>
      <c r="K4" s="275"/>
      <c r="L4" s="275"/>
      <c r="M4" s="276"/>
      <c r="N4" s="277" t="s">
        <v>99</v>
      </c>
      <c r="O4" s="278"/>
      <c r="P4" s="278"/>
      <c r="Q4" s="279"/>
      <c r="R4" s="280" t="s">
        <v>98</v>
      </c>
      <c r="S4" s="274" t="s">
        <v>106</v>
      </c>
      <c r="T4" s="275"/>
      <c r="U4" s="275"/>
      <c r="V4" s="275"/>
      <c r="W4" s="276"/>
      <c r="X4" s="255"/>
      <c r="Y4" s="255"/>
      <c r="Z4" s="255"/>
      <c r="AA4" s="273" t="s">
        <v>96</v>
      </c>
      <c r="AB4" s="273"/>
      <c r="AC4" s="273" t="s">
        <v>95</v>
      </c>
      <c r="AD4" s="273"/>
      <c r="AE4" s="274"/>
    </row>
    <row r="5" spans="1:31" ht="12.75" customHeight="1">
      <c r="A5" s="283" t="s">
        <v>175</v>
      </c>
      <c r="B5" s="283"/>
      <c r="C5" s="283"/>
      <c r="D5" s="283"/>
      <c r="E5" s="255"/>
      <c r="F5" s="273" t="s">
        <v>94</v>
      </c>
      <c r="G5" s="273"/>
      <c r="H5" s="273"/>
      <c r="I5" s="273"/>
      <c r="J5" s="255"/>
      <c r="K5" s="255"/>
      <c r="L5" s="255"/>
      <c r="M5" s="255"/>
      <c r="N5" s="255"/>
      <c r="O5" s="255"/>
      <c r="P5" s="255"/>
      <c r="Q5" s="255"/>
      <c r="R5" s="281"/>
      <c r="S5" s="255"/>
      <c r="T5" s="255"/>
      <c r="U5" s="255"/>
      <c r="V5" s="255"/>
      <c r="W5" s="255"/>
      <c r="X5" s="134" t="s">
        <v>8</v>
      </c>
      <c r="Y5" s="134" t="s">
        <v>8</v>
      </c>
      <c r="Z5" s="134" t="s">
        <v>9</v>
      </c>
      <c r="AA5" s="255"/>
      <c r="AB5" s="255"/>
      <c r="AC5" s="255"/>
      <c r="AD5" s="255"/>
      <c r="AE5" s="256"/>
    </row>
    <row r="6" spans="1:31" ht="12.75" customHeight="1">
      <c r="A6" s="283" t="s">
        <v>176</v>
      </c>
      <c r="B6" s="283"/>
      <c r="C6" s="283"/>
      <c r="D6" s="283"/>
      <c r="E6" s="135" t="s">
        <v>11</v>
      </c>
      <c r="F6" s="273" t="s">
        <v>11</v>
      </c>
      <c r="G6" s="284" t="s">
        <v>93</v>
      </c>
      <c r="H6" s="284" t="s">
        <v>92</v>
      </c>
      <c r="I6" s="284"/>
      <c r="J6" s="135" t="s">
        <v>13</v>
      </c>
      <c r="K6" s="135" t="s">
        <v>14</v>
      </c>
      <c r="L6" s="135" t="s">
        <v>15</v>
      </c>
      <c r="M6" s="135" t="s">
        <v>16</v>
      </c>
      <c r="N6" s="135" t="s">
        <v>11</v>
      </c>
      <c r="O6" s="135" t="s">
        <v>17</v>
      </c>
      <c r="P6" s="135" t="s">
        <v>18</v>
      </c>
      <c r="Q6" s="135" t="s">
        <v>19</v>
      </c>
      <c r="R6" s="281"/>
      <c r="S6" s="135" t="s">
        <v>11</v>
      </c>
      <c r="T6" s="135" t="s">
        <v>20</v>
      </c>
      <c r="U6" s="135" t="s">
        <v>21</v>
      </c>
      <c r="V6" s="135" t="s">
        <v>22</v>
      </c>
      <c r="W6" s="135" t="s">
        <v>23</v>
      </c>
      <c r="X6" s="134" t="s">
        <v>177</v>
      </c>
      <c r="Y6" s="134" t="s">
        <v>178</v>
      </c>
      <c r="Z6" s="134" t="s">
        <v>179</v>
      </c>
      <c r="AA6" s="135" t="s">
        <v>25</v>
      </c>
      <c r="AB6" s="134" t="s">
        <v>26</v>
      </c>
      <c r="AC6" s="135" t="s">
        <v>27</v>
      </c>
      <c r="AD6" s="135" t="s">
        <v>28</v>
      </c>
      <c r="AE6" s="257" t="s">
        <v>16</v>
      </c>
    </row>
    <row r="7" spans="1:31" ht="12.75" customHeight="1">
      <c r="A7" s="106"/>
      <c r="B7" s="106"/>
      <c r="C7" s="106"/>
      <c r="D7" s="106"/>
      <c r="E7" s="258"/>
      <c r="F7" s="273"/>
      <c r="G7" s="284"/>
      <c r="H7" s="259" t="s">
        <v>29</v>
      </c>
      <c r="I7" s="259" t="s">
        <v>30</v>
      </c>
      <c r="J7" s="258"/>
      <c r="K7" s="258"/>
      <c r="L7" s="258"/>
      <c r="M7" s="258"/>
      <c r="N7" s="258"/>
      <c r="O7" s="258"/>
      <c r="P7" s="258"/>
      <c r="Q7" s="258"/>
      <c r="R7" s="282"/>
      <c r="S7" s="258"/>
      <c r="T7" s="258"/>
      <c r="U7" s="258"/>
      <c r="V7" s="258"/>
      <c r="W7" s="258"/>
      <c r="X7" s="260" t="s">
        <v>89</v>
      </c>
      <c r="Y7" s="260" t="s">
        <v>89</v>
      </c>
      <c r="Z7" s="260" t="s">
        <v>88</v>
      </c>
      <c r="AA7" s="260"/>
      <c r="AB7" s="260"/>
      <c r="AC7" s="260" t="s">
        <v>87</v>
      </c>
      <c r="AD7" s="260" t="s">
        <v>87</v>
      </c>
      <c r="AE7" s="261" t="s">
        <v>87</v>
      </c>
    </row>
    <row r="8" spans="1:31" ht="6" customHeight="1">
      <c r="B8" s="126"/>
      <c r="C8" s="126"/>
      <c r="D8" s="125"/>
    </row>
    <row r="9" spans="1:31" ht="12.75" customHeight="1">
      <c r="B9" s="262" t="s">
        <v>180</v>
      </c>
      <c r="C9" s="262"/>
      <c r="D9" s="124"/>
      <c r="E9" s="263">
        <v>558</v>
      </c>
      <c r="F9" s="263">
        <v>366</v>
      </c>
      <c r="G9" s="263">
        <v>28</v>
      </c>
      <c r="H9" s="263">
        <v>11</v>
      </c>
      <c r="I9" s="263">
        <v>327</v>
      </c>
      <c r="J9" s="263">
        <v>3</v>
      </c>
      <c r="K9" s="263">
        <v>2</v>
      </c>
      <c r="L9" s="263">
        <v>55</v>
      </c>
      <c r="M9" s="263">
        <v>132</v>
      </c>
      <c r="N9" s="263">
        <v>351</v>
      </c>
      <c r="O9" s="263">
        <v>26</v>
      </c>
      <c r="P9" s="263">
        <v>25</v>
      </c>
      <c r="Q9" s="263">
        <v>300</v>
      </c>
      <c r="R9" s="263">
        <v>681</v>
      </c>
      <c r="S9" s="263">
        <v>416</v>
      </c>
      <c r="T9" s="263">
        <v>25</v>
      </c>
      <c r="U9" s="263">
        <v>16</v>
      </c>
      <c r="V9" s="263">
        <v>132</v>
      </c>
      <c r="W9" s="263">
        <v>243</v>
      </c>
      <c r="X9" s="263">
        <v>4707</v>
      </c>
      <c r="Y9" s="263">
        <v>2196</v>
      </c>
      <c r="Z9" s="263">
        <v>1</v>
      </c>
      <c r="AA9" s="263">
        <v>22</v>
      </c>
      <c r="AB9" s="263">
        <v>128</v>
      </c>
      <c r="AC9" s="263">
        <v>318089</v>
      </c>
      <c r="AD9" s="263">
        <v>307753</v>
      </c>
      <c r="AE9" s="263">
        <v>10336</v>
      </c>
    </row>
    <row r="10" spans="1:31" ht="12.75" customHeight="1">
      <c r="B10" s="262" t="s">
        <v>181</v>
      </c>
      <c r="C10" s="264"/>
      <c r="D10" s="124"/>
      <c r="E10" s="263">
        <v>567</v>
      </c>
      <c r="F10" s="263">
        <v>339</v>
      </c>
      <c r="G10" s="263">
        <v>35</v>
      </c>
      <c r="H10" s="263">
        <v>12</v>
      </c>
      <c r="I10" s="263">
        <v>292</v>
      </c>
      <c r="J10" s="263">
        <v>3</v>
      </c>
      <c r="K10" s="263" t="s">
        <v>35</v>
      </c>
      <c r="L10" s="263">
        <v>76</v>
      </c>
      <c r="M10" s="263">
        <v>149</v>
      </c>
      <c r="N10" s="263">
        <v>337</v>
      </c>
      <c r="O10" s="263">
        <v>40</v>
      </c>
      <c r="P10" s="263">
        <v>29</v>
      </c>
      <c r="Q10" s="263">
        <v>268</v>
      </c>
      <c r="R10" s="263">
        <v>685</v>
      </c>
      <c r="S10" s="263">
        <v>421</v>
      </c>
      <c r="T10" s="263">
        <v>32</v>
      </c>
      <c r="U10" s="263">
        <v>19</v>
      </c>
      <c r="V10" s="263">
        <v>117</v>
      </c>
      <c r="W10" s="263">
        <v>253</v>
      </c>
      <c r="X10" s="263">
        <v>6218</v>
      </c>
      <c r="Y10" s="263">
        <v>1494</v>
      </c>
      <c r="Z10" s="263">
        <v>8</v>
      </c>
      <c r="AA10" s="263">
        <v>18</v>
      </c>
      <c r="AB10" s="263">
        <v>90</v>
      </c>
      <c r="AC10" s="263">
        <v>439499</v>
      </c>
      <c r="AD10" s="263">
        <v>414331</v>
      </c>
      <c r="AE10" s="263">
        <v>25168</v>
      </c>
    </row>
    <row r="11" spans="1:31" ht="12.75" customHeight="1">
      <c r="B11" s="262" t="s">
        <v>182</v>
      </c>
      <c r="C11" s="264"/>
      <c r="D11" s="124"/>
      <c r="E11" s="263">
        <v>551</v>
      </c>
      <c r="F11" s="263">
        <v>338</v>
      </c>
      <c r="G11" s="263">
        <v>29</v>
      </c>
      <c r="H11" s="263">
        <v>17</v>
      </c>
      <c r="I11" s="263">
        <v>292</v>
      </c>
      <c r="J11" s="263">
        <v>2</v>
      </c>
      <c r="K11" s="263">
        <v>1</v>
      </c>
      <c r="L11" s="263">
        <v>60</v>
      </c>
      <c r="M11" s="263">
        <v>150</v>
      </c>
      <c r="N11" s="263">
        <v>301</v>
      </c>
      <c r="O11" s="263">
        <v>41</v>
      </c>
      <c r="P11" s="263">
        <v>18</v>
      </c>
      <c r="Q11" s="263">
        <v>242</v>
      </c>
      <c r="R11" s="263">
        <v>573</v>
      </c>
      <c r="S11" s="263">
        <v>401</v>
      </c>
      <c r="T11" s="263">
        <v>24</v>
      </c>
      <c r="U11" s="263">
        <v>15</v>
      </c>
      <c r="V11" s="263">
        <v>132</v>
      </c>
      <c r="W11" s="263">
        <v>230</v>
      </c>
      <c r="X11" s="263">
        <v>4627</v>
      </c>
      <c r="Y11" s="263">
        <v>2042</v>
      </c>
      <c r="Z11" s="263">
        <v>7</v>
      </c>
      <c r="AA11" s="263">
        <v>24</v>
      </c>
      <c r="AB11" s="263">
        <v>115</v>
      </c>
      <c r="AC11" s="263">
        <v>330979</v>
      </c>
      <c r="AD11" s="263">
        <v>308805</v>
      </c>
      <c r="AE11" s="263">
        <v>22174</v>
      </c>
    </row>
    <row r="12" spans="1:31" ht="12.75" customHeight="1">
      <c r="B12" s="2" t="s">
        <v>183</v>
      </c>
      <c r="C12" s="264"/>
      <c r="D12" s="124"/>
      <c r="E12" s="263">
        <v>569</v>
      </c>
      <c r="F12" s="263">
        <v>367</v>
      </c>
      <c r="G12" s="263">
        <v>26</v>
      </c>
      <c r="H12" s="263">
        <v>11</v>
      </c>
      <c r="I12" s="263">
        <v>330</v>
      </c>
      <c r="J12" s="263">
        <v>1</v>
      </c>
      <c r="K12" s="263">
        <v>1</v>
      </c>
      <c r="L12" s="263">
        <v>59</v>
      </c>
      <c r="M12" s="263">
        <v>141</v>
      </c>
      <c r="N12" s="263">
        <v>362</v>
      </c>
      <c r="O12" s="263">
        <v>39</v>
      </c>
      <c r="P12" s="263">
        <v>20</v>
      </c>
      <c r="Q12" s="263">
        <v>303</v>
      </c>
      <c r="R12" s="263">
        <v>726</v>
      </c>
      <c r="S12" s="263">
        <v>423</v>
      </c>
      <c r="T12" s="263">
        <v>23</v>
      </c>
      <c r="U12" s="263">
        <v>12</v>
      </c>
      <c r="V12" s="263">
        <v>144</v>
      </c>
      <c r="W12" s="263">
        <v>244</v>
      </c>
      <c r="X12" s="263">
        <v>5265</v>
      </c>
      <c r="Y12" s="263">
        <v>1106</v>
      </c>
      <c r="Z12" s="263">
        <v>2</v>
      </c>
      <c r="AA12" s="263">
        <v>21</v>
      </c>
      <c r="AB12" s="263">
        <v>115</v>
      </c>
      <c r="AC12" s="263">
        <v>619527</v>
      </c>
      <c r="AD12" s="263">
        <v>597045</v>
      </c>
      <c r="AE12" s="263">
        <v>22482</v>
      </c>
    </row>
    <row r="13" spans="1:31" ht="12.75" customHeight="1">
      <c r="B13" s="27" t="s">
        <v>184</v>
      </c>
      <c r="C13" s="265"/>
      <c r="D13" s="27"/>
      <c r="E13" s="266">
        <v>528</v>
      </c>
      <c r="F13" s="267">
        <v>340</v>
      </c>
      <c r="G13" s="267">
        <v>35</v>
      </c>
      <c r="H13" s="267">
        <v>15</v>
      </c>
      <c r="I13" s="267">
        <v>290</v>
      </c>
      <c r="J13" s="267">
        <v>2</v>
      </c>
      <c r="K13" s="267" t="s">
        <v>35</v>
      </c>
      <c r="L13" s="267">
        <v>62</v>
      </c>
      <c r="M13" s="267">
        <v>124</v>
      </c>
      <c r="N13" s="267">
        <v>266</v>
      </c>
      <c r="O13" s="267">
        <v>24</v>
      </c>
      <c r="P13" s="267">
        <v>24</v>
      </c>
      <c r="Q13" s="267">
        <v>218</v>
      </c>
      <c r="R13" s="267">
        <v>532</v>
      </c>
      <c r="S13" s="267">
        <v>388</v>
      </c>
      <c r="T13" s="267">
        <v>22</v>
      </c>
      <c r="U13" s="267">
        <v>15</v>
      </c>
      <c r="V13" s="267">
        <v>108</v>
      </c>
      <c r="W13" s="267">
        <v>243</v>
      </c>
      <c r="X13" s="267">
        <v>4088</v>
      </c>
      <c r="Y13" s="267">
        <v>716</v>
      </c>
      <c r="Z13" s="267">
        <v>2</v>
      </c>
      <c r="AA13" s="267">
        <v>22</v>
      </c>
      <c r="AB13" s="267">
        <v>110</v>
      </c>
      <c r="AC13" s="267">
        <v>333044</v>
      </c>
      <c r="AD13" s="267">
        <v>318339</v>
      </c>
      <c r="AE13" s="267">
        <v>14705</v>
      </c>
    </row>
    <row r="14" spans="1:31" ht="18.75" customHeight="1">
      <c r="C14" s="264" t="s">
        <v>185</v>
      </c>
      <c r="E14" s="268">
        <v>54</v>
      </c>
      <c r="F14" s="263">
        <v>37</v>
      </c>
      <c r="G14" s="263">
        <v>6</v>
      </c>
      <c r="H14" s="263">
        <v>2</v>
      </c>
      <c r="I14" s="263">
        <v>29</v>
      </c>
      <c r="J14" s="263">
        <v>1</v>
      </c>
      <c r="K14" s="263">
        <v>0</v>
      </c>
      <c r="L14" s="263">
        <v>4</v>
      </c>
      <c r="M14" s="263">
        <v>12</v>
      </c>
      <c r="N14" s="263">
        <v>32</v>
      </c>
      <c r="O14" s="263">
        <v>1</v>
      </c>
      <c r="P14" s="263">
        <v>5</v>
      </c>
      <c r="Q14" s="263">
        <v>26</v>
      </c>
      <c r="R14" s="263">
        <v>53</v>
      </c>
      <c r="S14" s="263">
        <v>42</v>
      </c>
      <c r="T14" s="263">
        <v>3</v>
      </c>
      <c r="U14" s="263">
        <v>2</v>
      </c>
      <c r="V14" s="263">
        <v>14</v>
      </c>
      <c r="W14" s="263">
        <v>23</v>
      </c>
      <c r="X14" s="263">
        <v>392</v>
      </c>
      <c r="Y14" s="263">
        <v>101</v>
      </c>
      <c r="Z14" s="263">
        <v>0</v>
      </c>
      <c r="AA14" s="263">
        <v>5</v>
      </c>
      <c r="AB14" s="263">
        <v>8</v>
      </c>
      <c r="AC14" s="263">
        <v>36490</v>
      </c>
      <c r="AD14" s="263">
        <v>34589</v>
      </c>
      <c r="AE14" s="263">
        <v>1901</v>
      </c>
    </row>
    <row r="15" spans="1:31" ht="12.75" customHeight="1">
      <c r="C15" s="264" t="s">
        <v>186</v>
      </c>
      <c r="E15" s="268">
        <v>52</v>
      </c>
      <c r="F15" s="263">
        <v>35</v>
      </c>
      <c r="G15" s="263">
        <v>4</v>
      </c>
      <c r="H15" s="263">
        <v>1</v>
      </c>
      <c r="I15" s="263">
        <v>30</v>
      </c>
      <c r="J15" s="263">
        <v>0</v>
      </c>
      <c r="K15" s="263">
        <v>0</v>
      </c>
      <c r="L15" s="263">
        <v>3</v>
      </c>
      <c r="M15" s="263">
        <v>14</v>
      </c>
      <c r="N15" s="263">
        <v>26</v>
      </c>
      <c r="O15" s="263">
        <v>3</v>
      </c>
      <c r="P15" s="263">
        <v>4</v>
      </c>
      <c r="Q15" s="263">
        <v>19</v>
      </c>
      <c r="R15" s="263">
        <v>50</v>
      </c>
      <c r="S15" s="263">
        <v>41</v>
      </c>
      <c r="T15" s="263">
        <v>4</v>
      </c>
      <c r="U15" s="263">
        <v>2</v>
      </c>
      <c r="V15" s="263">
        <v>15</v>
      </c>
      <c r="W15" s="263">
        <v>20</v>
      </c>
      <c r="X15" s="263">
        <v>863</v>
      </c>
      <c r="Y15" s="263">
        <v>117</v>
      </c>
      <c r="Z15" s="263">
        <v>0</v>
      </c>
      <c r="AA15" s="263">
        <v>1</v>
      </c>
      <c r="AB15" s="263">
        <v>4</v>
      </c>
      <c r="AC15" s="263">
        <v>43583</v>
      </c>
      <c r="AD15" s="263">
        <v>43439</v>
      </c>
      <c r="AE15" s="263">
        <v>144</v>
      </c>
    </row>
    <row r="16" spans="1:31" ht="12.75" customHeight="1">
      <c r="C16" s="264" t="s">
        <v>187</v>
      </c>
      <c r="E16" s="268">
        <v>39</v>
      </c>
      <c r="F16" s="263">
        <v>25</v>
      </c>
      <c r="G16" s="263">
        <v>4</v>
      </c>
      <c r="H16" s="263">
        <v>1</v>
      </c>
      <c r="I16" s="263">
        <v>20</v>
      </c>
      <c r="J16" s="263">
        <v>0</v>
      </c>
      <c r="K16" s="263">
        <v>0</v>
      </c>
      <c r="L16" s="263">
        <v>4</v>
      </c>
      <c r="M16" s="263">
        <v>10</v>
      </c>
      <c r="N16" s="263">
        <v>23</v>
      </c>
      <c r="O16" s="263">
        <v>3</v>
      </c>
      <c r="P16" s="263">
        <v>1</v>
      </c>
      <c r="Q16" s="263">
        <v>19</v>
      </c>
      <c r="R16" s="263">
        <v>67</v>
      </c>
      <c r="S16" s="263">
        <v>37</v>
      </c>
      <c r="T16" s="263">
        <v>5</v>
      </c>
      <c r="U16" s="263">
        <v>2</v>
      </c>
      <c r="V16" s="263">
        <v>9</v>
      </c>
      <c r="W16" s="263">
        <v>21</v>
      </c>
      <c r="X16" s="263">
        <v>522</v>
      </c>
      <c r="Y16" s="263">
        <v>99</v>
      </c>
      <c r="Z16" s="263">
        <v>0</v>
      </c>
      <c r="AA16" s="263">
        <v>1</v>
      </c>
      <c r="AB16" s="263">
        <v>7</v>
      </c>
      <c r="AC16" s="263">
        <v>14280</v>
      </c>
      <c r="AD16" s="263">
        <v>13831</v>
      </c>
      <c r="AE16" s="263">
        <v>449</v>
      </c>
    </row>
    <row r="17" spans="3:31" ht="12.75" customHeight="1">
      <c r="C17" s="264" t="s">
        <v>188</v>
      </c>
      <c r="E17" s="268">
        <v>50</v>
      </c>
      <c r="F17" s="263">
        <v>33</v>
      </c>
      <c r="G17" s="263">
        <v>3</v>
      </c>
      <c r="H17" s="263">
        <v>3</v>
      </c>
      <c r="I17" s="263">
        <v>27</v>
      </c>
      <c r="J17" s="263">
        <v>1</v>
      </c>
      <c r="K17" s="263">
        <v>0</v>
      </c>
      <c r="L17" s="263">
        <v>5</v>
      </c>
      <c r="M17" s="263">
        <v>11</v>
      </c>
      <c r="N17" s="263">
        <v>38</v>
      </c>
      <c r="O17" s="263">
        <v>5</v>
      </c>
      <c r="P17" s="263">
        <v>3</v>
      </c>
      <c r="Q17" s="263">
        <v>30</v>
      </c>
      <c r="R17" s="263">
        <v>75</v>
      </c>
      <c r="S17" s="263">
        <v>39</v>
      </c>
      <c r="T17" s="263">
        <v>1</v>
      </c>
      <c r="U17" s="263">
        <v>2</v>
      </c>
      <c r="V17" s="263">
        <v>14</v>
      </c>
      <c r="W17" s="263">
        <v>22</v>
      </c>
      <c r="X17" s="263">
        <v>429</v>
      </c>
      <c r="Y17" s="263">
        <v>28</v>
      </c>
      <c r="Z17" s="263">
        <v>2</v>
      </c>
      <c r="AA17" s="263">
        <v>5</v>
      </c>
      <c r="AB17" s="263">
        <v>13</v>
      </c>
      <c r="AC17" s="263">
        <v>75462</v>
      </c>
      <c r="AD17" s="263">
        <v>70749</v>
      </c>
      <c r="AE17" s="263">
        <v>4713</v>
      </c>
    </row>
    <row r="18" spans="3:31" ht="12.75" customHeight="1">
      <c r="C18" s="264" t="s">
        <v>189</v>
      </c>
      <c r="E18" s="268">
        <v>50</v>
      </c>
      <c r="F18" s="263">
        <v>31</v>
      </c>
      <c r="G18" s="263">
        <v>2</v>
      </c>
      <c r="H18" s="263">
        <v>0</v>
      </c>
      <c r="I18" s="263">
        <v>29</v>
      </c>
      <c r="J18" s="263">
        <v>0</v>
      </c>
      <c r="K18" s="263">
        <v>0</v>
      </c>
      <c r="L18" s="263">
        <v>8</v>
      </c>
      <c r="M18" s="263">
        <v>11</v>
      </c>
      <c r="N18" s="263">
        <v>19</v>
      </c>
      <c r="O18" s="263">
        <v>1</v>
      </c>
      <c r="P18" s="263">
        <v>2</v>
      </c>
      <c r="Q18" s="263">
        <v>16</v>
      </c>
      <c r="R18" s="263">
        <v>38</v>
      </c>
      <c r="S18" s="263">
        <v>33</v>
      </c>
      <c r="T18" s="263">
        <v>0</v>
      </c>
      <c r="U18" s="263">
        <v>0</v>
      </c>
      <c r="V18" s="263">
        <v>11</v>
      </c>
      <c r="W18" s="263">
        <v>22</v>
      </c>
      <c r="X18" s="263">
        <v>208</v>
      </c>
      <c r="Y18" s="263">
        <v>43</v>
      </c>
      <c r="Z18" s="263">
        <v>0</v>
      </c>
      <c r="AA18" s="263">
        <v>1</v>
      </c>
      <c r="AB18" s="263">
        <v>25</v>
      </c>
      <c r="AC18" s="263">
        <v>25223</v>
      </c>
      <c r="AD18" s="263">
        <v>23429</v>
      </c>
      <c r="AE18" s="263">
        <v>1794</v>
      </c>
    </row>
    <row r="19" spans="3:31" ht="12.75" customHeight="1">
      <c r="C19" s="264" t="s">
        <v>190</v>
      </c>
      <c r="E19" s="268">
        <v>49</v>
      </c>
      <c r="F19" s="263">
        <v>33</v>
      </c>
      <c r="G19" s="263">
        <v>3</v>
      </c>
      <c r="H19" s="263">
        <v>3</v>
      </c>
      <c r="I19" s="263">
        <v>27</v>
      </c>
      <c r="J19" s="263">
        <v>0</v>
      </c>
      <c r="K19" s="263">
        <v>0</v>
      </c>
      <c r="L19" s="263">
        <v>6</v>
      </c>
      <c r="M19" s="263">
        <v>10</v>
      </c>
      <c r="N19" s="263">
        <v>28</v>
      </c>
      <c r="O19" s="263">
        <v>3</v>
      </c>
      <c r="P19" s="263">
        <v>4</v>
      </c>
      <c r="Q19" s="263">
        <v>21</v>
      </c>
      <c r="R19" s="263">
        <v>45</v>
      </c>
      <c r="S19" s="263">
        <v>40</v>
      </c>
      <c r="T19" s="263">
        <v>2</v>
      </c>
      <c r="U19" s="263">
        <v>4</v>
      </c>
      <c r="V19" s="263">
        <v>11</v>
      </c>
      <c r="W19" s="263">
        <v>23</v>
      </c>
      <c r="X19" s="263">
        <v>416</v>
      </c>
      <c r="Y19" s="263">
        <v>109</v>
      </c>
      <c r="Z19" s="263">
        <v>0</v>
      </c>
      <c r="AA19" s="263">
        <v>3</v>
      </c>
      <c r="AB19" s="263">
        <v>9</v>
      </c>
      <c r="AC19" s="263">
        <v>20621</v>
      </c>
      <c r="AD19" s="263">
        <v>19341</v>
      </c>
      <c r="AE19" s="263">
        <v>1280</v>
      </c>
    </row>
    <row r="20" spans="3:31" ht="18.75" customHeight="1">
      <c r="C20" s="264" t="s">
        <v>191</v>
      </c>
      <c r="E20" s="268">
        <v>36</v>
      </c>
      <c r="F20" s="263">
        <v>21</v>
      </c>
      <c r="G20" s="263">
        <v>1</v>
      </c>
      <c r="H20" s="263">
        <v>0</v>
      </c>
      <c r="I20" s="263">
        <v>20</v>
      </c>
      <c r="J20" s="263">
        <v>0</v>
      </c>
      <c r="K20" s="263">
        <v>0</v>
      </c>
      <c r="L20" s="263">
        <v>5</v>
      </c>
      <c r="M20" s="263">
        <v>10</v>
      </c>
      <c r="N20" s="263">
        <v>14</v>
      </c>
      <c r="O20" s="263">
        <v>1</v>
      </c>
      <c r="P20" s="263">
        <v>0</v>
      </c>
      <c r="Q20" s="263">
        <v>13</v>
      </c>
      <c r="R20" s="263">
        <v>26</v>
      </c>
      <c r="S20" s="263">
        <v>23</v>
      </c>
      <c r="T20" s="263">
        <v>1</v>
      </c>
      <c r="U20" s="263">
        <v>0</v>
      </c>
      <c r="V20" s="263">
        <v>5</v>
      </c>
      <c r="W20" s="263">
        <v>17</v>
      </c>
      <c r="X20" s="263">
        <v>130</v>
      </c>
      <c r="Y20" s="263">
        <v>9</v>
      </c>
      <c r="Z20" s="263">
        <v>0</v>
      </c>
      <c r="AA20" s="263">
        <v>0</v>
      </c>
      <c r="AB20" s="263">
        <v>5</v>
      </c>
      <c r="AC20" s="263">
        <v>8753</v>
      </c>
      <c r="AD20" s="263">
        <v>8098</v>
      </c>
      <c r="AE20" s="263">
        <v>655</v>
      </c>
    </row>
    <row r="21" spans="3:31" ht="12.75" customHeight="1">
      <c r="C21" s="264" t="s">
        <v>192</v>
      </c>
      <c r="E21" s="268">
        <v>39</v>
      </c>
      <c r="F21" s="263">
        <v>22</v>
      </c>
      <c r="G21" s="263">
        <v>2</v>
      </c>
      <c r="H21" s="263">
        <v>1</v>
      </c>
      <c r="I21" s="263">
        <v>19</v>
      </c>
      <c r="J21" s="263">
        <v>0</v>
      </c>
      <c r="K21" s="263">
        <v>0</v>
      </c>
      <c r="L21" s="263">
        <v>5</v>
      </c>
      <c r="M21" s="263">
        <v>12</v>
      </c>
      <c r="N21" s="263">
        <v>16</v>
      </c>
      <c r="O21" s="263">
        <v>2</v>
      </c>
      <c r="P21" s="263">
        <v>0</v>
      </c>
      <c r="Q21" s="263">
        <v>14</v>
      </c>
      <c r="R21" s="263">
        <v>28</v>
      </c>
      <c r="S21" s="263">
        <v>22</v>
      </c>
      <c r="T21" s="263">
        <v>2</v>
      </c>
      <c r="U21" s="263">
        <v>0</v>
      </c>
      <c r="V21" s="263">
        <v>5</v>
      </c>
      <c r="W21" s="263">
        <v>15</v>
      </c>
      <c r="X21" s="263">
        <v>345</v>
      </c>
      <c r="Y21" s="263">
        <v>16</v>
      </c>
      <c r="Z21" s="263">
        <v>0</v>
      </c>
      <c r="AA21" s="263">
        <v>2</v>
      </c>
      <c r="AB21" s="263">
        <v>11</v>
      </c>
      <c r="AC21" s="263">
        <v>26578</v>
      </c>
      <c r="AD21" s="263">
        <v>26140</v>
      </c>
      <c r="AE21" s="263">
        <v>438</v>
      </c>
    </row>
    <row r="22" spans="3:31" ht="12.75" customHeight="1">
      <c r="C22" s="264" t="s">
        <v>193</v>
      </c>
      <c r="E22" s="268">
        <v>39</v>
      </c>
      <c r="F22" s="263">
        <v>21</v>
      </c>
      <c r="G22" s="263">
        <v>3</v>
      </c>
      <c r="H22" s="263">
        <v>2</v>
      </c>
      <c r="I22" s="263">
        <v>16</v>
      </c>
      <c r="J22" s="263">
        <v>0</v>
      </c>
      <c r="K22" s="263">
        <v>0</v>
      </c>
      <c r="L22" s="263">
        <v>4</v>
      </c>
      <c r="M22" s="263">
        <v>14</v>
      </c>
      <c r="N22" s="263">
        <v>26</v>
      </c>
      <c r="O22" s="263">
        <v>2</v>
      </c>
      <c r="P22" s="263">
        <v>1</v>
      </c>
      <c r="Q22" s="263">
        <v>23</v>
      </c>
      <c r="R22" s="263">
        <v>37</v>
      </c>
      <c r="S22" s="263">
        <v>22</v>
      </c>
      <c r="T22" s="263">
        <v>1</v>
      </c>
      <c r="U22" s="263">
        <v>1</v>
      </c>
      <c r="V22" s="263">
        <v>4</v>
      </c>
      <c r="W22" s="263">
        <v>16</v>
      </c>
      <c r="X22" s="263">
        <v>151</v>
      </c>
      <c r="Y22" s="263">
        <v>45</v>
      </c>
      <c r="Z22" s="263">
        <v>0</v>
      </c>
      <c r="AA22" s="263">
        <v>1</v>
      </c>
      <c r="AB22" s="263">
        <v>6</v>
      </c>
      <c r="AC22" s="263">
        <v>18607</v>
      </c>
      <c r="AD22" s="263">
        <v>17948</v>
      </c>
      <c r="AE22" s="263">
        <v>659</v>
      </c>
    </row>
    <row r="23" spans="3:31" ht="12.75" customHeight="1">
      <c r="C23" s="264" t="s">
        <v>194</v>
      </c>
      <c r="E23" s="268">
        <v>41</v>
      </c>
      <c r="F23" s="263">
        <v>29</v>
      </c>
      <c r="G23" s="263">
        <v>3</v>
      </c>
      <c r="H23" s="263">
        <v>1</v>
      </c>
      <c r="I23" s="263">
        <v>25</v>
      </c>
      <c r="J23" s="263">
        <v>0</v>
      </c>
      <c r="K23" s="263">
        <v>0</v>
      </c>
      <c r="L23" s="263">
        <v>7</v>
      </c>
      <c r="M23" s="263">
        <v>5</v>
      </c>
      <c r="N23" s="263">
        <v>16</v>
      </c>
      <c r="O23" s="263">
        <v>2</v>
      </c>
      <c r="P23" s="263">
        <v>1</v>
      </c>
      <c r="Q23" s="263">
        <v>13</v>
      </c>
      <c r="R23" s="263">
        <v>55</v>
      </c>
      <c r="S23" s="263">
        <v>31</v>
      </c>
      <c r="T23" s="263">
        <v>2</v>
      </c>
      <c r="U23" s="263">
        <v>0</v>
      </c>
      <c r="V23" s="263">
        <v>10</v>
      </c>
      <c r="W23" s="263">
        <v>19</v>
      </c>
      <c r="X23" s="263">
        <v>331</v>
      </c>
      <c r="Y23" s="263">
        <v>68</v>
      </c>
      <c r="Z23" s="263">
        <v>0</v>
      </c>
      <c r="AA23" s="263">
        <v>2</v>
      </c>
      <c r="AB23" s="263">
        <v>7</v>
      </c>
      <c r="AC23" s="263">
        <v>22985</v>
      </c>
      <c r="AD23" s="263">
        <v>21624</v>
      </c>
      <c r="AE23" s="263">
        <v>1361</v>
      </c>
    </row>
    <row r="24" spans="3:31" ht="12.75" customHeight="1">
      <c r="C24" s="264" t="s">
        <v>195</v>
      </c>
      <c r="E24" s="268">
        <v>44</v>
      </c>
      <c r="F24" s="263">
        <v>27</v>
      </c>
      <c r="G24" s="263">
        <v>2</v>
      </c>
      <c r="H24" s="263">
        <v>0</v>
      </c>
      <c r="I24" s="263">
        <v>25</v>
      </c>
      <c r="J24" s="263">
        <v>0</v>
      </c>
      <c r="K24" s="263">
        <v>0</v>
      </c>
      <c r="L24" s="263">
        <v>7</v>
      </c>
      <c r="M24" s="263">
        <v>10</v>
      </c>
      <c r="N24" s="263">
        <v>19</v>
      </c>
      <c r="O24" s="263">
        <v>1</v>
      </c>
      <c r="P24" s="263">
        <v>1</v>
      </c>
      <c r="Q24" s="263">
        <v>17</v>
      </c>
      <c r="R24" s="263">
        <v>42</v>
      </c>
      <c r="S24" s="263">
        <v>28</v>
      </c>
      <c r="T24" s="263">
        <v>0</v>
      </c>
      <c r="U24" s="263">
        <v>0</v>
      </c>
      <c r="V24" s="263">
        <v>8</v>
      </c>
      <c r="W24" s="263">
        <v>20</v>
      </c>
      <c r="X24" s="263">
        <v>59</v>
      </c>
      <c r="Y24" s="263">
        <v>38</v>
      </c>
      <c r="Z24" s="263">
        <v>0</v>
      </c>
      <c r="AA24" s="263">
        <v>0</v>
      </c>
      <c r="AB24" s="263">
        <v>7</v>
      </c>
      <c r="AC24" s="263">
        <v>9716</v>
      </c>
      <c r="AD24" s="263">
        <v>8554</v>
      </c>
      <c r="AE24" s="263">
        <v>1162</v>
      </c>
    </row>
    <row r="25" spans="3:31" ht="12.75" customHeight="1">
      <c r="C25" s="264" t="s">
        <v>196</v>
      </c>
      <c r="E25" s="268">
        <v>35</v>
      </c>
      <c r="F25" s="263">
        <v>26</v>
      </c>
      <c r="G25" s="263">
        <v>2</v>
      </c>
      <c r="H25" s="263">
        <v>1</v>
      </c>
      <c r="I25" s="263">
        <v>23</v>
      </c>
      <c r="J25" s="263">
        <v>0</v>
      </c>
      <c r="K25" s="263">
        <v>0</v>
      </c>
      <c r="L25" s="263">
        <v>4</v>
      </c>
      <c r="M25" s="263">
        <v>5</v>
      </c>
      <c r="N25" s="263">
        <v>9</v>
      </c>
      <c r="O25" s="263">
        <v>0</v>
      </c>
      <c r="P25" s="263">
        <v>2</v>
      </c>
      <c r="Q25" s="263">
        <v>7</v>
      </c>
      <c r="R25" s="263">
        <v>16</v>
      </c>
      <c r="S25" s="263">
        <v>30</v>
      </c>
      <c r="T25" s="263">
        <v>1</v>
      </c>
      <c r="U25" s="263">
        <v>2</v>
      </c>
      <c r="V25" s="263">
        <v>2</v>
      </c>
      <c r="W25" s="263">
        <v>25</v>
      </c>
      <c r="X25" s="263">
        <v>242</v>
      </c>
      <c r="Y25" s="263">
        <v>43</v>
      </c>
      <c r="Z25" s="263">
        <v>0</v>
      </c>
      <c r="AA25" s="263">
        <v>1</v>
      </c>
      <c r="AB25" s="263">
        <v>8</v>
      </c>
      <c r="AC25" s="263">
        <v>30746</v>
      </c>
      <c r="AD25" s="263">
        <v>30597</v>
      </c>
      <c r="AE25" s="263">
        <v>149</v>
      </c>
    </row>
    <row r="26" spans="3:31" ht="18.75" customHeight="1">
      <c r="C26" s="269" t="s">
        <v>52</v>
      </c>
      <c r="E26" s="268">
        <v>42</v>
      </c>
      <c r="F26" s="263">
        <v>32</v>
      </c>
      <c r="G26" s="263">
        <v>7</v>
      </c>
      <c r="H26" s="263">
        <v>1</v>
      </c>
      <c r="I26" s="263">
        <v>24</v>
      </c>
      <c r="J26" s="263">
        <v>0</v>
      </c>
      <c r="K26" s="263">
        <v>0</v>
      </c>
      <c r="L26" s="263">
        <v>4</v>
      </c>
      <c r="M26" s="263">
        <v>6</v>
      </c>
      <c r="N26" s="263">
        <v>18</v>
      </c>
      <c r="O26" s="263">
        <v>2</v>
      </c>
      <c r="P26" s="263">
        <v>1</v>
      </c>
      <c r="Q26" s="263">
        <v>15</v>
      </c>
      <c r="R26" s="263">
        <v>35</v>
      </c>
      <c r="S26" s="263">
        <v>43</v>
      </c>
      <c r="T26" s="263">
        <v>2</v>
      </c>
      <c r="U26" s="263">
        <v>1</v>
      </c>
      <c r="V26" s="263">
        <v>12</v>
      </c>
      <c r="W26" s="263">
        <v>28</v>
      </c>
      <c r="X26" s="263">
        <v>324</v>
      </c>
      <c r="Y26" s="263">
        <v>173</v>
      </c>
      <c r="Z26" s="263">
        <v>0</v>
      </c>
      <c r="AA26" s="263">
        <v>1</v>
      </c>
      <c r="AB26" s="263">
        <v>9</v>
      </c>
      <c r="AC26" s="263">
        <v>54197</v>
      </c>
      <c r="AD26" s="263">
        <v>51496</v>
      </c>
      <c r="AE26" s="263">
        <v>2701</v>
      </c>
    </row>
    <row r="27" spans="3:31" ht="12.75" customHeight="1">
      <c r="C27" s="269" t="s">
        <v>53</v>
      </c>
      <c r="E27" s="268">
        <v>9</v>
      </c>
      <c r="F27" s="263">
        <v>6</v>
      </c>
      <c r="G27" s="263">
        <v>0</v>
      </c>
      <c r="H27" s="263">
        <v>0</v>
      </c>
      <c r="I27" s="263">
        <v>6</v>
      </c>
      <c r="J27" s="263">
        <v>0</v>
      </c>
      <c r="K27" s="263">
        <v>0</v>
      </c>
      <c r="L27" s="263">
        <v>2</v>
      </c>
      <c r="M27" s="263">
        <v>1</v>
      </c>
      <c r="N27" s="263">
        <v>8</v>
      </c>
      <c r="O27" s="263">
        <v>0</v>
      </c>
      <c r="P27" s="263">
        <v>1</v>
      </c>
      <c r="Q27" s="263">
        <v>7</v>
      </c>
      <c r="R27" s="263">
        <v>11</v>
      </c>
      <c r="S27" s="263">
        <v>6</v>
      </c>
      <c r="T27" s="263">
        <v>0</v>
      </c>
      <c r="U27" s="263">
        <v>0</v>
      </c>
      <c r="V27" s="263">
        <v>2</v>
      </c>
      <c r="W27" s="263">
        <v>4</v>
      </c>
      <c r="X27" s="263">
        <v>19</v>
      </c>
      <c r="Y27" s="263">
        <v>0</v>
      </c>
      <c r="Z27" s="263">
        <v>0</v>
      </c>
      <c r="AA27" s="263">
        <v>0</v>
      </c>
      <c r="AB27" s="263">
        <v>3</v>
      </c>
      <c r="AC27" s="263">
        <v>607</v>
      </c>
      <c r="AD27" s="263">
        <v>358</v>
      </c>
      <c r="AE27" s="263">
        <v>249</v>
      </c>
    </row>
    <row r="28" spans="3:31" ht="12.75" customHeight="1">
      <c r="C28" s="269" t="s">
        <v>54</v>
      </c>
      <c r="E28" s="268">
        <v>42</v>
      </c>
      <c r="F28" s="263">
        <v>27</v>
      </c>
      <c r="G28" s="263">
        <v>3</v>
      </c>
      <c r="H28" s="263">
        <v>0</v>
      </c>
      <c r="I28" s="263">
        <v>24</v>
      </c>
      <c r="J28" s="263">
        <v>0</v>
      </c>
      <c r="K28" s="263">
        <v>0</v>
      </c>
      <c r="L28" s="263">
        <v>3</v>
      </c>
      <c r="M28" s="263">
        <v>12</v>
      </c>
      <c r="N28" s="263">
        <v>28</v>
      </c>
      <c r="O28" s="263">
        <v>3</v>
      </c>
      <c r="P28" s="263">
        <v>1</v>
      </c>
      <c r="Q28" s="263">
        <v>24</v>
      </c>
      <c r="R28" s="263">
        <v>54</v>
      </c>
      <c r="S28" s="263">
        <v>29</v>
      </c>
      <c r="T28" s="263">
        <v>2</v>
      </c>
      <c r="U28" s="263">
        <v>0</v>
      </c>
      <c r="V28" s="263">
        <v>12</v>
      </c>
      <c r="W28" s="263">
        <v>15</v>
      </c>
      <c r="X28" s="263">
        <v>480</v>
      </c>
      <c r="Y28" s="263">
        <v>24</v>
      </c>
      <c r="Z28" s="263">
        <v>0</v>
      </c>
      <c r="AA28" s="263">
        <v>7</v>
      </c>
      <c r="AB28" s="263">
        <v>11</v>
      </c>
      <c r="AC28" s="263">
        <v>54238</v>
      </c>
      <c r="AD28" s="263">
        <v>54053</v>
      </c>
      <c r="AE28" s="263">
        <v>185</v>
      </c>
    </row>
    <row r="29" spans="3:31" ht="12.75" customHeight="1">
      <c r="C29" s="269" t="s">
        <v>55</v>
      </c>
      <c r="E29" s="268">
        <v>32</v>
      </c>
      <c r="F29" s="263">
        <v>16</v>
      </c>
      <c r="G29" s="263">
        <v>2</v>
      </c>
      <c r="H29" s="263">
        <v>2</v>
      </c>
      <c r="I29" s="263">
        <v>12</v>
      </c>
      <c r="J29" s="263">
        <v>0</v>
      </c>
      <c r="K29" s="263">
        <v>0</v>
      </c>
      <c r="L29" s="263">
        <v>11</v>
      </c>
      <c r="M29" s="263">
        <v>5</v>
      </c>
      <c r="N29" s="263">
        <v>27</v>
      </c>
      <c r="O29" s="263">
        <v>2</v>
      </c>
      <c r="P29" s="263">
        <v>1</v>
      </c>
      <c r="Q29" s="263">
        <v>24</v>
      </c>
      <c r="R29" s="263">
        <v>37</v>
      </c>
      <c r="S29" s="263">
        <v>15</v>
      </c>
      <c r="T29" s="263">
        <v>1</v>
      </c>
      <c r="U29" s="263">
        <v>1</v>
      </c>
      <c r="V29" s="263">
        <v>4</v>
      </c>
      <c r="W29" s="263">
        <v>9</v>
      </c>
      <c r="X29" s="263">
        <v>365</v>
      </c>
      <c r="Y29" s="263">
        <v>50</v>
      </c>
      <c r="Z29" s="263">
        <v>0</v>
      </c>
      <c r="AA29" s="263">
        <v>1</v>
      </c>
      <c r="AB29" s="263">
        <v>10</v>
      </c>
      <c r="AC29" s="263">
        <v>21785</v>
      </c>
      <c r="AD29" s="263">
        <v>21104</v>
      </c>
      <c r="AE29" s="263">
        <v>681</v>
      </c>
    </row>
    <row r="30" spans="3:31" ht="12.75" customHeight="1">
      <c r="C30" s="269" t="s">
        <v>56</v>
      </c>
      <c r="E30" s="268">
        <v>53</v>
      </c>
      <c r="F30" s="263">
        <v>38</v>
      </c>
      <c r="G30" s="263">
        <v>3</v>
      </c>
      <c r="H30" s="263">
        <v>2</v>
      </c>
      <c r="I30" s="263">
        <v>33</v>
      </c>
      <c r="J30" s="263">
        <v>0</v>
      </c>
      <c r="K30" s="263">
        <v>0</v>
      </c>
      <c r="L30" s="263">
        <v>1</v>
      </c>
      <c r="M30" s="263">
        <v>14</v>
      </c>
      <c r="N30" s="263">
        <v>22</v>
      </c>
      <c r="O30" s="263">
        <v>3</v>
      </c>
      <c r="P30" s="263">
        <v>2</v>
      </c>
      <c r="Q30" s="263">
        <v>17</v>
      </c>
      <c r="R30" s="263">
        <v>41</v>
      </c>
      <c r="S30" s="263">
        <v>41</v>
      </c>
      <c r="T30" s="263">
        <v>4</v>
      </c>
      <c r="U30" s="263">
        <v>0</v>
      </c>
      <c r="V30" s="263">
        <v>7</v>
      </c>
      <c r="W30" s="263">
        <v>30</v>
      </c>
      <c r="X30" s="263">
        <v>474</v>
      </c>
      <c r="Y30" s="263">
        <v>83</v>
      </c>
      <c r="Z30" s="263">
        <v>0</v>
      </c>
      <c r="AA30" s="263">
        <v>3</v>
      </c>
      <c r="AB30" s="263">
        <v>10</v>
      </c>
      <c r="AC30" s="263">
        <v>43291</v>
      </c>
      <c r="AD30" s="263">
        <v>43105</v>
      </c>
      <c r="AE30" s="263">
        <v>186</v>
      </c>
    </row>
    <row r="31" spans="3:31" ht="12.75" customHeight="1">
      <c r="C31" s="269" t="s">
        <v>57</v>
      </c>
      <c r="E31" s="268">
        <v>46</v>
      </c>
      <c r="F31" s="263">
        <v>36</v>
      </c>
      <c r="G31" s="263">
        <v>3</v>
      </c>
      <c r="H31" s="263">
        <v>0</v>
      </c>
      <c r="I31" s="263">
        <v>33</v>
      </c>
      <c r="J31" s="263">
        <v>0</v>
      </c>
      <c r="K31" s="263">
        <v>0</v>
      </c>
      <c r="L31" s="263">
        <v>4</v>
      </c>
      <c r="M31" s="263">
        <v>6</v>
      </c>
      <c r="N31" s="263">
        <v>26</v>
      </c>
      <c r="O31" s="263">
        <v>1</v>
      </c>
      <c r="P31" s="263">
        <v>5</v>
      </c>
      <c r="Q31" s="263">
        <v>20</v>
      </c>
      <c r="R31" s="263">
        <v>42</v>
      </c>
      <c r="S31" s="263">
        <v>42</v>
      </c>
      <c r="T31" s="263">
        <v>1</v>
      </c>
      <c r="U31" s="263">
        <v>1</v>
      </c>
      <c r="V31" s="263">
        <v>13</v>
      </c>
      <c r="W31" s="263">
        <v>27</v>
      </c>
      <c r="X31" s="263">
        <v>168</v>
      </c>
      <c r="Y31" s="263">
        <v>50</v>
      </c>
      <c r="Z31" s="263">
        <v>0</v>
      </c>
      <c r="AA31" s="263">
        <v>2</v>
      </c>
      <c r="AB31" s="263">
        <v>10</v>
      </c>
      <c r="AC31" s="263">
        <v>9846</v>
      </c>
      <c r="AD31" s="263">
        <v>7836</v>
      </c>
      <c r="AE31" s="263">
        <v>2010</v>
      </c>
    </row>
    <row r="32" spans="3:31" ht="18.75" customHeight="1">
      <c r="C32" s="269" t="s">
        <v>59</v>
      </c>
      <c r="E32" s="268">
        <v>25</v>
      </c>
      <c r="F32" s="263">
        <v>17</v>
      </c>
      <c r="G32" s="263">
        <v>2</v>
      </c>
      <c r="H32" s="263">
        <v>0</v>
      </c>
      <c r="I32" s="263">
        <v>15</v>
      </c>
      <c r="J32" s="263">
        <v>0</v>
      </c>
      <c r="K32" s="263">
        <v>0</v>
      </c>
      <c r="L32" s="263">
        <v>2</v>
      </c>
      <c r="M32" s="263">
        <v>6</v>
      </c>
      <c r="N32" s="263">
        <v>15</v>
      </c>
      <c r="O32" s="263">
        <v>0</v>
      </c>
      <c r="P32" s="263">
        <v>1</v>
      </c>
      <c r="Q32" s="263">
        <v>14</v>
      </c>
      <c r="R32" s="263">
        <v>26</v>
      </c>
      <c r="S32" s="263">
        <v>19</v>
      </c>
      <c r="T32" s="263">
        <v>1</v>
      </c>
      <c r="U32" s="263">
        <v>0</v>
      </c>
      <c r="V32" s="263">
        <v>5</v>
      </c>
      <c r="W32" s="263">
        <v>13</v>
      </c>
      <c r="X32" s="263">
        <v>145</v>
      </c>
      <c r="Y32" s="263">
        <v>85</v>
      </c>
      <c r="Z32" s="263">
        <v>0</v>
      </c>
      <c r="AA32" s="263">
        <v>0</v>
      </c>
      <c r="AB32" s="263">
        <v>7</v>
      </c>
      <c r="AC32" s="263">
        <v>5954</v>
      </c>
      <c r="AD32" s="263">
        <v>5793</v>
      </c>
      <c r="AE32" s="263">
        <v>161</v>
      </c>
    </row>
    <row r="33" spans="1:31" ht="12.75" customHeight="1">
      <c r="C33" s="269" t="s">
        <v>60</v>
      </c>
      <c r="E33" s="268">
        <v>23</v>
      </c>
      <c r="F33" s="263">
        <v>16</v>
      </c>
      <c r="G33" s="263">
        <v>3</v>
      </c>
      <c r="H33" s="263">
        <v>2</v>
      </c>
      <c r="I33" s="263">
        <v>11</v>
      </c>
      <c r="J33" s="263">
        <v>0</v>
      </c>
      <c r="K33" s="263">
        <v>0</v>
      </c>
      <c r="L33" s="263">
        <v>4</v>
      </c>
      <c r="M33" s="263">
        <v>3</v>
      </c>
      <c r="N33" s="263">
        <v>19</v>
      </c>
      <c r="O33" s="263">
        <v>3</v>
      </c>
      <c r="P33" s="263">
        <v>3</v>
      </c>
      <c r="Q33" s="263">
        <v>13</v>
      </c>
      <c r="R33" s="263">
        <v>36</v>
      </c>
      <c r="S33" s="263">
        <v>21</v>
      </c>
      <c r="T33" s="263">
        <v>2</v>
      </c>
      <c r="U33" s="263">
        <v>3</v>
      </c>
      <c r="V33" s="263">
        <v>4</v>
      </c>
      <c r="W33" s="263">
        <v>12</v>
      </c>
      <c r="X33" s="263">
        <v>432</v>
      </c>
      <c r="Y33" s="263">
        <v>35</v>
      </c>
      <c r="Z33" s="263">
        <v>0</v>
      </c>
      <c r="AA33" s="263">
        <v>1</v>
      </c>
      <c r="AB33" s="263">
        <v>4</v>
      </c>
      <c r="AC33" s="263">
        <v>30642</v>
      </c>
      <c r="AD33" s="263">
        <v>30318</v>
      </c>
      <c r="AE33" s="263">
        <v>324</v>
      </c>
    </row>
    <row r="34" spans="1:31" ht="12.75" customHeight="1">
      <c r="C34" s="269" t="s">
        <v>61</v>
      </c>
      <c r="E34" s="268">
        <v>12</v>
      </c>
      <c r="F34" s="263">
        <v>6</v>
      </c>
      <c r="G34" s="263">
        <v>0</v>
      </c>
      <c r="H34" s="263">
        <v>1</v>
      </c>
      <c r="I34" s="263">
        <v>5</v>
      </c>
      <c r="J34" s="263">
        <v>0</v>
      </c>
      <c r="K34" s="263">
        <v>0</v>
      </c>
      <c r="L34" s="263">
        <v>1</v>
      </c>
      <c r="M34" s="263">
        <v>5</v>
      </c>
      <c r="N34" s="263">
        <v>4</v>
      </c>
      <c r="O34" s="263">
        <v>0</v>
      </c>
      <c r="P34" s="263">
        <v>1</v>
      </c>
      <c r="Q34" s="263">
        <v>3</v>
      </c>
      <c r="R34" s="263">
        <v>6</v>
      </c>
      <c r="S34" s="263">
        <v>6</v>
      </c>
      <c r="T34" s="263">
        <v>0</v>
      </c>
      <c r="U34" s="263">
        <v>1</v>
      </c>
      <c r="V34" s="263">
        <v>4</v>
      </c>
      <c r="W34" s="263">
        <v>1</v>
      </c>
      <c r="X34" s="263">
        <v>29</v>
      </c>
      <c r="Y34" s="263">
        <v>4</v>
      </c>
      <c r="Z34" s="263">
        <v>0</v>
      </c>
      <c r="AA34" s="263">
        <v>0</v>
      </c>
      <c r="AB34" s="263">
        <v>1</v>
      </c>
      <c r="AC34" s="263">
        <v>2045</v>
      </c>
      <c r="AD34" s="263">
        <v>1917</v>
      </c>
      <c r="AE34" s="263">
        <v>128</v>
      </c>
    </row>
    <row r="35" spans="1:31" ht="12.75" customHeight="1">
      <c r="C35" s="269" t="s">
        <v>62</v>
      </c>
      <c r="E35" s="268">
        <v>46</v>
      </c>
      <c r="F35" s="263">
        <v>27</v>
      </c>
      <c r="G35" s="263">
        <v>5</v>
      </c>
      <c r="H35" s="263">
        <v>2</v>
      </c>
      <c r="I35" s="263">
        <v>20</v>
      </c>
      <c r="J35" s="263">
        <v>0</v>
      </c>
      <c r="K35" s="263">
        <v>0</v>
      </c>
      <c r="L35" s="263">
        <v>8</v>
      </c>
      <c r="M35" s="263">
        <v>11</v>
      </c>
      <c r="N35" s="263">
        <v>22</v>
      </c>
      <c r="O35" s="263">
        <v>1</v>
      </c>
      <c r="P35" s="263">
        <v>2</v>
      </c>
      <c r="Q35" s="263">
        <v>19</v>
      </c>
      <c r="R35" s="263">
        <v>42</v>
      </c>
      <c r="S35" s="263">
        <v>33</v>
      </c>
      <c r="T35" s="263">
        <v>3</v>
      </c>
      <c r="U35" s="263">
        <v>3</v>
      </c>
      <c r="V35" s="263">
        <v>12</v>
      </c>
      <c r="W35" s="263">
        <v>15</v>
      </c>
      <c r="X35" s="263">
        <v>336</v>
      </c>
      <c r="Y35" s="263">
        <v>89</v>
      </c>
      <c r="Z35" s="263">
        <v>0</v>
      </c>
      <c r="AA35" s="263">
        <v>1</v>
      </c>
      <c r="AB35" s="263">
        <v>19</v>
      </c>
      <c r="AC35" s="263">
        <v>30898</v>
      </c>
      <c r="AD35" s="263">
        <v>28717</v>
      </c>
      <c r="AE35" s="263">
        <v>2181</v>
      </c>
    </row>
    <row r="36" spans="1:31" ht="12.75" customHeight="1">
      <c r="C36" s="269" t="s">
        <v>63</v>
      </c>
      <c r="E36" s="268">
        <v>63</v>
      </c>
      <c r="F36" s="263">
        <v>35</v>
      </c>
      <c r="G36" s="263">
        <v>1</v>
      </c>
      <c r="H36" s="263">
        <v>1</v>
      </c>
      <c r="I36" s="263">
        <v>33</v>
      </c>
      <c r="J36" s="263">
        <v>0</v>
      </c>
      <c r="K36" s="263">
        <v>0</v>
      </c>
      <c r="L36" s="263">
        <v>6</v>
      </c>
      <c r="M36" s="263">
        <v>22</v>
      </c>
      <c r="N36" s="263">
        <v>13</v>
      </c>
      <c r="O36" s="263">
        <v>0</v>
      </c>
      <c r="P36" s="263">
        <v>3</v>
      </c>
      <c r="Q36" s="263">
        <v>10</v>
      </c>
      <c r="R36" s="263">
        <v>53</v>
      </c>
      <c r="S36" s="263">
        <v>35</v>
      </c>
      <c r="T36" s="263">
        <v>0</v>
      </c>
      <c r="U36" s="263">
        <v>1</v>
      </c>
      <c r="V36" s="263">
        <v>10</v>
      </c>
      <c r="W36" s="263">
        <v>24</v>
      </c>
      <c r="X36" s="263">
        <v>91</v>
      </c>
      <c r="Y36" s="263">
        <v>18</v>
      </c>
      <c r="Z36" s="263">
        <v>0</v>
      </c>
      <c r="AA36" s="263">
        <v>4</v>
      </c>
      <c r="AB36" s="263">
        <v>1</v>
      </c>
      <c r="AC36" s="263">
        <v>11441</v>
      </c>
      <c r="AD36" s="263">
        <v>8523</v>
      </c>
      <c r="AE36" s="263">
        <v>2918</v>
      </c>
    </row>
    <row r="37" spans="1:31" ht="12.75" customHeight="1">
      <c r="C37" s="269" t="s">
        <v>64</v>
      </c>
      <c r="E37" s="268">
        <v>32</v>
      </c>
      <c r="F37" s="263">
        <v>24</v>
      </c>
      <c r="G37" s="263">
        <v>2</v>
      </c>
      <c r="H37" s="263">
        <v>0</v>
      </c>
      <c r="I37" s="263">
        <v>22</v>
      </c>
      <c r="J37" s="263">
        <v>0</v>
      </c>
      <c r="K37" s="263">
        <v>0</v>
      </c>
      <c r="L37" s="263">
        <v>5</v>
      </c>
      <c r="M37" s="263">
        <v>3</v>
      </c>
      <c r="N37" s="263">
        <v>20</v>
      </c>
      <c r="O37" s="263">
        <v>3</v>
      </c>
      <c r="P37" s="263">
        <v>1</v>
      </c>
      <c r="Q37" s="263">
        <v>16</v>
      </c>
      <c r="R37" s="263">
        <v>52</v>
      </c>
      <c r="S37" s="263">
        <v>28</v>
      </c>
      <c r="T37" s="263">
        <v>2</v>
      </c>
      <c r="U37" s="263">
        <v>0</v>
      </c>
      <c r="V37" s="263">
        <v>10</v>
      </c>
      <c r="W37" s="263">
        <v>16</v>
      </c>
      <c r="X37" s="263">
        <v>630</v>
      </c>
      <c r="Y37" s="263">
        <v>37</v>
      </c>
      <c r="Z37" s="263">
        <v>0</v>
      </c>
      <c r="AA37" s="263">
        <v>0</v>
      </c>
      <c r="AB37" s="263">
        <v>7</v>
      </c>
      <c r="AC37" s="263">
        <v>30244</v>
      </c>
      <c r="AD37" s="263">
        <v>29218</v>
      </c>
      <c r="AE37" s="263">
        <v>1026</v>
      </c>
    </row>
    <row r="38" spans="1:31" ht="18.75" customHeight="1">
      <c r="C38" s="269" t="s">
        <v>65</v>
      </c>
      <c r="E38" s="268">
        <v>39</v>
      </c>
      <c r="F38" s="263">
        <v>21</v>
      </c>
      <c r="G38" s="263">
        <v>3</v>
      </c>
      <c r="H38" s="263">
        <v>2</v>
      </c>
      <c r="I38" s="263">
        <v>16</v>
      </c>
      <c r="J38" s="263">
        <v>0</v>
      </c>
      <c r="K38" s="263">
        <v>0</v>
      </c>
      <c r="L38" s="263">
        <v>5</v>
      </c>
      <c r="M38" s="263">
        <v>13</v>
      </c>
      <c r="N38" s="263">
        <v>16</v>
      </c>
      <c r="O38" s="263">
        <v>3</v>
      </c>
      <c r="P38" s="263">
        <v>1</v>
      </c>
      <c r="Q38" s="263">
        <v>12</v>
      </c>
      <c r="R38" s="263">
        <v>47</v>
      </c>
      <c r="S38" s="263">
        <v>30</v>
      </c>
      <c r="T38" s="263">
        <v>3</v>
      </c>
      <c r="U38" s="263">
        <v>3</v>
      </c>
      <c r="V38" s="263">
        <v>5</v>
      </c>
      <c r="W38" s="263">
        <v>19</v>
      </c>
      <c r="X38" s="263">
        <v>437</v>
      </c>
      <c r="Y38" s="263">
        <v>13</v>
      </c>
      <c r="Z38" s="263">
        <v>0</v>
      </c>
      <c r="AA38" s="263">
        <v>2</v>
      </c>
      <c r="AB38" s="263">
        <v>2</v>
      </c>
      <c r="AC38" s="263">
        <v>17056</v>
      </c>
      <c r="AD38" s="263">
        <v>16913</v>
      </c>
      <c r="AE38" s="263">
        <v>143</v>
      </c>
    </row>
    <row r="39" spans="1:31" ht="12.75" customHeight="1">
      <c r="C39" s="269" t="s">
        <v>66</v>
      </c>
      <c r="E39" s="268">
        <v>22</v>
      </c>
      <c r="F39" s="263">
        <v>12</v>
      </c>
      <c r="G39" s="263">
        <v>0</v>
      </c>
      <c r="H39" s="263">
        <v>0</v>
      </c>
      <c r="I39" s="263">
        <v>12</v>
      </c>
      <c r="J39" s="263">
        <v>1</v>
      </c>
      <c r="K39" s="263">
        <v>0</v>
      </c>
      <c r="L39" s="263">
        <v>3</v>
      </c>
      <c r="M39" s="263">
        <v>6</v>
      </c>
      <c r="N39" s="263">
        <v>6</v>
      </c>
      <c r="O39" s="263">
        <v>0</v>
      </c>
      <c r="P39" s="263">
        <v>0</v>
      </c>
      <c r="Q39" s="263">
        <v>6</v>
      </c>
      <c r="R39" s="263">
        <v>11</v>
      </c>
      <c r="S39" s="263">
        <v>12</v>
      </c>
      <c r="T39" s="263">
        <v>0</v>
      </c>
      <c r="U39" s="263">
        <v>0</v>
      </c>
      <c r="V39" s="263">
        <v>2</v>
      </c>
      <c r="W39" s="263">
        <v>10</v>
      </c>
      <c r="X39" s="263">
        <v>5</v>
      </c>
      <c r="Y39" s="263">
        <v>13</v>
      </c>
      <c r="Z39" s="263">
        <v>0</v>
      </c>
      <c r="AA39" s="263">
        <v>0</v>
      </c>
      <c r="AB39" s="263">
        <v>4</v>
      </c>
      <c r="AC39" s="263">
        <v>2755</v>
      </c>
      <c r="AD39" s="263">
        <v>1983</v>
      </c>
      <c r="AE39" s="263">
        <v>772</v>
      </c>
    </row>
    <row r="40" spans="1:31" ht="12.75" customHeight="1">
      <c r="C40" s="269" t="s">
        <v>67</v>
      </c>
      <c r="E40" s="268">
        <v>21</v>
      </c>
      <c r="F40" s="263">
        <v>14</v>
      </c>
      <c r="G40" s="263">
        <v>0</v>
      </c>
      <c r="H40" s="263">
        <v>2</v>
      </c>
      <c r="I40" s="263">
        <v>12</v>
      </c>
      <c r="J40" s="263">
        <v>0</v>
      </c>
      <c r="K40" s="263">
        <v>0</v>
      </c>
      <c r="L40" s="263">
        <v>2</v>
      </c>
      <c r="M40" s="263">
        <v>5</v>
      </c>
      <c r="N40" s="263">
        <v>14</v>
      </c>
      <c r="O40" s="263">
        <v>3</v>
      </c>
      <c r="P40" s="263">
        <v>0</v>
      </c>
      <c r="Q40" s="263">
        <v>11</v>
      </c>
      <c r="R40" s="263">
        <v>22</v>
      </c>
      <c r="S40" s="263">
        <v>14</v>
      </c>
      <c r="T40" s="263">
        <v>1</v>
      </c>
      <c r="U40" s="263">
        <v>1</v>
      </c>
      <c r="V40" s="263">
        <v>0</v>
      </c>
      <c r="W40" s="263">
        <v>12</v>
      </c>
      <c r="X40" s="263">
        <v>106</v>
      </c>
      <c r="Y40" s="263">
        <v>4</v>
      </c>
      <c r="Z40" s="263">
        <v>0</v>
      </c>
      <c r="AA40" s="263">
        <v>0</v>
      </c>
      <c r="AB40" s="263">
        <v>6</v>
      </c>
      <c r="AC40" s="263">
        <v>13231</v>
      </c>
      <c r="AD40" s="263">
        <v>13107</v>
      </c>
      <c r="AE40" s="263">
        <v>124</v>
      </c>
    </row>
    <row r="41" spans="1:31" ht="12.75" customHeight="1">
      <c r="C41" s="269" t="s">
        <v>68</v>
      </c>
      <c r="E41" s="268">
        <v>21</v>
      </c>
      <c r="F41" s="263">
        <v>13</v>
      </c>
      <c r="G41" s="263">
        <v>1</v>
      </c>
      <c r="H41" s="263">
        <v>0</v>
      </c>
      <c r="I41" s="263">
        <v>12</v>
      </c>
      <c r="J41" s="263">
        <v>1</v>
      </c>
      <c r="K41" s="263">
        <v>0</v>
      </c>
      <c r="L41" s="263">
        <v>1</v>
      </c>
      <c r="M41" s="263">
        <v>6</v>
      </c>
      <c r="N41" s="263">
        <v>8</v>
      </c>
      <c r="O41" s="263">
        <v>0</v>
      </c>
      <c r="P41" s="263">
        <v>1</v>
      </c>
      <c r="Q41" s="263">
        <v>7</v>
      </c>
      <c r="R41" s="263">
        <v>17</v>
      </c>
      <c r="S41" s="263">
        <v>14</v>
      </c>
      <c r="T41" s="263">
        <v>0</v>
      </c>
      <c r="U41" s="263">
        <v>0</v>
      </c>
      <c r="V41" s="263">
        <v>6</v>
      </c>
      <c r="W41" s="263">
        <v>8</v>
      </c>
      <c r="X41" s="263">
        <v>47</v>
      </c>
      <c r="Y41" s="263">
        <v>38</v>
      </c>
      <c r="Z41" s="263">
        <v>2</v>
      </c>
      <c r="AA41" s="263">
        <v>0</v>
      </c>
      <c r="AB41" s="263">
        <v>6</v>
      </c>
      <c r="AC41" s="263">
        <v>4814</v>
      </c>
      <c r="AD41" s="263">
        <v>3898</v>
      </c>
      <c r="AE41" s="263">
        <v>916</v>
      </c>
    </row>
    <row r="42" spans="1:31" ht="6" customHeight="1">
      <c r="A42" s="106"/>
      <c r="B42" s="106"/>
      <c r="C42" s="106"/>
      <c r="D42" s="106"/>
      <c r="E42" s="270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</row>
    <row r="43" spans="1:31">
      <c r="A43" s="2" t="s">
        <v>170</v>
      </c>
    </row>
  </sheetData>
  <mergeCells count="12">
    <mergeCell ref="AC4:AE4"/>
    <mergeCell ref="E4:M4"/>
    <mergeCell ref="N4:Q4"/>
    <mergeCell ref="R4:R7"/>
    <mergeCell ref="S4:W4"/>
    <mergeCell ref="AA4:AB4"/>
    <mergeCell ref="A5:D5"/>
    <mergeCell ref="F5:I5"/>
    <mergeCell ref="A6:D6"/>
    <mergeCell ref="F6:F7"/>
    <mergeCell ref="G6:G7"/>
    <mergeCell ref="H6:I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GridLines="0" topLeftCell="A13" zoomScale="125" zoomScaleNormal="125" zoomScaleSheetLayoutView="100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>
        <v>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288" t="s">
        <v>100</v>
      </c>
      <c r="F4" s="292"/>
      <c r="G4" s="292"/>
      <c r="H4" s="292"/>
      <c r="I4" s="292"/>
      <c r="J4" s="292"/>
      <c r="K4" s="292"/>
      <c r="L4" s="292"/>
      <c r="M4" s="293"/>
      <c r="N4" s="289" t="s">
        <v>99</v>
      </c>
      <c r="O4" s="290"/>
      <c r="P4" s="290"/>
      <c r="Q4" s="291"/>
      <c r="R4" s="280" t="s">
        <v>98</v>
      </c>
      <c r="S4" s="288" t="s">
        <v>106</v>
      </c>
      <c r="T4" s="292"/>
      <c r="U4" s="292"/>
      <c r="V4" s="292"/>
      <c r="W4" s="293"/>
      <c r="X4" s="137"/>
      <c r="Y4" s="137"/>
      <c r="Z4" s="137"/>
      <c r="AA4" s="287" t="s">
        <v>96</v>
      </c>
      <c r="AB4" s="287"/>
      <c r="AC4" s="287" t="s">
        <v>95</v>
      </c>
      <c r="AD4" s="287"/>
      <c r="AE4" s="288"/>
    </row>
    <row r="5" spans="1:31" ht="12.75" customHeight="1">
      <c r="A5" s="294" t="s">
        <v>6</v>
      </c>
      <c r="B5" s="294"/>
      <c r="C5" s="294"/>
      <c r="D5" s="294"/>
      <c r="E5" s="137"/>
      <c r="F5" s="287" t="s">
        <v>94</v>
      </c>
      <c r="G5" s="287"/>
      <c r="H5" s="287"/>
      <c r="I5" s="287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246" t="s">
        <v>11</v>
      </c>
      <c r="F6" s="287" t="s">
        <v>11</v>
      </c>
      <c r="G6" s="287" t="s">
        <v>93</v>
      </c>
      <c r="H6" s="287" t="s">
        <v>92</v>
      </c>
      <c r="I6" s="287"/>
      <c r="J6" s="246" t="s">
        <v>13</v>
      </c>
      <c r="K6" s="246" t="s">
        <v>14</v>
      </c>
      <c r="L6" s="246" t="s">
        <v>15</v>
      </c>
      <c r="M6" s="246" t="s">
        <v>16</v>
      </c>
      <c r="N6" s="246" t="s">
        <v>11</v>
      </c>
      <c r="O6" s="246" t="s">
        <v>17</v>
      </c>
      <c r="P6" s="246" t="s">
        <v>18</v>
      </c>
      <c r="Q6" s="246" t="s">
        <v>19</v>
      </c>
      <c r="R6" s="281"/>
      <c r="S6" s="246" t="s">
        <v>11</v>
      </c>
      <c r="T6" s="246" t="s">
        <v>20</v>
      </c>
      <c r="U6" s="246" t="s">
        <v>21</v>
      </c>
      <c r="V6" s="134" t="s">
        <v>22</v>
      </c>
      <c r="W6" s="246" t="s">
        <v>23</v>
      </c>
      <c r="X6" s="134" t="s">
        <v>91</v>
      </c>
      <c r="Y6" s="134" t="s">
        <v>90</v>
      </c>
      <c r="Z6" s="134" t="s">
        <v>24</v>
      </c>
      <c r="AA6" s="246" t="s">
        <v>25</v>
      </c>
      <c r="AB6" s="134" t="s">
        <v>26</v>
      </c>
      <c r="AC6" s="246" t="s">
        <v>27</v>
      </c>
      <c r="AD6" s="246" t="s">
        <v>28</v>
      </c>
      <c r="AE6" s="245" t="s">
        <v>16</v>
      </c>
    </row>
    <row r="7" spans="1:31" ht="12.75" customHeight="1">
      <c r="A7" s="106"/>
      <c r="B7" s="106"/>
      <c r="C7" s="106"/>
      <c r="D7" s="106"/>
      <c r="E7" s="130"/>
      <c r="F7" s="287"/>
      <c r="G7" s="287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5" t="s">
        <v>173</v>
      </c>
      <c r="C9" s="295"/>
      <c r="D9" s="124"/>
      <c r="E9" s="247">
        <v>661</v>
      </c>
      <c r="F9" s="247">
        <v>369</v>
      </c>
      <c r="G9" s="247">
        <v>39</v>
      </c>
      <c r="H9" s="247">
        <v>12</v>
      </c>
      <c r="I9" s="247">
        <v>318</v>
      </c>
      <c r="J9" s="247">
        <v>3</v>
      </c>
      <c r="K9" s="247" t="s">
        <v>35</v>
      </c>
      <c r="L9" s="247">
        <v>83</v>
      </c>
      <c r="M9" s="247">
        <v>206</v>
      </c>
      <c r="N9" s="247">
        <v>346</v>
      </c>
      <c r="O9" s="247">
        <v>45</v>
      </c>
      <c r="P9" s="247">
        <v>33</v>
      </c>
      <c r="Q9" s="247">
        <v>268</v>
      </c>
      <c r="R9" s="247">
        <v>708</v>
      </c>
      <c r="S9" s="247">
        <v>473</v>
      </c>
      <c r="T9" s="247">
        <v>34</v>
      </c>
      <c r="U9" s="247">
        <v>21</v>
      </c>
      <c r="V9" s="247">
        <v>143</v>
      </c>
      <c r="W9" s="247">
        <v>275</v>
      </c>
      <c r="X9" s="247">
        <v>7027</v>
      </c>
      <c r="Y9" s="247">
        <v>2396</v>
      </c>
      <c r="Z9" s="247" t="s">
        <v>35</v>
      </c>
      <c r="AA9" s="247">
        <v>15</v>
      </c>
      <c r="AB9" s="247">
        <v>119</v>
      </c>
      <c r="AC9" s="247">
        <v>617814</v>
      </c>
      <c r="AD9" s="247">
        <v>487136</v>
      </c>
      <c r="AE9" s="247">
        <v>130678</v>
      </c>
    </row>
    <row r="10" spans="1:31" ht="12.75" customHeight="1">
      <c r="B10" s="254"/>
      <c r="C10" s="250" t="s">
        <v>167</v>
      </c>
      <c r="D10" s="124"/>
      <c r="E10" s="247">
        <v>558</v>
      </c>
      <c r="F10" s="247">
        <v>366</v>
      </c>
      <c r="G10" s="247">
        <v>28</v>
      </c>
      <c r="H10" s="247">
        <v>11</v>
      </c>
      <c r="I10" s="247">
        <v>327</v>
      </c>
      <c r="J10" s="247">
        <v>3</v>
      </c>
      <c r="K10" s="247">
        <v>2</v>
      </c>
      <c r="L10" s="247">
        <v>55</v>
      </c>
      <c r="M10" s="247">
        <v>132</v>
      </c>
      <c r="N10" s="247">
        <v>351</v>
      </c>
      <c r="O10" s="247">
        <v>26</v>
      </c>
      <c r="P10" s="247">
        <v>25</v>
      </c>
      <c r="Q10" s="247">
        <v>300</v>
      </c>
      <c r="R10" s="247">
        <v>681</v>
      </c>
      <c r="S10" s="247">
        <v>416</v>
      </c>
      <c r="T10" s="247">
        <v>25</v>
      </c>
      <c r="U10" s="247">
        <v>16</v>
      </c>
      <c r="V10" s="247">
        <v>132</v>
      </c>
      <c r="W10" s="247">
        <v>243</v>
      </c>
      <c r="X10" s="247">
        <v>4707</v>
      </c>
      <c r="Y10" s="247">
        <v>2196</v>
      </c>
      <c r="Z10" s="247">
        <v>1</v>
      </c>
      <c r="AA10" s="247">
        <v>22</v>
      </c>
      <c r="AB10" s="247">
        <v>128</v>
      </c>
      <c r="AC10" s="247">
        <v>318089</v>
      </c>
      <c r="AD10" s="247">
        <v>307753</v>
      </c>
      <c r="AE10" s="247">
        <v>10336</v>
      </c>
    </row>
    <row r="11" spans="1:31" ht="12.75" customHeight="1">
      <c r="B11" s="254"/>
      <c r="C11" s="250" t="s">
        <v>166</v>
      </c>
      <c r="D11" s="124"/>
      <c r="E11" s="247">
        <v>567</v>
      </c>
      <c r="F11" s="247">
        <v>339</v>
      </c>
      <c r="G11" s="247">
        <v>35</v>
      </c>
      <c r="H11" s="247">
        <v>12</v>
      </c>
      <c r="I11" s="247">
        <v>292</v>
      </c>
      <c r="J11" s="247">
        <v>3</v>
      </c>
      <c r="K11" s="247" t="s">
        <v>35</v>
      </c>
      <c r="L11" s="247">
        <v>76</v>
      </c>
      <c r="M11" s="247">
        <v>149</v>
      </c>
      <c r="N11" s="247">
        <v>337</v>
      </c>
      <c r="O11" s="247">
        <v>40</v>
      </c>
      <c r="P11" s="247">
        <v>29</v>
      </c>
      <c r="Q11" s="247">
        <v>268</v>
      </c>
      <c r="R11" s="247">
        <v>685</v>
      </c>
      <c r="S11" s="247">
        <v>421</v>
      </c>
      <c r="T11" s="247">
        <v>32</v>
      </c>
      <c r="U11" s="247">
        <v>19</v>
      </c>
      <c r="V11" s="247">
        <v>117</v>
      </c>
      <c r="W11" s="247">
        <v>253</v>
      </c>
      <c r="X11" s="247">
        <v>6218</v>
      </c>
      <c r="Y11" s="247">
        <v>1494</v>
      </c>
      <c r="Z11" s="247">
        <v>8</v>
      </c>
      <c r="AA11" s="247">
        <v>18</v>
      </c>
      <c r="AB11" s="247">
        <v>90</v>
      </c>
      <c r="AC11" s="247">
        <v>439499</v>
      </c>
      <c r="AD11" s="247">
        <v>414331</v>
      </c>
      <c r="AE11" s="247">
        <v>25168</v>
      </c>
    </row>
    <row r="12" spans="1:31" ht="12.75" customHeight="1">
      <c r="C12" s="250" t="s">
        <v>172</v>
      </c>
      <c r="D12" s="124"/>
      <c r="E12" s="247">
        <v>551</v>
      </c>
      <c r="F12" s="247">
        <v>338</v>
      </c>
      <c r="G12" s="247">
        <v>29</v>
      </c>
      <c r="H12" s="247">
        <v>17</v>
      </c>
      <c r="I12" s="247">
        <v>292</v>
      </c>
      <c r="J12" s="247">
        <v>2</v>
      </c>
      <c r="K12" s="247">
        <v>1</v>
      </c>
      <c r="L12" s="247">
        <v>60</v>
      </c>
      <c r="M12" s="247">
        <v>150</v>
      </c>
      <c r="N12" s="247">
        <v>301</v>
      </c>
      <c r="O12" s="247">
        <v>41</v>
      </c>
      <c r="P12" s="247">
        <v>18</v>
      </c>
      <c r="Q12" s="247">
        <v>242</v>
      </c>
      <c r="R12" s="247">
        <v>573</v>
      </c>
      <c r="S12" s="247">
        <v>401</v>
      </c>
      <c r="T12" s="247">
        <v>24</v>
      </c>
      <c r="U12" s="247">
        <v>15</v>
      </c>
      <c r="V12" s="247">
        <v>132</v>
      </c>
      <c r="W12" s="247">
        <v>230</v>
      </c>
      <c r="X12" s="247">
        <v>4627</v>
      </c>
      <c r="Y12" s="247">
        <v>2042</v>
      </c>
      <c r="Z12" s="247">
        <v>7</v>
      </c>
      <c r="AA12" s="247">
        <v>24</v>
      </c>
      <c r="AB12" s="247">
        <v>115</v>
      </c>
      <c r="AC12" s="247">
        <v>330979</v>
      </c>
      <c r="AD12" s="247">
        <v>308805</v>
      </c>
      <c r="AE12" s="247">
        <v>22174</v>
      </c>
    </row>
    <row r="13" spans="1:31" ht="12.75" customHeight="1">
      <c r="C13" s="253" t="s">
        <v>171</v>
      </c>
      <c r="D13" s="122"/>
      <c r="E13" s="252">
        <v>569</v>
      </c>
      <c r="F13" s="251">
        <v>367</v>
      </c>
      <c r="G13" s="251">
        <v>26</v>
      </c>
      <c r="H13" s="251">
        <v>11</v>
      </c>
      <c r="I13" s="251">
        <v>330</v>
      </c>
      <c r="J13" s="251">
        <v>1</v>
      </c>
      <c r="K13" s="251">
        <v>1</v>
      </c>
      <c r="L13" s="251">
        <v>59</v>
      </c>
      <c r="M13" s="251">
        <v>141</v>
      </c>
      <c r="N13" s="251">
        <v>362</v>
      </c>
      <c r="O13" s="251">
        <v>39</v>
      </c>
      <c r="P13" s="251">
        <v>20</v>
      </c>
      <c r="Q13" s="251">
        <v>303</v>
      </c>
      <c r="R13" s="251">
        <v>726</v>
      </c>
      <c r="S13" s="251">
        <v>423</v>
      </c>
      <c r="T13" s="251">
        <v>23</v>
      </c>
      <c r="U13" s="251">
        <v>12</v>
      </c>
      <c r="V13" s="251">
        <v>144</v>
      </c>
      <c r="W13" s="251">
        <v>244</v>
      </c>
      <c r="X13" s="251">
        <v>5265</v>
      </c>
      <c r="Y13" s="251">
        <v>1106</v>
      </c>
      <c r="Z13" s="251">
        <v>2</v>
      </c>
      <c r="AA13" s="251">
        <v>21</v>
      </c>
      <c r="AB13" s="251">
        <v>115</v>
      </c>
      <c r="AC13" s="251">
        <v>619527</v>
      </c>
      <c r="AD13" s="251">
        <v>597045</v>
      </c>
      <c r="AE13" s="251">
        <v>22482</v>
      </c>
    </row>
    <row r="14" spans="1:31" ht="18.75" customHeight="1">
      <c r="C14" s="250" t="s">
        <v>84</v>
      </c>
      <c r="E14" s="248">
        <v>54</v>
      </c>
      <c r="F14" s="247">
        <v>36</v>
      </c>
      <c r="G14" s="247">
        <v>2</v>
      </c>
      <c r="H14" s="247">
        <v>1</v>
      </c>
      <c r="I14" s="247">
        <v>33</v>
      </c>
      <c r="J14" s="247">
        <v>0</v>
      </c>
      <c r="K14" s="247">
        <v>0</v>
      </c>
      <c r="L14" s="247">
        <v>4</v>
      </c>
      <c r="M14" s="247">
        <v>14</v>
      </c>
      <c r="N14" s="247">
        <v>36</v>
      </c>
      <c r="O14" s="247">
        <v>3</v>
      </c>
      <c r="P14" s="247">
        <v>1</v>
      </c>
      <c r="Q14" s="247">
        <v>32</v>
      </c>
      <c r="R14" s="247">
        <v>56</v>
      </c>
      <c r="S14" s="247">
        <v>42</v>
      </c>
      <c r="T14" s="247">
        <v>2</v>
      </c>
      <c r="U14" s="247">
        <v>1</v>
      </c>
      <c r="V14" s="247">
        <v>12</v>
      </c>
      <c r="W14" s="247">
        <v>27</v>
      </c>
      <c r="X14" s="247">
        <v>714</v>
      </c>
      <c r="Y14" s="247">
        <v>96</v>
      </c>
      <c r="Z14" s="247">
        <v>0</v>
      </c>
      <c r="AA14" s="247">
        <v>3</v>
      </c>
      <c r="AB14" s="247">
        <v>12</v>
      </c>
      <c r="AC14" s="247">
        <v>148436</v>
      </c>
      <c r="AD14" s="247">
        <v>147619</v>
      </c>
      <c r="AE14" s="247">
        <v>817</v>
      </c>
    </row>
    <row r="15" spans="1:31" ht="12.75" customHeight="1">
      <c r="C15" s="250" t="s">
        <v>83</v>
      </c>
      <c r="E15" s="248">
        <v>51</v>
      </c>
      <c r="F15" s="247">
        <v>35</v>
      </c>
      <c r="G15" s="247">
        <v>0</v>
      </c>
      <c r="H15" s="247">
        <v>1</v>
      </c>
      <c r="I15" s="247">
        <v>34</v>
      </c>
      <c r="J15" s="247">
        <v>1</v>
      </c>
      <c r="K15" s="247">
        <v>1</v>
      </c>
      <c r="L15" s="247">
        <v>4</v>
      </c>
      <c r="M15" s="247">
        <v>10</v>
      </c>
      <c r="N15" s="247">
        <v>28</v>
      </c>
      <c r="O15" s="247">
        <v>2</v>
      </c>
      <c r="P15" s="247">
        <v>1</v>
      </c>
      <c r="Q15" s="247">
        <v>25</v>
      </c>
      <c r="R15" s="247">
        <v>49</v>
      </c>
      <c r="S15" s="247">
        <v>35</v>
      </c>
      <c r="T15" s="247">
        <v>0</v>
      </c>
      <c r="U15" s="247">
        <v>1</v>
      </c>
      <c r="V15" s="247">
        <v>14</v>
      </c>
      <c r="W15" s="247">
        <v>20</v>
      </c>
      <c r="X15" s="247">
        <v>125</v>
      </c>
      <c r="Y15" s="247">
        <v>61</v>
      </c>
      <c r="Z15" s="247">
        <v>2</v>
      </c>
      <c r="AA15" s="247">
        <v>3</v>
      </c>
      <c r="AB15" s="247">
        <v>6</v>
      </c>
      <c r="AC15" s="247">
        <v>11459</v>
      </c>
      <c r="AD15" s="247">
        <v>11066</v>
      </c>
      <c r="AE15" s="247">
        <v>393</v>
      </c>
    </row>
    <row r="16" spans="1:31" ht="12.75" customHeight="1">
      <c r="C16" s="250" t="s">
        <v>82</v>
      </c>
      <c r="E16" s="248">
        <v>58</v>
      </c>
      <c r="F16" s="247">
        <v>39</v>
      </c>
      <c r="G16" s="247">
        <v>3</v>
      </c>
      <c r="H16" s="247">
        <v>3</v>
      </c>
      <c r="I16" s="247">
        <v>33</v>
      </c>
      <c r="J16" s="247">
        <v>0</v>
      </c>
      <c r="K16" s="247">
        <v>0</v>
      </c>
      <c r="L16" s="247">
        <v>3</v>
      </c>
      <c r="M16" s="247">
        <v>16</v>
      </c>
      <c r="N16" s="247">
        <v>47</v>
      </c>
      <c r="O16" s="247">
        <v>3</v>
      </c>
      <c r="P16" s="247">
        <v>3</v>
      </c>
      <c r="Q16" s="247">
        <v>41</v>
      </c>
      <c r="R16" s="247">
        <v>82</v>
      </c>
      <c r="S16" s="247">
        <v>42</v>
      </c>
      <c r="T16" s="247">
        <v>2</v>
      </c>
      <c r="U16" s="247">
        <v>1</v>
      </c>
      <c r="V16" s="247">
        <v>13</v>
      </c>
      <c r="W16" s="247">
        <v>26</v>
      </c>
      <c r="X16" s="247">
        <v>447</v>
      </c>
      <c r="Y16" s="247">
        <v>46</v>
      </c>
      <c r="Z16" s="247">
        <v>0</v>
      </c>
      <c r="AA16" s="247">
        <v>2</v>
      </c>
      <c r="AB16" s="247">
        <v>9</v>
      </c>
      <c r="AC16" s="247">
        <v>55843</v>
      </c>
      <c r="AD16" s="247">
        <v>55635</v>
      </c>
      <c r="AE16" s="247">
        <v>208</v>
      </c>
    </row>
    <row r="17" spans="3:31" ht="12.75" customHeight="1">
      <c r="C17" s="250" t="s">
        <v>81</v>
      </c>
      <c r="E17" s="248">
        <v>48</v>
      </c>
      <c r="F17" s="247">
        <v>27</v>
      </c>
      <c r="G17" s="247">
        <v>2</v>
      </c>
      <c r="H17" s="247">
        <v>0</v>
      </c>
      <c r="I17" s="247">
        <v>25</v>
      </c>
      <c r="J17" s="247">
        <v>0</v>
      </c>
      <c r="K17" s="247">
        <v>0</v>
      </c>
      <c r="L17" s="247">
        <v>4</v>
      </c>
      <c r="M17" s="247">
        <v>17</v>
      </c>
      <c r="N17" s="247">
        <v>26</v>
      </c>
      <c r="O17" s="247">
        <v>2</v>
      </c>
      <c r="P17" s="247">
        <v>0</v>
      </c>
      <c r="Q17" s="247">
        <v>24</v>
      </c>
      <c r="R17" s="247">
        <v>63</v>
      </c>
      <c r="S17" s="247">
        <v>30</v>
      </c>
      <c r="T17" s="247">
        <v>0</v>
      </c>
      <c r="U17" s="247">
        <v>0</v>
      </c>
      <c r="V17" s="247">
        <v>8</v>
      </c>
      <c r="W17" s="247">
        <v>22</v>
      </c>
      <c r="X17" s="247">
        <v>109</v>
      </c>
      <c r="Y17" s="247">
        <v>86</v>
      </c>
      <c r="Z17" s="247">
        <v>0</v>
      </c>
      <c r="AA17" s="247">
        <v>2</v>
      </c>
      <c r="AB17" s="247">
        <v>12</v>
      </c>
      <c r="AC17" s="247">
        <v>6376</v>
      </c>
      <c r="AD17" s="247">
        <v>4057</v>
      </c>
      <c r="AE17" s="247">
        <v>2319</v>
      </c>
    </row>
    <row r="18" spans="3:31" ht="12.75" customHeight="1">
      <c r="C18" s="250" t="s">
        <v>80</v>
      </c>
      <c r="E18" s="248">
        <v>43</v>
      </c>
      <c r="F18" s="247">
        <v>29</v>
      </c>
      <c r="G18" s="247">
        <v>0</v>
      </c>
      <c r="H18" s="247">
        <v>0</v>
      </c>
      <c r="I18" s="247">
        <v>29</v>
      </c>
      <c r="J18" s="247">
        <v>0</v>
      </c>
      <c r="K18" s="247">
        <v>0</v>
      </c>
      <c r="L18" s="247">
        <v>7</v>
      </c>
      <c r="M18" s="247">
        <v>7</v>
      </c>
      <c r="N18" s="247">
        <v>31</v>
      </c>
      <c r="O18" s="247">
        <v>3</v>
      </c>
      <c r="P18" s="247">
        <v>2</v>
      </c>
      <c r="Q18" s="247">
        <v>26</v>
      </c>
      <c r="R18" s="247">
        <v>61</v>
      </c>
      <c r="S18" s="247">
        <v>29</v>
      </c>
      <c r="T18" s="247">
        <v>0</v>
      </c>
      <c r="U18" s="247">
        <v>0</v>
      </c>
      <c r="V18" s="247">
        <v>8</v>
      </c>
      <c r="W18" s="247">
        <v>21</v>
      </c>
      <c r="X18" s="247">
        <v>253</v>
      </c>
      <c r="Y18" s="247">
        <v>34</v>
      </c>
      <c r="Z18" s="247">
        <v>0</v>
      </c>
      <c r="AA18" s="247">
        <v>3</v>
      </c>
      <c r="AB18" s="247">
        <v>7</v>
      </c>
      <c r="AC18" s="247">
        <v>13108</v>
      </c>
      <c r="AD18" s="247">
        <v>11941</v>
      </c>
      <c r="AE18" s="247">
        <v>1167</v>
      </c>
    </row>
    <row r="19" spans="3:31" ht="12.75" customHeight="1">
      <c r="C19" s="250" t="s">
        <v>79</v>
      </c>
      <c r="E19" s="248">
        <v>41</v>
      </c>
      <c r="F19" s="247">
        <v>28</v>
      </c>
      <c r="G19" s="247">
        <v>4</v>
      </c>
      <c r="H19" s="247">
        <v>0</v>
      </c>
      <c r="I19" s="247">
        <v>24</v>
      </c>
      <c r="J19" s="247">
        <v>0</v>
      </c>
      <c r="K19" s="247">
        <v>0</v>
      </c>
      <c r="L19" s="247">
        <v>7</v>
      </c>
      <c r="M19" s="247">
        <v>6</v>
      </c>
      <c r="N19" s="247">
        <v>26</v>
      </c>
      <c r="O19" s="247">
        <v>6</v>
      </c>
      <c r="P19" s="247">
        <v>2</v>
      </c>
      <c r="Q19" s="247">
        <v>18</v>
      </c>
      <c r="R19" s="247">
        <v>76</v>
      </c>
      <c r="S19" s="247">
        <v>35</v>
      </c>
      <c r="T19" s="247">
        <v>3</v>
      </c>
      <c r="U19" s="247">
        <v>1</v>
      </c>
      <c r="V19" s="247">
        <v>13</v>
      </c>
      <c r="W19" s="247">
        <v>18</v>
      </c>
      <c r="X19" s="247">
        <v>388</v>
      </c>
      <c r="Y19" s="247">
        <v>115</v>
      </c>
      <c r="Z19" s="247">
        <v>0</v>
      </c>
      <c r="AA19" s="247">
        <v>1</v>
      </c>
      <c r="AB19" s="247">
        <v>7</v>
      </c>
      <c r="AC19" s="247">
        <v>81363</v>
      </c>
      <c r="AD19" s="247">
        <v>79781</v>
      </c>
      <c r="AE19" s="247">
        <v>1582</v>
      </c>
    </row>
    <row r="20" spans="3:31" ht="18.75" customHeight="1">
      <c r="C20" s="250" t="s">
        <v>78</v>
      </c>
      <c r="E20" s="248">
        <v>54</v>
      </c>
      <c r="F20" s="247">
        <v>27</v>
      </c>
      <c r="G20" s="247">
        <v>1</v>
      </c>
      <c r="H20" s="247">
        <v>1</v>
      </c>
      <c r="I20" s="247">
        <v>25</v>
      </c>
      <c r="J20" s="247">
        <v>0</v>
      </c>
      <c r="K20" s="247">
        <v>0</v>
      </c>
      <c r="L20" s="247">
        <v>5</v>
      </c>
      <c r="M20" s="247">
        <v>22</v>
      </c>
      <c r="N20" s="247">
        <v>34</v>
      </c>
      <c r="O20" s="247">
        <v>2</v>
      </c>
      <c r="P20" s="247">
        <v>2</v>
      </c>
      <c r="Q20" s="247">
        <v>30</v>
      </c>
      <c r="R20" s="247">
        <v>69</v>
      </c>
      <c r="S20" s="247">
        <v>30</v>
      </c>
      <c r="T20" s="247">
        <v>1</v>
      </c>
      <c r="U20" s="247">
        <v>0</v>
      </c>
      <c r="V20" s="247">
        <v>17</v>
      </c>
      <c r="W20" s="247">
        <v>12</v>
      </c>
      <c r="X20" s="247">
        <v>395</v>
      </c>
      <c r="Y20" s="247">
        <v>176</v>
      </c>
      <c r="Z20" s="247">
        <v>0</v>
      </c>
      <c r="AA20" s="247">
        <v>0</v>
      </c>
      <c r="AB20" s="247">
        <v>10</v>
      </c>
      <c r="AC20" s="247">
        <v>24985</v>
      </c>
      <c r="AD20" s="247">
        <v>23329</v>
      </c>
      <c r="AE20" s="247">
        <v>1656</v>
      </c>
    </row>
    <row r="21" spans="3:31" ht="12.75" customHeight="1">
      <c r="C21" s="250" t="s">
        <v>77</v>
      </c>
      <c r="E21" s="248">
        <v>57</v>
      </c>
      <c r="F21" s="247">
        <v>29</v>
      </c>
      <c r="G21" s="247">
        <v>3</v>
      </c>
      <c r="H21" s="247">
        <v>2</v>
      </c>
      <c r="I21" s="247">
        <v>24</v>
      </c>
      <c r="J21" s="247">
        <v>0</v>
      </c>
      <c r="K21" s="247">
        <v>0</v>
      </c>
      <c r="L21" s="247">
        <v>9</v>
      </c>
      <c r="M21" s="247">
        <v>19</v>
      </c>
      <c r="N21" s="247">
        <v>25</v>
      </c>
      <c r="O21" s="247">
        <v>4</v>
      </c>
      <c r="P21" s="247">
        <v>1</v>
      </c>
      <c r="Q21" s="247">
        <v>20</v>
      </c>
      <c r="R21" s="247">
        <v>55</v>
      </c>
      <c r="S21" s="247">
        <v>40</v>
      </c>
      <c r="T21" s="247">
        <v>5</v>
      </c>
      <c r="U21" s="247">
        <v>2</v>
      </c>
      <c r="V21" s="247">
        <v>10</v>
      </c>
      <c r="W21" s="247">
        <v>23</v>
      </c>
      <c r="X21" s="247">
        <v>649</v>
      </c>
      <c r="Y21" s="247">
        <v>50</v>
      </c>
      <c r="Z21" s="247">
        <v>0</v>
      </c>
      <c r="AA21" s="247">
        <v>0</v>
      </c>
      <c r="AB21" s="247">
        <v>11</v>
      </c>
      <c r="AC21" s="247">
        <v>89767</v>
      </c>
      <c r="AD21" s="247">
        <v>78618</v>
      </c>
      <c r="AE21" s="247">
        <v>11149</v>
      </c>
    </row>
    <row r="22" spans="3:31" ht="12.75" customHeight="1">
      <c r="C22" s="250" t="s">
        <v>76</v>
      </c>
      <c r="E22" s="248">
        <v>26</v>
      </c>
      <c r="F22" s="247">
        <v>20</v>
      </c>
      <c r="G22" s="247">
        <v>1</v>
      </c>
      <c r="H22" s="247">
        <v>0</v>
      </c>
      <c r="I22" s="247">
        <v>19</v>
      </c>
      <c r="J22" s="247">
        <v>0</v>
      </c>
      <c r="K22" s="247">
        <v>0</v>
      </c>
      <c r="L22" s="247">
        <v>3</v>
      </c>
      <c r="M22" s="247">
        <v>3</v>
      </c>
      <c r="N22" s="247">
        <v>5</v>
      </c>
      <c r="O22" s="247">
        <v>0</v>
      </c>
      <c r="P22" s="247">
        <v>1</v>
      </c>
      <c r="Q22" s="247">
        <v>4</v>
      </c>
      <c r="R22" s="247">
        <v>5</v>
      </c>
      <c r="S22" s="247">
        <v>22</v>
      </c>
      <c r="T22" s="247">
        <v>1</v>
      </c>
      <c r="U22" s="247">
        <v>0</v>
      </c>
      <c r="V22" s="247">
        <v>10</v>
      </c>
      <c r="W22" s="247">
        <v>11</v>
      </c>
      <c r="X22" s="247">
        <v>176</v>
      </c>
      <c r="Y22" s="247">
        <v>24</v>
      </c>
      <c r="Z22" s="247">
        <v>0</v>
      </c>
      <c r="AA22" s="247">
        <v>0</v>
      </c>
      <c r="AB22" s="247">
        <v>2</v>
      </c>
      <c r="AC22" s="247">
        <v>33964</v>
      </c>
      <c r="AD22" s="247">
        <v>33846</v>
      </c>
      <c r="AE22" s="247">
        <v>118</v>
      </c>
    </row>
    <row r="23" spans="3:31" ht="12.75" customHeight="1">
      <c r="C23" s="250" t="s">
        <v>75</v>
      </c>
      <c r="E23" s="248">
        <v>51</v>
      </c>
      <c r="F23" s="247">
        <v>37</v>
      </c>
      <c r="G23" s="247">
        <v>7</v>
      </c>
      <c r="H23" s="247">
        <v>0</v>
      </c>
      <c r="I23" s="247">
        <v>30</v>
      </c>
      <c r="J23" s="247">
        <v>0</v>
      </c>
      <c r="K23" s="247">
        <v>0</v>
      </c>
      <c r="L23" s="247">
        <v>5</v>
      </c>
      <c r="M23" s="247">
        <v>9</v>
      </c>
      <c r="N23" s="247">
        <v>57</v>
      </c>
      <c r="O23" s="247">
        <v>9</v>
      </c>
      <c r="P23" s="247">
        <v>2</v>
      </c>
      <c r="Q23" s="247">
        <v>46</v>
      </c>
      <c r="R23" s="247">
        <v>125</v>
      </c>
      <c r="S23" s="247">
        <v>51</v>
      </c>
      <c r="T23" s="247">
        <v>5</v>
      </c>
      <c r="U23" s="247">
        <v>3</v>
      </c>
      <c r="V23" s="247">
        <v>18</v>
      </c>
      <c r="W23" s="247">
        <v>25</v>
      </c>
      <c r="X23" s="247">
        <v>893</v>
      </c>
      <c r="Y23" s="247">
        <v>158</v>
      </c>
      <c r="Z23" s="247">
        <v>0</v>
      </c>
      <c r="AA23" s="247">
        <v>2</v>
      </c>
      <c r="AB23" s="247">
        <v>20</v>
      </c>
      <c r="AC23" s="247">
        <v>57815</v>
      </c>
      <c r="AD23" s="247">
        <v>55466</v>
      </c>
      <c r="AE23" s="247">
        <v>2349</v>
      </c>
    </row>
    <row r="24" spans="3:31" ht="12.75" customHeight="1">
      <c r="C24" s="250" t="s">
        <v>74</v>
      </c>
      <c r="E24" s="248">
        <v>33</v>
      </c>
      <c r="F24" s="247">
        <v>18</v>
      </c>
      <c r="G24" s="247">
        <v>2</v>
      </c>
      <c r="H24" s="247">
        <v>2</v>
      </c>
      <c r="I24" s="247">
        <v>14</v>
      </c>
      <c r="J24" s="247">
        <v>0</v>
      </c>
      <c r="K24" s="247">
        <v>0</v>
      </c>
      <c r="L24" s="247">
        <v>2</v>
      </c>
      <c r="M24" s="247">
        <v>13</v>
      </c>
      <c r="N24" s="247">
        <v>20</v>
      </c>
      <c r="O24" s="247">
        <v>5</v>
      </c>
      <c r="P24" s="247">
        <v>1</v>
      </c>
      <c r="Q24" s="247">
        <v>14</v>
      </c>
      <c r="R24" s="247">
        <v>25</v>
      </c>
      <c r="S24" s="247">
        <v>23</v>
      </c>
      <c r="T24" s="247">
        <v>4</v>
      </c>
      <c r="U24" s="247">
        <v>1</v>
      </c>
      <c r="V24" s="247">
        <v>8</v>
      </c>
      <c r="W24" s="247">
        <v>10</v>
      </c>
      <c r="X24" s="247">
        <v>868</v>
      </c>
      <c r="Y24" s="247">
        <v>118</v>
      </c>
      <c r="Z24" s="247">
        <v>0</v>
      </c>
      <c r="AA24" s="247">
        <v>1</v>
      </c>
      <c r="AB24" s="247">
        <v>8</v>
      </c>
      <c r="AC24" s="247">
        <v>53643</v>
      </c>
      <c r="AD24" s="247">
        <v>53455</v>
      </c>
      <c r="AE24" s="247">
        <v>188</v>
      </c>
    </row>
    <row r="25" spans="3:31" ht="12.75" customHeight="1">
      <c r="C25" s="250" t="s">
        <v>73</v>
      </c>
      <c r="E25" s="248">
        <v>53</v>
      </c>
      <c r="F25" s="247">
        <v>42</v>
      </c>
      <c r="G25" s="247">
        <v>1</v>
      </c>
      <c r="H25" s="247">
        <v>1</v>
      </c>
      <c r="I25" s="247">
        <v>40</v>
      </c>
      <c r="J25" s="247">
        <v>0</v>
      </c>
      <c r="K25" s="247">
        <v>0</v>
      </c>
      <c r="L25" s="247">
        <v>6</v>
      </c>
      <c r="M25" s="247">
        <v>5</v>
      </c>
      <c r="N25" s="247">
        <v>27</v>
      </c>
      <c r="O25" s="247">
        <v>0</v>
      </c>
      <c r="P25" s="247">
        <v>4</v>
      </c>
      <c r="Q25" s="247">
        <v>23</v>
      </c>
      <c r="R25" s="247">
        <v>60</v>
      </c>
      <c r="S25" s="247">
        <v>44</v>
      </c>
      <c r="T25" s="247">
        <v>0</v>
      </c>
      <c r="U25" s="247">
        <v>2</v>
      </c>
      <c r="V25" s="247">
        <v>13</v>
      </c>
      <c r="W25" s="247">
        <v>29</v>
      </c>
      <c r="X25" s="247">
        <v>248</v>
      </c>
      <c r="Y25" s="247">
        <v>142</v>
      </c>
      <c r="Z25" s="247">
        <v>0</v>
      </c>
      <c r="AA25" s="247">
        <v>4</v>
      </c>
      <c r="AB25" s="247">
        <v>11</v>
      </c>
      <c r="AC25" s="247">
        <v>42768</v>
      </c>
      <c r="AD25" s="247">
        <v>42232</v>
      </c>
      <c r="AE25" s="247">
        <v>536</v>
      </c>
    </row>
    <row r="26" spans="3:31" ht="18.75" customHeight="1">
      <c r="C26" s="249" t="s">
        <v>52</v>
      </c>
      <c r="E26" s="248">
        <v>27</v>
      </c>
      <c r="F26" s="247">
        <v>18</v>
      </c>
      <c r="G26" s="247">
        <v>0</v>
      </c>
      <c r="H26" s="247">
        <v>0</v>
      </c>
      <c r="I26" s="247">
        <v>18</v>
      </c>
      <c r="J26" s="247">
        <v>0</v>
      </c>
      <c r="K26" s="247">
        <v>0</v>
      </c>
      <c r="L26" s="247">
        <v>4</v>
      </c>
      <c r="M26" s="247">
        <v>5</v>
      </c>
      <c r="N26" s="247">
        <v>23</v>
      </c>
      <c r="O26" s="247">
        <v>3</v>
      </c>
      <c r="P26" s="247">
        <v>1</v>
      </c>
      <c r="Q26" s="247">
        <v>19</v>
      </c>
      <c r="R26" s="247">
        <v>36</v>
      </c>
      <c r="S26" s="247">
        <v>20</v>
      </c>
      <c r="T26" s="247">
        <v>0</v>
      </c>
      <c r="U26" s="247">
        <v>0</v>
      </c>
      <c r="V26" s="247">
        <v>7</v>
      </c>
      <c r="W26" s="247">
        <v>13</v>
      </c>
      <c r="X26" s="247">
        <v>131</v>
      </c>
      <c r="Y26" s="247">
        <v>64</v>
      </c>
      <c r="Z26" s="247">
        <v>0</v>
      </c>
      <c r="AA26" s="247">
        <v>0</v>
      </c>
      <c r="AB26" s="247">
        <v>4</v>
      </c>
      <c r="AC26" s="247">
        <v>12389</v>
      </c>
      <c r="AD26" s="247">
        <v>10640</v>
      </c>
      <c r="AE26" s="247">
        <v>1749</v>
      </c>
    </row>
    <row r="27" spans="3:31" ht="12.75" customHeight="1">
      <c r="C27" s="249" t="s">
        <v>53</v>
      </c>
      <c r="E27" s="248">
        <v>16</v>
      </c>
      <c r="F27" s="247">
        <v>12</v>
      </c>
      <c r="G27" s="247">
        <v>0</v>
      </c>
      <c r="H27" s="247">
        <v>1</v>
      </c>
      <c r="I27" s="247">
        <v>11</v>
      </c>
      <c r="J27" s="247">
        <v>0</v>
      </c>
      <c r="K27" s="247">
        <v>0</v>
      </c>
      <c r="L27" s="247">
        <v>2</v>
      </c>
      <c r="M27" s="247">
        <v>2</v>
      </c>
      <c r="N27" s="247">
        <v>7</v>
      </c>
      <c r="O27" s="247">
        <v>0</v>
      </c>
      <c r="P27" s="247">
        <v>0</v>
      </c>
      <c r="Q27" s="247">
        <v>7</v>
      </c>
      <c r="R27" s="247">
        <v>12</v>
      </c>
      <c r="S27" s="247">
        <v>13</v>
      </c>
      <c r="T27" s="247">
        <v>0</v>
      </c>
      <c r="U27" s="247">
        <v>1</v>
      </c>
      <c r="V27" s="247">
        <v>3</v>
      </c>
      <c r="W27" s="247">
        <v>9</v>
      </c>
      <c r="X27" s="247">
        <v>211</v>
      </c>
      <c r="Y27" s="247">
        <v>11</v>
      </c>
      <c r="Z27" s="247">
        <v>0</v>
      </c>
      <c r="AA27" s="247">
        <v>0</v>
      </c>
      <c r="AB27" s="247">
        <v>0</v>
      </c>
      <c r="AC27" s="247">
        <v>115399</v>
      </c>
      <c r="AD27" s="247">
        <v>114975</v>
      </c>
      <c r="AE27" s="247">
        <v>424</v>
      </c>
    </row>
    <row r="28" spans="3:31" ht="12.75" customHeight="1">
      <c r="C28" s="249" t="s">
        <v>54</v>
      </c>
      <c r="E28" s="248">
        <v>47</v>
      </c>
      <c r="F28" s="247">
        <v>28</v>
      </c>
      <c r="G28" s="247">
        <v>2</v>
      </c>
      <c r="H28" s="247">
        <v>0</v>
      </c>
      <c r="I28" s="247">
        <v>26</v>
      </c>
      <c r="J28" s="247">
        <v>0</v>
      </c>
      <c r="K28" s="247">
        <v>0</v>
      </c>
      <c r="L28" s="247">
        <v>8</v>
      </c>
      <c r="M28" s="247">
        <v>11</v>
      </c>
      <c r="N28" s="247">
        <v>34</v>
      </c>
      <c r="O28" s="247">
        <v>5</v>
      </c>
      <c r="P28" s="247">
        <v>2</v>
      </c>
      <c r="Q28" s="247">
        <v>27</v>
      </c>
      <c r="R28" s="247">
        <v>64</v>
      </c>
      <c r="S28" s="247">
        <v>33</v>
      </c>
      <c r="T28" s="247">
        <v>3</v>
      </c>
      <c r="U28" s="247">
        <v>0</v>
      </c>
      <c r="V28" s="247">
        <v>12</v>
      </c>
      <c r="W28" s="247">
        <v>18</v>
      </c>
      <c r="X28" s="247">
        <v>417</v>
      </c>
      <c r="Y28" s="247">
        <v>57</v>
      </c>
      <c r="Z28" s="247">
        <v>0</v>
      </c>
      <c r="AA28" s="247">
        <v>3</v>
      </c>
      <c r="AB28" s="247">
        <v>7</v>
      </c>
      <c r="AC28" s="247">
        <v>27660</v>
      </c>
      <c r="AD28" s="247">
        <v>26559</v>
      </c>
      <c r="AE28" s="247">
        <v>1101</v>
      </c>
    </row>
    <row r="29" spans="3:31" ht="12.75" customHeight="1">
      <c r="C29" s="249" t="s">
        <v>55</v>
      </c>
      <c r="E29" s="248">
        <v>37</v>
      </c>
      <c r="F29" s="247">
        <v>24</v>
      </c>
      <c r="G29" s="247">
        <v>2</v>
      </c>
      <c r="H29" s="247">
        <v>2</v>
      </c>
      <c r="I29" s="247">
        <v>20</v>
      </c>
      <c r="J29" s="247">
        <v>0</v>
      </c>
      <c r="K29" s="247">
        <v>0</v>
      </c>
      <c r="L29" s="247">
        <v>4</v>
      </c>
      <c r="M29" s="247">
        <v>9</v>
      </c>
      <c r="N29" s="247">
        <v>22</v>
      </c>
      <c r="O29" s="247">
        <v>1</v>
      </c>
      <c r="P29" s="247">
        <v>1</v>
      </c>
      <c r="Q29" s="247">
        <v>20</v>
      </c>
      <c r="R29" s="247">
        <v>45</v>
      </c>
      <c r="S29" s="247">
        <v>27</v>
      </c>
      <c r="T29" s="247">
        <v>1</v>
      </c>
      <c r="U29" s="247">
        <v>2</v>
      </c>
      <c r="V29" s="247">
        <v>9</v>
      </c>
      <c r="W29" s="247">
        <v>15</v>
      </c>
      <c r="X29" s="247">
        <v>825</v>
      </c>
      <c r="Y29" s="247">
        <v>29</v>
      </c>
      <c r="Z29" s="247">
        <v>0</v>
      </c>
      <c r="AA29" s="247">
        <v>0</v>
      </c>
      <c r="AB29" s="247">
        <v>5</v>
      </c>
      <c r="AC29" s="247">
        <v>45789</v>
      </c>
      <c r="AD29" s="247">
        <v>45597</v>
      </c>
      <c r="AE29" s="247">
        <v>192</v>
      </c>
    </row>
    <row r="30" spans="3:31" ht="12.75" customHeight="1">
      <c r="C30" s="249" t="s">
        <v>56</v>
      </c>
      <c r="E30" s="248">
        <v>51</v>
      </c>
      <c r="F30" s="247">
        <v>39</v>
      </c>
      <c r="G30" s="247">
        <v>5</v>
      </c>
      <c r="H30" s="247">
        <v>2</v>
      </c>
      <c r="I30" s="247">
        <v>32</v>
      </c>
      <c r="J30" s="247">
        <v>0</v>
      </c>
      <c r="K30" s="247">
        <v>0</v>
      </c>
      <c r="L30" s="247">
        <v>2</v>
      </c>
      <c r="M30" s="247">
        <v>10</v>
      </c>
      <c r="N30" s="247">
        <v>35</v>
      </c>
      <c r="O30" s="247">
        <v>7</v>
      </c>
      <c r="P30" s="247">
        <v>3</v>
      </c>
      <c r="Q30" s="247">
        <v>25</v>
      </c>
      <c r="R30" s="247">
        <v>72</v>
      </c>
      <c r="S30" s="247">
        <v>52</v>
      </c>
      <c r="T30" s="247">
        <v>4</v>
      </c>
      <c r="U30" s="247">
        <v>3</v>
      </c>
      <c r="V30" s="247">
        <v>18</v>
      </c>
      <c r="W30" s="247">
        <v>27</v>
      </c>
      <c r="X30" s="247">
        <v>738</v>
      </c>
      <c r="Y30" s="247">
        <v>214</v>
      </c>
      <c r="Z30" s="247">
        <v>0</v>
      </c>
      <c r="AA30" s="247">
        <v>6</v>
      </c>
      <c r="AB30" s="247">
        <v>15</v>
      </c>
      <c r="AC30" s="247">
        <v>52071</v>
      </c>
      <c r="AD30" s="247">
        <v>51534</v>
      </c>
      <c r="AE30" s="247">
        <v>537</v>
      </c>
    </row>
    <row r="31" spans="3:31" ht="12.75" customHeight="1">
      <c r="C31" s="249" t="s">
        <v>57</v>
      </c>
      <c r="E31" s="248">
        <v>54</v>
      </c>
      <c r="F31" s="247">
        <v>36</v>
      </c>
      <c r="G31" s="247">
        <v>3</v>
      </c>
      <c r="H31" s="247">
        <v>0</v>
      </c>
      <c r="I31" s="247">
        <v>33</v>
      </c>
      <c r="J31" s="247">
        <v>0</v>
      </c>
      <c r="K31" s="247">
        <v>0</v>
      </c>
      <c r="L31" s="247">
        <v>4</v>
      </c>
      <c r="M31" s="247">
        <v>14</v>
      </c>
      <c r="N31" s="247">
        <v>21</v>
      </c>
      <c r="O31" s="247">
        <v>1</v>
      </c>
      <c r="P31" s="247">
        <v>0</v>
      </c>
      <c r="Q31" s="247">
        <v>20</v>
      </c>
      <c r="R31" s="247">
        <v>43</v>
      </c>
      <c r="S31" s="247">
        <v>40</v>
      </c>
      <c r="T31" s="247">
        <v>2</v>
      </c>
      <c r="U31" s="247">
        <v>0</v>
      </c>
      <c r="V31" s="247">
        <v>12</v>
      </c>
      <c r="W31" s="247">
        <v>26</v>
      </c>
      <c r="X31" s="247">
        <v>224</v>
      </c>
      <c r="Y31" s="247">
        <v>50</v>
      </c>
      <c r="Z31" s="247">
        <v>0</v>
      </c>
      <c r="AA31" s="247">
        <v>0</v>
      </c>
      <c r="AB31" s="247">
        <v>14</v>
      </c>
      <c r="AC31" s="247">
        <v>37787</v>
      </c>
      <c r="AD31" s="247">
        <v>34837</v>
      </c>
      <c r="AE31" s="247">
        <v>2950</v>
      </c>
    </row>
    <row r="32" spans="3:31" ht="18.75" customHeight="1">
      <c r="C32" s="249" t="s">
        <v>59</v>
      </c>
      <c r="E32" s="248">
        <v>34</v>
      </c>
      <c r="F32" s="247">
        <v>21</v>
      </c>
      <c r="G32" s="247">
        <v>1</v>
      </c>
      <c r="H32" s="247">
        <v>1</v>
      </c>
      <c r="I32" s="247">
        <v>19</v>
      </c>
      <c r="J32" s="247">
        <v>0</v>
      </c>
      <c r="K32" s="247">
        <v>0</v>
      </c>
      <c r="L32" s="247">
        <v>7</v>
      </c>
      <c r="M32" s="247">
        <v>6</v>
      </c>
      <c r="N32" s="247">
        <v>23</v>
      </c>
      <c r="O32" s="247">
        <v>2</v>
      </c>
      <c r="P32" s="247">
        <v>1</v>
      </c>
      <c r="Q32" s="247">
        <v>20</v>
      </c>
      <c r="R32" s="247">
        <v>31</v>
      </c>
      <c r="S32" s="247">
        <v>22</v>
      </c>
      <c r="T32" s="247">
        <v>0</v>
      </c>
      <c r="U32" s="247">
        <v>1</v>
      </c>
      <c r="V32" s="247">
        <v>12</v>
      </c>
      <c r="W32" s="247">
        <v>9</v>
      </c>
      <c r="X32" s="247">
        <v>145</v>
      </c>
      <c r="Y32" s="247">
        <v>58</v>
      </c>
      <c r="Z32" s="247">
        <v>0</v>
      </c>
      <c r="AA32" s="247">
        <v>2</v>
      </c>
      <c r="AB32" s="247">
        <v>5</v>
      </c>
      <c r="AC32" s="247">
        <v>12467</v>
      </c>
      <c r="AD32" s="247">
        <v>12012</v>
      </c>
      <c r="AE32" s="247">
        <v>455</v>
      </c>
    </row>
    <row r="33" spans="1:31" ht="12.75" customHeight="1">
      <c r="C33" s="249" t="s">
        <v>60</v>
      </c>
      <c r="E33" s="248">
        <v>18</v>
      </c>
      <c r="F33" s="247">
        <v>13</v>
      </c>
      <c r="G33" s="247">
        <v>0</v>
      </c>
      <c r="H33" s="247">
        <v>0</v>
      </c>
      <c r="I33" s="247">
        <v>13</v>
      </c>
      <c r="J33" s="247">
        <v>0</v>
      </c>
      <c r="K33" s="247">
        <v>0</v>
      </c>
      <c r="L33" s="247">
        <v>2</v>
      </c>
      <c r="M33" s="247">
        <v>3</v>
      </c>
      <c r="N33" s="247">
        <v>16</v>
      </c>
      <c r="O33" s="247">
        <v>1</v>
      </c>
      <c r="P33" s="247">
        <v>1</v>
      </c>
      <c r="Q33" s="247">
        <v>14</v>
      </c>
      <c r="R33" s="247">
        <v>35</v>
      </c>
      <c r="S33" s="247">
        <v>13</v>
      </c>
      <c r="T33" s="247">
        <v>0</v>
      </c>
      <c r="U33" s="247">
        <v>0</v>
      </c>
      <c r="V33" s="247">
        <v>5</v>
      </c>
      <c r="W33" s="247">
        <v>8</v>
      </c>
      <c r="X33" s="247">
        <v>62</v>
      </c>
      <c r="Y33" s="247">
        <v>6</v>
      </c>
      <c r="Z33" s="247">
        <v>0</v>
      </c>
      <c r="AA33" s="247">
        <v>2</v>
      </c>
      <c r="AB33" s="247">
        <v>4</v>
      </c>
      <c r="AC33" s="247">
        <v>4417</v>
      </c>
      <c r="AD33" s="247">
        <v>4081</v>
      </c>
      <c r="AE33" s="247">
        <v>336</v>
      </c>
    </row>
    <row r="34" spans="1:31" ht="12.75" customHeight="1">
      <c r="C34" s="249" t="s">
        <v>61</v>
      </c>
      <c r="E34" s="248">
        <v>14</v>
      </c>
      <c r="F34" s="247">
        <v>12</v>
      </c>
      <c r="G34" s="247">
        <v>0</v>
      </c>
      <c r="H34" s="247">
        <v>0</v>
      </c>
      <c r="I34" s="247">
        <v>12</v>
      </c>
      <c r="J34" s="247">
        <v>0</v>
      </c>
      <c r="K34" s="247">
        <v>0</v>
      </c>
      <c r="L34" s="247">
        <v>0</v>
      </c>
      <c r="M34" s="247">
        <v>2</v>
      </c>
      <c r="N34" s="247">
        <v>3</v>
      </c>
      <c r="O34" s="247">
        <v>0</v>
      </c>
      <c r="P34" s="247">
        <v>0</v>
      </c>
      <c r="Q34" s="247">
        <v>3</v>
      </c>
      <c r="R34" s="247">
        <v>7</v>
      </c>
      <c r="S34" s="247">
        <v>12</v>
      </c>
      <c r="T34" s="247">
        <v>0</v>
      </c>
      <c r="U34" s="247">
        <v>0</v>
      </c>
      <c r="V34" s="247">
        <v>4</v>
      </c>
      <c r="W34" s="247">
        <v>8</v>
      </c>
      <c r="X34" s="247">
        <v>10</v>
      </c>
      <c r="Y34" s="247">
        <v>72</v>
      </c>
      <c r="Z34" s="247">
        <v>0</v>
      </c>
      <c r="AA34" s="247">
        <v>0</v>
      </c>
      <c r="AB34" s="247">
        <v>3</v>
      </c>
      <c r="AC34" s="247">
        <v>1010</v>
      </c>
      <c r="AD34" s="247">
        <v>1010</v>
      </c>
      <c r="AE34" s="247">
        <v>0</v>
      </c>
    </row>
    <row r="35" spans="1:31" ht="12.75" customHeight="1">
      <c r="C35" s="249" t="s">
        <v>62</v>
      </c>
      <c r="E35" s="248">
        <v>57</v>
      </c>
      <c r="F35" s="247">
        <v>33</v>
      </c>
      <c r="G35" s="247">
        <v>4</v>
      </c>
      <c r="H35" s="247">
        <v>1</v>
      </c>
      <c r="I35" s="247">
        <v>28</v>
      </c>
      <c r="J35" s="247">
        <v>0</v>
      </c>
      <c r="K35" s="247">
        <v>0</v>
      </c>
      <c r="L35" s="247">
        <v>11</v>
      </c>
      <c r="M35" s="247">
        <v>13</v>
      </c>
      <c r="N35" s="247">
        <v>53</v>
      </c>
      <c r="O35" s="247">
        <v>8</v>
      </c>
      <c r="P35" s="247">
        <v>3</v>
      </c>
      <c r="Q35" s="247">
        <v>42</v>
      </c>
      <c r="R35" s="247">
        <v>114</v>
      </c>
      <c r="S35" s="247">
        <v>42</v>
      </c>
      <c r="T35" s="247">
        <v>2</v>
      </c>
      <c r="U35" s="247">
        <v>1</v>
      </c>
      <c r="V35" s="247">
        <v>15</v>
      </c>
      <c r="W35" s="247">
        <v>24</v>
      </c>
      <c r="X35" s="247">
        <v>696</v>
      </c>
      <c r="Y35" s="247">
        <v>129</v>
      </c>
      <c r="Z35" s="247">
        <v>0</v>
      </c>
      <c r="AA35" s="247">
        <v>1</v>
      </c>
      <c r="AB35" s="247">
        <v>17</v>
      </c>
      <c r="AC35" s="247">
        <v>90424</v>
      </c>
      <c r="AD35" s="247">
        <v>89528</v>
      </c>
      <c r="AE35" s="247">
        <v>896</v>
      </c>
    </row>
    <row r="36" spans="1:31" ht="12.75" customHeight="1">
      <c r="C36" s="249" t="s">
        <v>63</v>
      </c>
      <c r="E36" s="248">
        <v>58</v>
      </c>
      <c r="F36" s="247">
        <v>35</v>
      </c>
      <c r="G36" s="247">
        <v>3</v>
      </c>
      <c r="H36" s="247">
        <v>1</v>
      </c>
      <c r="I36" s="247">
        <v>31</v>
      </c>
      <c r="J36" s="247">
        <v>0</v>
      </c>
      <c r="K36" s="247">
        <v>1</v>
      </c>
      <c r="L36" s="247">
        <v>5</v>
      </c>
      <c r="M36" s="247">
        <v>17</v>
      </c>
      <c r="N36" s="247">
        <v>21</v>
      </c>
      <c r="O36" s="247">
        <v>2</v>
      </c>
      <c r="P36" s="247">
        <v>1</v>
      </c>
      <c r="Q36" s="247">
        <v>18</v>
      </c>
      <c r="R36" s="247">
        <v>40</v>
      </c>
      <c r="S36" s="247">
        <v>40</v>
      </c>
      <c r="T36" s="247">
        <v>2</v>
      </c>
      <c r="U36" s="247">
        <v>1</v>
      </c>
      <c r="V36" s="247">
        <v>13</v>
      </c>
      <c r="W36" s="247">
        <v>24</v>
      </c>
      <c r="X36" s="247">
        <v>203</v>
      </c>
      <c r="Y36" s="247">
        <v>131</v>
      </c>
      <c r="Z36" s="247">
        <v>0</v>
      </c>
      <c r="AA36" s="247">
        <v>0</v>
      </c>
      <c r="AB36" s="247">
        <v>5</v>
      </c>
      <c r="AC36" s="247">
        <v>44022</v>
      </c>
      <c r="AD36" s="247">
        <v>41632</v>
      </c>
      <c r="AE36" s="247">
        <v>2390</v>
      </c>
    </row>
    <row r="37" spans="1:31" ht="12.75" customHeight="1">
      <c r="C37" s="249" t="s">
        <v>64</v>
      </c>
      <c r="E37" s="248">
        <v>34</v>
      </c>
      <c r="F37" s="247">
        <v>21</v>
      </c>
      <c r="G37" s="247">
        <v>1</v>
      </c>
      <c r="H37" s="247">
        <v>0</v>
      </c>
      <c r="I37" s="247">
        <v>20</v>
      </c>
      <c r="J37" s="247">
        <v>0</v>
      </c>
      <c r="K37" s="247">
        <v>0</v>
      </c>
      <c r="L37" s="247">
        <v>1</v>
      </c>
      <c r="M37" s="247">
        <v>12</v>
      </c>
      <c r="N37" s="247">
        <v>24</v>
      </c>
      <c r="O37" s="247">
        <v>1</v>
      </c>
      <c r="P37" s="247">
        <v>2</v>
      </c>
      <c r="Q37" s="247">
        <v>21</v>
      </c>
      <c r="R37" s="247">
        <v>47</v>
      </c>
      <c r="S37" s="247">
        <v>24</v>
      </c>
      <c r="T37" s="247">
        <v>1</v>
      </c>
      <c r="U37" s="247">
        <v>1</v>
      </c>
      <c r="V37" s="247">
        <v>5</v>
      </c>
      <c r="W37" s="247">
        <v>17</v>
      </c>
      <c r="X37" s="247">
        <v>235</v>
      </c>
      <c r="Y37" s="247">
        <v>14</v>
      </c>
      <c r="Z37" s="247">
        <v>0</v>
      </c>
      <c r="AA37" s="247">
        <v>1</v>
      </c>
      <c r="AB37" s="247">
        <v>8</v>
      </c>
      <c r="AC37" s="247">
        <v>26960</v>
      </c>
      <c r="AD37" s="247">
        <v>26960</v>
      </c>
      <c r="AE37" s="247">
        <v>0</v>
      </c>
    </row>
    <row r="38" spans="1:31" ht="18.75" customHeight="1">
      <c r="C38" s="249" t="s">
        <v>65</v>
      </c>
      <c r="E38" s="248">
        <v>24</v>
      </c>
      <c r="F38" s="247">
        <v>16</v>
      </c>
      <c r="G38" s="247">
        <v>1</v>
      </c>
      <c r="H38" s="247">
        <v>2</v>
      </c>
      <c r="I38" s="247">
        <v>13</v>
      </c>
      <c r="J38" s="247">
        <v>0</v>
      </c>
      <c r="K38" s="247">
        <v>0</v>
      </c>
      <c r="L38" s="247">
        <v>0</v>
      </c>
      <c r="M38" s="247">
        <v>8</v>
      </c>
      <c r="N38" s="247">
        <v>14</v>
      </c>
      <c r="O38" s="247">
        <v>1</v>
      </c>
      <c r="P38" s="247">
        <v>1</v>
      </c>
      <c r="Q38" s="247">
        <v>12</v>
      </c>
      <c r="R38" s="247">
        <v>34</v>
      </c>
      <c r="S38" s="247">
        <v>20</v>
      </c>
      <c r="T38" s="247">
        <v>3</v>
      </c>
      <c r="U38" s="247">
        <v>0</v>
      </c>
      <c r="V38" s="247">
        <v>4</v>
      </c>
      <c r="W38" s="247">
        <v>13</v>
      </c>
      <c r="X38" s="247">
        <v>682</v>
      </c>
      <c r="Y38" s="247">
        <v>63</v>
      </c>
      <c r="Z38" s="247">
        <v>0</v>
      </c>
      <c r="AA38" s="247">
        <v>1</v>
      </c>
      <c r="AB38" s="247">
        <v>3</v>
      </c>
      <c r="AC38" s="247">
        <v>55377</v>
      </c>
      <c r="AD38" s="247">
        <v>55372</v>
      </c>
      <c r="AE38" s="247">
        <v>5</v>
      </c>
    </row>
    <row r="39" spans="1:31" ht="12.75" customHeight="1">
      <c r="C39" s="249" t="s">
        <v>66</v>
      </c>
      <c r="E39" s="248">
        <v>41</v>
      </c>
      <c r="F39" s="247">
        <v>23</v>
      </c>
      <c r="G39" s="247">
        <v>1</v>
      </c>
      <c r="H39" s="247">
        <v>1</v>
      </c>
      <c r="I39" s="247">
        <v>21</v>
      </c>
      <c r="J39" s="247">
        <v>0</v>
      </c>
      <c r="K39" s="247">
        <v>0</v>
      </c>
      <c r="L39" s="247">
        <v>6</v>
      </c>
      <c r="M39" s="247">
        <v>12</v>
      </c>
      <c r="N39" s="247">
        <v>25</v>
      </c>
      <c r="O39" s="247">
        <v>4</v>
      </c>
      <c r="P39" s="247">
        <v>0</v>
      </c>
      <c r="Q39" s="247">
        <v>21</v>
      </c>
      <c r="R39" s="247">
        <v>52</v>
      </c>
      <c r="S39" s="247">
        <v>24</v>
      </c>
      <c r="T39" s="247">
        <v>1</v>
      </c>
      <c r="U39" s="247">
        <v>1</v>
      </c>
      <c r="V39" s="247">
        <v>7</v>
      </c>
      <c r="W39" s="247">
        <v>15</v>
      </c>
      <c r="X39" s="247">
        <v>155</v>
      </c>
      <c r="Y39" s="247">
        <v>142</v>
      </c>
      <c r="Z39" s="247">
        <v>0</v>
      </c>
      <c r="AA39" s="247">
        <v>3</v>
      </c>
      <c r="AB39" s="247">
        <v>12</v>
      </c>
      <c r="AC39" s="247">
        <v>4948</v>
      </c>
      <c r="AD39" s="247">
        <v>3021</v>
      </c>
      <c r="AE39" s="247">
        <v>1927</v>
      </c>
    </row>
    <row r="40" spans="1:31" ht="12.75" customHeight="1">
      <c r="C40" s="249" t="s">
        <v>67</v>
      </c>
      <c r="E40" s="248">
        <v>31</v>
      </c>
      <c r="F40" s="247">
        <v>19</v>
      </c>
      <c r="G40" s="247">
        <v>1</v>
      </c>
      <c r="H40" s="247">
        <v>0</v>
      </c>
      <c r="I40" s="247">
        <v>18</v>
      </c>
      <c r="J40" s="247">
        <v>1</v>
      </c>
      <c r="K40" s="247">
        <v>0</v>
      </c>
      <c r="L40" s="247">
        <v>2</v>
      </c>
      <c r="M40" s="247">
        <v>9</v>
      </c>
      <c r="N40" s="247">
        <v>25</v>
      </c>
      <c r="O40" s="247">
        <v>1</v>
      </c>
      <c r="P40" s="247">
        <v>2</v>
      </c>
      <c r="Q40" s="247">
        <v>22</v>
      </c>
      <c r="R40" s="247">
        <v>55</v>
      </c>
      <c r="S40" s="247">
        <v>20</v>
      </c>
      <c r="T40" s="247">
        <v>0</v>
      </c>
      <c r="U40" s="247">
        <v>1</v>
      </c>
      <c r="V40" s="247">
        <v>5</v>
      </c>
      <c r="W40" s="247">
        <v>14</v>
      </c>
      <c r="X40" s="247">
        <v>208</v>
      </c>
      <c r="Y40" s="247">
        <v>6</v>
      </c>
      <c r="Z40" s="247">
        <v>2</v>
      </c>
      <c r="AA40" s="247">
        <v>1</v>
      </c>
      <c r="AB40" s="247">
        <v>7</v>
      </c>
      <c r="AC40" s="247">
        <v>71674</v>
      </c>
      <c r="AD40" s="247">
        <v>62186</v>
      </c>
      <c r="AE40" s="247">
        <v>9488</v>
      </c>
    </row>
    <row r="41" spans="1:31" ht="12.75" customHeight="1">
      <c r="C41" s="249" t="s">
        <v>68</v>
      </c>
      <c r="E41" s="248">
        <v>26</v>
      </c>
      <c r="F41" s="247">
        <v>17</v>
      </c>
      <c r="G41" s="247">
        <v>2</v>
      </c>
      <c r="H41" s="247">
        <v>0</v>
      </c>
      <c r="I41" s="247">
        <v>15</v>
      </c>
      <c r="J41" s="247">
        <v>0</v>
      </c>
      <c r="K41" s="247">
        <v>0</v>
      </c>
      <c r="L41" s="247">
        <v>1</v>
      </c>
      <c r="M41" s="247">
        <v>8</v>
      </c>
      <c r="N41" s="247">
        <v>16</v>
      </c>
      <c r="O41" s="247">
        <v>2</v>
      </c>
      <c r="P41" s="247">
        <v>2</v>
      </c>
      <c r="Q41" s="247">
        <v>12</v>
      </c>
      <c r="R41" s="247">
        <v>39</v>
      </c>
      <c r="S41" s="247">
        <v>21</v>
      </c>
      <c r="T41" s="247">
        <v>4</v>
      </c>
      <c r="U41" s="247">
        <v>0</v>
      </c>
      <c r="V41" s="247">
        <v>13</v>
      </c>
      <c r="W41" s="247">
        <v>4</v>
      </c>
      <c r="X41" s="247">
        <v>323</v>
      </c>
      <c r="Y41" s="247">
        <v>60</v>
      </c>
      <c r="Z41" s="247">
        <v>0</v>
      </c>
      <c r="AA41" s="247">
        <v>1</v>
      </c>
      <c r="AB41" s="247">
        <v>6</v>
      </c>
      <c r="AC41" s="247">
        <v>17133</v>
      </c>
      <c r="AD41" s="247">
        <v>17101</v>
      </c>
      <c r="AE41" s="247">
        <v>32</v>
      </c>
    </row>
    <row r="42" spans="1:31" ht="6" customHeight="1">
      <c r="A42" s="106"/>
      <c r="B42" s="106"/>
      <c r="C42" s="106"/>
      <c r="D42" s="106"/>
      <c r="E42" s="140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</row>
    <row r="43" spans="1:31">
      <c r="A43" s="105" t="s">
        <v>170</v>
      </c>
    </row>
  </sheetData>
  <mergeCells count="13">
    <mergeCell ref="A5:D5"/>
    <mergeCell ref="A6:D6"/>
    <mergeCell ref="B9:C9"/>
    <mergeCell ref="E4:M4"/>
    <mergeCell ref="F6:F7"/>
    <mergeCell ref="G6:G7"/>
    <mergeCell ref="H6:I6"/>
    <mergeCell ref="F5:I5"/>
    <mergeCell ref="AC4:AE4"/>
    <mergeCell ref="N4:Q4"/>
    <mergeCell ref="R4:R7"/>
    <mergeCell ref="S4:W4"/>
    <mergeCell ref="AA4:AB4"/>
  </mergeCells>
  <phoneticPr fontId="1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topLeftCell="A13" zoomScale="125" zoomScaleNormal="125" zoomScaleSheetLayoutView="100" workbookViewId="0">
      <selection activeCell="C15" sqref="C15:C27"/>
    </sheetView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>
        <v>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288" t="s">
        <v>100</v>
      </c>
      <c r="F4" s="292"/>
      <c r="G4" s="292"/>
      <c r="H4" s="292"/>
      <c r="I4" s="292"/>
      <c r="J4" s="292"/>
      <c r="K4" s="292"/>
      <c r="L4" s="292"/>
      <c r="M4" s="293"/>
      <c r="N4" s="289" t="s">
        <v>99</v>
      </c>
      <c r="O4" s="290"/>
      <c r="P4" s="290"/>
      <c r="Q4" s="291"/>
      <c r="R4" s="280" t="s">
        <v>98</v>
      </c>
      <c r="S4" s="288" t="s">
        <v>106</v>
      </c>
      <c r="T4" s="292"/>
      <c r="U4" s="292"/>
      <c r="V4" s="292"/>
      <c r="W4" s="293"/>
      <c r="X4" s="137"/>
      <c r="Y4" s="137"/>
      <c r="Z4" s="137"/>
      <c r="AA4" s="287" t="s">
        <v>96</v>
      </c>
      <c r="AB4" s="287"/>
      <c r="AC4" s="287" t="s">
        <v>95</v>
      </c>
      <c r="AD4" s="287"/>
      <c r="AE4" s="288"/>
    </row>
    <row r="5" spans="1:31" ht="12.75" customHeight="1">
      <c r="A5" s="294" t="s">
        <v>6</v>
      </c>
      <c r="B5" s="294"/>
      <c r="C5" s="294"/>
      <c r="D5" s="294"/>
      <c r="E5" s="137"/>
      <c r="F5" s="287" t="s">
        <v>94</v>
      </c>
      <c r="G5" s="287"/>
      <c r="H5" s="287"/>
      <c r="I5" s="287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246" t="s">
        <v>11</v>
      </c>
      <c r="F6" s="287" t="s">
        <v>11</v>
      </c>
      <c r="G6" s="287" t="s">
        <v>93</v>
      </c>
      <c r="H6" s="287" t="s">
        <v>92</v>
      </c>
      <c r="I6" s="287"/>
      <c r="J6" s="246" t="s">
        <v>13</v>
      </c>
      <c r="K6" s="246" t="s">
        <v>14</v>
      </c>
      <c r="L6" s="246" t="s">
        <v>15</v>
      </c>
      <c r="M6" s="246" t="s">
        <v>16</v>
      </c>
      <c r="N6" s="246" t="s">
        <v>11</v>
      </c>
      <c r="O6" s="246" t="s">
        <v>17</v>
      </c>
      <c r="P6" s="246" t="s">
        <v>18</v>
      </c>
      <c r="Q6" s="246" t="s">
        <v>19</v>
      </c>
      <c r="R6" s="281"/>
      <c r="S6" s="246" t="s">
        <v>11</v>
      </c>
      <c r="T6" s="246" t="s">
        <v>20</v>
      </c>
      <c r="U6" s="246" t="s">
        <v>21</v>
      </c>
      <c r="V6" s="134" t="s">
        <v>22</v>
      </c>
      <c r="W6" s="246" t="s">
        <v>23</v>
      </c>
      <c r="X6" s="134" t="s">
        <v>91</v>
      </c>
      <c r="Y6" s="134" t="s">
        <v>90</v>
      </c>
      <c r="Z6" s="134" t="s">
        <v>24</v>
      </c>
      <c r="AA6" s="246" t="s">
        <v>25</v>
      </c>
      <c r="AB6" s="134" t="s">
        <v>26</v>
      </c>
      <c r="AC6" s="246" t="s">
        <v>27</v>
      </c>
      <c r="AD6" s="246" t="s">
        <v>28</v>
      </c>
      <c r="AE6" s="245" t="s">
        <v>16</v>
      </c>
    </row>
    <row r="7" spans="1:31" ht="12.75" customHeight="1">
      <c r="A7" s="106"/>
      <c r="B7" s="106"/>
      <c r="C7" s="106"/>
      <c r="D7" s="106"/>
      <c r="E7" s="130"/>
      <c r="F7" s="287"/>
      <c r="G7" s="287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169</v>
      </c>
      <c r="C9" s="296"/>
      <c r="D9" s="124"/>
      <c r="E9" s="142">
        <v>783</v>
      </c>
      <c r="F9" s="142">
        <v>451</v>
      </c>
      <c r="G9" s="142">
        <v>37</v>
      </c>
      <c r="H9" s="142">
        <v>20</v>
      </c>
      <c r="I9" s="142">
        <v>394</v>
      </c>
      <c r="J9" s="142">
        <v>1</v>
      </c>
      <c r="K9" s="142" t="s">
        <v>35</v>
      </c>
      <c r="L9" s="142">
        <v>95</v>
      </c>
      <c r="M9" s="142">
        <v>236</v>
      </c>
      <c r="N9" s="142">
        <v>379</v>
      </c>
      <c r="O9" s="142">
        <v>42</v>
      </c>
      <c r="P9" s="142">
        <v>36</v>
      </c>
      <c r="Q9" s="142">
        <v>301</v>
      </c>
      <c r="R9" s="142">
        <v>810</v>
      </c>
      <c r="S9" s="142">
        <v>527</v>
      </c>
      <c r="T9" s="142">
        <v>33</v>
      </c>
      <c r="U9" s="142">
        <v>30</v>
      </c>
      <c r="V9" s="142">
        <v>152</v>
      </c>
      <c r="W9" s="142">
        <v>312</v>
      </c>
      <c r="X9" s="142">
        <v>8026</v>
      </c>
      <c r="Y9" s="142">
        <v>1822</v>
      </c>
      <c r="Z9" s="142">
        <v>50</v>
      </c>
      <c r="AA9" s="142">
        <v>18</v>
      </c>
      <c r="AB9" s="142">
        <v>119</v>
      </c>
      <c r="AC9" s="142">
        <v>576156</v>
      </c>
      <c r="AD9" s="142">
        <v>547228</v>
      </c>
      <c r="AE9" s="142">
        <v>28928</v>
      </c>
    </row>
    <row r="10" spans="1:31" ht="12.75" customHeight="1">
      <c r="C10" s="117" t="s">
        <v>168</v>
      </c>
      <c r="D10" s="124"/>
      <c r="E10" s="142">
        <v>661</v>
      </c>
      <c r="F10" s="142">
        <v>369</v>
      </c>
      <c r="G10" s="142">
        <v>39</v>
      </c>
      <c r="H10" s="142">
        <v>12</v>
      </c>
      <c r="I10" s="142">
        <v>318</v>
      </c>
      <c r="J10" s="142">
        <v>3</v>
      </c>
      <c r="K10" s="142" t="s">
        <v>35</v>
      </c>
      <c r="L10" s="142">
        <v>83</v>
      </c>
      <c r="M10" s="142">
        <v>206</v>
      </c>
      <c r="N10" s="142">
        <v>346</v>
      </c>
      <c r="O10" s="142">
        <v>45</v>
      </c>
      <c r="P10" s="142">
        <v>33</v>
      </c>
      <c r="Q10" s="142">
        <v>268</v>
      </c>
      <c r="R10" s="142">
        <v>708</v>
      </c>
      <c r="S10" s="142">
        <v>473</v>
      </c>
      <c r="T10" s="142">
        <v>34</v>
      </c>
      <c r="U10" s="142">
        <v>21</v>
      </c>
      <c r="V10" s="142">
        <v>143</v>
      </c>
      <c r="W10" s="142">
        <v>275</v>
      </c>
      <c r="X10" s="142">
        <v>7027</v>
      </c>
      <c r="Y10" s="142">
        <v>2396</v>
      </c>
      <c r="Z10" s="142" t="s">
        <v>35</v>
      </c>
      <c r="AA10" s="142">
        <v>15</v>
      </c>
      <c r="AB10" s="142">
        <v>119</v>
      </c>
      <c r="AC10" s="142">
        <v>617814</v>
      </c>
      <c r="AD10" s="142">
        <v>487136</v>
      </c>
      <c r="AE10" s="142">
        <v>130678</v>
      </c>
    </row>
    <row r="11" spans="1:31" ht="12.75" customHeight="1">
      <c r="C11" s="117" t="s">
        <v>167</v>
      </c>
      <c r="D11" s="124"/>
      <c r="E11" s="142">
        <v>558</v>
      </c>
      <c r="F11" s="142">
        <v>366</v>
      </c>
      <c r="G11" s="142">
        <v>28</v>
      </c>
      <c r="H11" s="142">
        <v>11</v>
      </c>
      <c r="I11" s="142">
        <v>327</v>
      </c>
      <c r="J11" s="142">
        <v>3</v>
      </c>
      <c r="K11" s="142">
        <v>2</v>
      </c>
      <c r="L11" s="142">
        <v>55</v>
      </c>
      <c r="M11" s="142">
        <v>132</v>
      </c>
      <c r="N11" s="142">
        <v>351</v>
      </c>
      <c r="O11" s="142">
        <v>26</v>
      </c>
      <c r="P11" s="142">
        <v>25</v>
      </c>
      <c r="Q11" s="142">
        <v>300</v>
      </c>
      <c r="R11" s="142">
        <v>681</v>
      </c>
      <c r="S11" s="142">
        <v>416</v>
      </c>
      <c r="T11" s="142">
        <v>25</v>
      </c>
      <c r="U11" s="142">
        <v>16</v>
      </c>
      <c r="V11" s="142">
        <v>132</v>
      </c>
      <c r="W11" s="142">
        <v>243</v>
      </c>
      <c r="X11" s="142">
        <v>4707</v>
      </c>
      <c r="Y11" s="142">
        <v>2196</v>
      </c>
      <c r="Z11" s="142">
        <v>1</v>
      </c>
      <c r="AA11" s="142">
        <v>22</v>
      </c>
      <c r="AB11" s="142">
        <v>128</v>
      </c>
      <c r="AC11" s="142">
        <v>318089</v>
      </c>
      <c r="AD11" s="142">
        <v>307753</v>
      </c>
      <c r="AE11" s="142">
        <v>10336</v>
      </c>
    </row>
    <row r="12" spans="1:31" ht="12.75" customHeight="1">
      <c r="C12" s="117" t="s">
        <v>166</v>
      </c>
      <c r="D12" s="124"/>
      <c r="E12" s="142">
        <v>567</v>
      </c>
      <c r="F12" s="142">
        <v>339</v>
      </c>
      <c r="G12" s="142">
        <v>35</v>
      </c>
      <c r="H12" s="142">
        <v>12</v>
      </c>
      <c r="I12" s="142">
        <v>292</v>
      </c>
      <c r="J12" s="142">
        <v>3</v>
      </c>
      <c r="K12" s="142" t="s">
        <v>35</v>
      </c>
      <c r="L12" s="142">
        <v>76</v>
      </c>
      <c r="M12" s="142">
        <v>149</v>
      </c>
      <c r="N12" s="142">
        <v>337</v>
      </c>
      <c r="O12" s="142">
        <v>40</v>
      </c>
      <c r="P12" s="142">
        <v>29</v>
      </c>
      <c r="Q12" s="142">
        <v>268</v>
      </c>
      <c r="R12" s="142">
        <v>685</v>
      </c>
      <c r="S12" s="142">
        <v>421</v>
      </c>
      <c r="T12" s="142">
        <v>32</v>
      </c>
      <c r="U12" s="142">
        <v>19</v>
      </c>
      <c r="V12" s="142">
        <v>117</v>
      </c>
      <c r="W12" s="142">
        <v>253</v>
      </c>
      <c r="X12" s="142">
        <v>6218</v>
      </c>
      <c r="Y12" s="142">
        <v>1494</v>
      </c>
      <c r="Z12" s="142">
        <v>8</v>
      </c>
      <c r="AA12" s="142">
        <v>18</v>
      </c>
      <c r="AB12" s="142">
        <v>90</v>
      </c>
      <c r="AC12" s="142">
        <v>439499</v>
      </c>
      <c r="AD12" s="142">
        <v>414331</v>
      </c>
      <c r="AE12" s="142">
        <v>25168</v>
      </c>
    </row>
    <row r="13" spans="1:31" ht="12.75" customHeight="1">
      <c r="C13" s="123" t="s">
        <v>165</v>
      </c>
      <c r="D13" s="122"/>
      <c r="E13" s="145">
        <v>551</v>
      </c>
      <c r="F13" s="144">
        <v>338</v>
      </c>
      <c r="G13" s="144">
        <v>29</v>
      </c>
      <c r="H13" s="144">
        <v>17</v>
      </c>
      <c r="I13" s="144">
        <v>292</v>
      </c>
      <c r="J13" s="144">
        <v>2</v>
      </c>
      <c r="K13" s="144">
        <v>1</v>
      </c>
      <c r="L13" s="144">
        <v>60</v>
      </c>
      <c r="M13" s="144">
        <v>150</v>
      </c>
      <c r="N13" s="144">
        <v>301</v>
      </c>
      <c r="O13" s="144">
        <v>41</v>
      </c>
      <c r="P13" s="144">
        <v>18</v>
      </c>
      <c r="Q13" s="144">
        <v>242</v>
      </c>
      <c r="R13" s="144">
        <v>573</v>
      </c>
      <c r="S13" s="144">
        <v>401</v>
      </c>
      <c r="T13" s="144">
        <v>24</v>
      </c>
      <c r="U13" s="144">
        <v>15</v>
      </c>
      <c r="V13" s="144">
        <v>132</v>
      </c>
      <c r="W13" s="144">
        <v>230</v>
      </c>
      <c r="X13" s="144">
        <v>4627</v>
      </c>
      <c r="Y13" s="144">
        <v>2042</v>
      </c>
      <c r="Z13" s="144">
        <v>7</v>
      </c>
      <c r="AA13" s="144">
        <v>24</v>
      </c>
      <c r="AB13" s="144">
        <v>115</v>
      </c>
      <c r="AC13" s="144">
        <v>330979</v>
      </c>
      <c r="AD13" s="144">
        <v>308805</v>
      </c>
      <c r="AE13" s="144">
        <v>22174</v>
      </c>
    </row>
    <row r="14" spans="1:31" ht="6" customHeight="1">
      <c r="E14" s="244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</row>
    <row r="15" spans="1:31" ht="12.75" customHeight="1">
      <c r="C15" s="117" t="s">
        <v>84</v>
      </c>
      <c r="E15" s="143">
        <v>66</v>
      </c>
      <c r="F15" s="142">
        <v>45</v>
      </c>
      <c r="G15" s="142">
        <v>7</v>
      </c>
      <c r="H15" s="142">
        <v>3</v>
      </c>
      <c r="I15" s="142">
        <v>35</v>
      </c>
      <c r="J15" s="142">
        <v>1</v>
      </c>
      <c r="K15" s="142">
        <v>0</v>
      </c>
      <c r="L15" s="142">
        <v>6</v>
      </c>
      <c r="M15" s="142">
        <v>14</v>
      </c>
      <c r="N15" s="142">
        <v>56</v>
      </c>
      <c r="O15" s="142">
        <v>8</v>
      </c>
      <c r="P15" s="142">
        <v>6</v>
      </c>
      <c r="Q15" s="142">
        <v>42</v>
      </c>
      <c r="R15" s="142">
        <v>99</v>
      </c>
      <c r="S15" s="142">
        <v>61</v>
      </c>
      <c r="T15" s="142">
        <v>4</v>
      </c>
      <c r="U15" s="142">
        <v>5</v>
      </c>
      <c r="V15" s="142">
        <v>17</v>
      </c>
      <c r="W15" s="142">
        <v>35</v>
      </c>
      <c r="X15" s="142">
        <v>851</v>
      </c>
      <c r="Y15" s="142">
        <v>202</v>
      </c>
      <c r="Z15" s="142">
        <v>2</v>
      </c>
      <c r="AA15" s="142">
        <v>7</v>
      </c>
      <c r="AB15" s="142">
        <v>14</v>
      </c>
      <c r="AC15" s="142">
        <v>55362</v>
      </c>
      <c r="AD15" s="142">
        <v>54823</v>
      </c>
      <c r="AE15" s="142">
        <v>539</v>
      </c>
    </row>
    <row r="16" spans="1:31" ht="12.75" customHeight="1">
      <c r="C16" s="117" t="s">
        <v>83</v>
      </c>
      <c r="E16" s="143">
        <v>52</v>
      </c>
      <c r="F16" s="142">
        <v>31</v>
      </c>
      <c r="G16" s="142">
        <v>4</v>
      </c>
      <c r="H16" s="142">
        <v>2</v>
      </c>
      <c r="I16" s="142">
        <v>25</v>
      </c>
      <c r="J16" s="142">
        <v>0</v>
      </c>
      <c r="K16" s="142">
        <v>0</v>
      </c>
      <c r="L16" s="142">
        <v>5</v>
      </c>
      <c r="M16" s="142">
        <v>16</v>
      </c>
      <c r="N16" s="142">
        <v>39</v>
      </c>
      <c r="O16" s="142">
        <v>9</v>
      </c>
      <c r="P16" s="142">
        <v>1</v>
      </c>
      <c r="Q16" s="142">
        <v>29</v>
      </c>
      <c r="R16" s="142">
        <v>68</v>
      </c>
      <c r="S16" s="142">
        <v>46</v>
      </c>
      <c r="T16" s="142">
        <v>5</v>
      </c>
      <c r="U16" s="142">
        <v>1</v>
      </c>
      <c r="V16" s="142">
        <v>17</v>
      </c>
      <c r="W16" s="142">
        <v>23</v>
      </c>
      <c r="X16" s="142">
        <v>714</v>
      </c>
      <c r="Y16" s="142">
        <v>81</v>
      </c>
      <c r="Z16" s="142">
        <v>0</v>
      </c>
      <c r="AA16" s="142">
        <v>2</v>
      </c>
      <c r="AB16" s="142">
        <v>20</v>
      </c>
      <c r="AC16" s="142">
        <v>40350</v>
      </c>
      <c r="AD16" s="142">
        <v>38900</v>
      </c>
      <c r="AE16" s="142">
        <v>1450</v>
      </c>
    </row>
    <row r="17" spans="3:31" ht="12.75" customHeight="1">
      <c r="C17" s="117" t="s">
        <v>82</v>
      </c>
      <c r="E17" s="143">
        <v>51</v>
      </c>
      <c r="F17" s="142">
        <v>27</v>
      </c>
      <c r="G17" s="142">
        <v>8</v>
      </c>
      <c r="H17" s="142">
        <v>1</v>
      </c>
      <c r="I17" s="142">
        <v>18</v>
      </c>
      <c r="J17" s="142">
        <v>1</v>
      </c>
      <c r="K17" s="142">
        <v>0</v>
      </c>
      <c r="L17" s="142">
        <v>5</v>
      </c>
      <c r="M17" s="142">
        <v>18</v>
      </c>
      <c r="N17" s="142">
        <v>34</v>
      </c>
      <c r="O17" s="142">
        <v>5</v>
      </c>
      <c r="P17" s="142">
        <v>4</v>
      </c>
      <c r="Q17" s="142">
        <v>25</v>
      </c>
      <c r="R17" s="142">
        <v>71</v>
      </c>
      <c r="S17" s="142">
        <v>41</v>
      </c>
      <c r="T17" s="142">
        <v>6</v>
      </c>
      <c r="U17" s="142">
        <v>2</v>
      </c>
      <c r="V17" s="142">
        <v>17</v>
      </c>
      <c r="W17" s="142">
        <v>16</v>
      </c>
      <c r="X17" s="142">
        <v>593</v>
      </c>
      <c r="Y17" s="142">
        <v>500</v>
      </c>
      <c r="Z17" s="142">
        <v>5</v>
      </c>
      <c r="AA17" s="142">
        <v>1</v>
      </c>
      <c r="AB17" s="142">
        <v>5</v>
      </c>
      <c r="AC17" s="142">
        <v>38641</v>
      </c>
      <c r="AD17" s="142">
        <v>37894</v>
      </c>
      <c r="AE17" s="142">
        <v>747</v>
      </c>
    </row>
    <row r="18" spans="3:31" ht="12.75" customHeight="1">
      <c r="C18" s="117" t="s">
        <v>81</v>
      </c>
      <c r="E18" s="143">
        <v>57</v>
      </c>
      <c r="F18" s="142">
        <v>27</v>
      </c>
      <c r="G18" s="142">
        <v>2</v>
      </c>
      <c r="H18" s="142">
        <v>0</v>
      </c>
      <c r="I18" s="142">
        <v>25</v>
      </c>
      <c r="J18" s="142">
        <v>0</v>
      </c>
      <c r="K18" s="142">
        <v>0</v>
      </c>
      <c r="L18" s="142">
        <v>7</v>
      </c>
      <c r="M18" s="142">
        <v>23</v>
      </c>
      <c r="N18" s="142">
        <v>22</v>
      </c>
      <c r="O18" s="142">
        <v>2</v>
      </c>
      <c r="P18" s="142">
        <v>0</v>
      </c>
      <c r="Q18" s="142">
        <v>20</v>
      </c>
      <c r="R18" s="142">
        <v>47</v>
      </c>
      <c r="S18" s="142">
        <v>30</v>
      </c>
      <c r="T18" s="142">
        <v>0</v>
      </c>
      <c r="U18" s="142">
        <v>0</v>
      </c>
      <c r="V18" s="142">
        <v>12</v>
      </c>
      <c r="W18" s="142">
        <v>18</v>
      </c>
      <c r="X18" s="142">
        <v>137</v>
      </c>
      <c r="Y18" s="142">
        <v>85</v>
      </c>
      <c r="Z18" s="142">
        <v>0</v>
      </c>
      <c r="AA18" s="142">
        <v>2</v>
      </c>
      <c r="AB18" s="142">
        <v>12</v>
      </c>
      <c r="AC18" s="142">
        <v>21543</v>
      </c>
      <c r="AD18" s="142">
        <v>19297</v>
      </c>
      <c r="AE18" s="142">
        <v>2246</v>
      </c>
    </row>
    <row r="19" spans="3:31" ht="12.75" customHeight="1">
      <c r="C19" s="117" t="s">
        <v>80</v>
      </c>
      <c r="E19" s="143">
        <v>60</v>
      </c>
      <c r="F19" s="142">
        <v>34</v>
      </c>
      <c r="G19" s="142">
        <v>0</v>
      </c>
      <c r="H19" s="142">
        <v>2</v>
      </c>
      <c r="I19" s="142">
        <v>32</v>
      </c>
      <c r="J19" s="142">
        <v>0</v>
      </c>
      <c r="K19" s="142">
        <v>0</v>
      </c>
      <c r="L19" s="142">
        <v>13</v>
      </c>
      <c r="M19" s="142">
        <v>13</v>
      </c>
      <c r="N19" s="142">
        <v>24</v>
      </c>
      <c r="O19" s="142">
        <v>2</v>
      </c>
      <c r="P19" s="142">
        <v>2</v>
      </c>
      <c r="Q19" s="142">
        <v>20</v>
      </c>
      <c r="R19" s="142">
        <v>65</v>
      </c>
      <c r="S19" s="142">
        <v>34</v>
      </c>
      <c r="T19" s="142">
        <v>0</v>
      </c>
      <c r="U19" s="142">
        <v>2</v>
      </c>
      <c r="V19" s="142">
        <v>9</v>
      </c>
      <c r="W19" s="142">
        <v>23</v>
      </c>
      <c r="X19" s="142">
        <v>267</v>
      </c>
      <c r="Y19" s="142">
        <v>404</v>
      </c>
      <c r="Z19" s="142">
        <v>0</v>
      </c>
      <c r="AA19" s="142">
        <v>1</v>
      </c>
      <c r="AB19" s="142">
        <v>7</v>
      </c>
      <c r="AC19" s="142">
        <v>28805</v>
      </c>
      <c r="AD19" s="142">
        <v>22094</v>
      </c>
      <c r="AE19" s="142">
        <v>6711</v>
      </c>
    </row>
    <row r="20" spans="3:31" ht="12.75" customHeight="1">
      <c r="C20" s="117" t="s">
        <v>79</v>
      </c>
      <c r="E20" s="143">
        <v>44</v>
      </c>
      <c r="F20" s="142">
        <v>22</v>
      </c>
      <c r="G20" s="142">
        <v>3</v>
      </c>
      <c r="H20" s="142">
        <v>1</v>
      </c>
      <c r="I20" s="142">
        <v>18</v>
      </c>
      <c r="J20" s="142">
        <v>0</v>
      </c>
      <c r="K20" s="142">
        <v>0</v>
      </c>
      <c r="L20" s="142">
        <v>5</v>
      </c>
      <c r="M20" s="142">
        <v>17</v>
      </c>
      <c r="N20" s="142">
        <v>17</v>
      </c>
      <c r="O20" s="142">
        <v>2</v>
      </c>
      <c r="P20" s="142">
        <v>0</v>
      </c>
      <c r="Q20" s="142">
        <v>15</v>
      </c>
      <c r="R20" s="142">
        <v>30</v>
      </c>
      <c r="S20" s="142">
        <v>27</v>
      </c>
      <c r="T20" s="142">
        <v>3</v>
      </c>
      <c r="U20" s="142">
        <v>0</v>
      </c>
      <c r="V20" s="142">
        <v>8</v>
      </c>
      <c r="W20" s="142">
        <v>16</v>
      </c>
      <c r="X20" s="142">
        <v>347</v>
      </c>
      <c r="Y20" s="142">
        <v>177</v>
      </c>
      <c r="Z20" s="142">
        <v>0</v>
      </c>
      <c r="AA20" s="142">
        <v>2</v>
      </c>
      <c r="AB20" s="142">
        <v>4</v>
      </c>
      <c r="AC20" s="142">
        <v>13367</v>
      </c>
      <c r="AD20" s="142">
        <v>13096</v>
      </c>
      <c r="AE20" s="142">
        <v>271</v>
      </c>
    </row>
    <row r="21" spans="3:31" ht="6" customHeight="1">
      <c r="C21" s="117"/>
      <c r="E21" s="143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</row>
    <row r="22" spans="3:31" ht="12.75" customHeight="1">
      <c r="C22" s="117" t="s">
        <v>78</v>
      </c>
      <c r="E22" s="143">
        <v>31</v>
      </c>
      <c r="F22" s="142">
        <v>19</v>
      </c>
      <c r="G22" s="142">
        <v>1</v>
      </c>
      <c r="H22" s="142">
        <v>2</v>
      </c>
      <c r="I22" s="142">
        <v>16</v>
      </c>
      <c r="J22" s="142">
        <v>0</v>
      </c>
      <c r="K22" s="142">
        <v>0</v>
      </c>
      <c r="L22" s="142">
        <v>4</v>
      </c>
      <c r="M22" s="142">
        <v>8</v>
      </c>
      <c r="N22" s="142">
        <v>13</v>
      </c>
      <c r="O22" s="142">
        <v>2</v>
      </c>
      <c r="P22" s="142">
        <v>1</v>
      </c>
      <c r="Q22" s="142">
        <v>10</v>
      </c>
      <c r="R22" s="142">
        <v>24</v>
      </c>
      <c r="S22" s="142">
        <v>21</v>
      </c>
      <c r="T22" s="142">
        <v>2</v>
      </c>
      <c r="U22" s="142">
        <v>1</v>
      </c>
      <c r="V22" s="142">
        <v>5</v>
      </c>
      <c r="W22" s="142">
        <v>13</v>
      </c>
      <c r="X22" s="142">
        <v>383</v>
      </c>
      <c r="Y22" s="142">
        <v>25</v>
      </c>
      <c r="Z22" s="142">
        <v>0</v>
      </c>
      <c r="AA22" s="142">
        <v>2</v>
      </c>
      <c r="AB22" s="142">
        <v>9</v>
      </c>
      <c r="AC22" s="142">
        <v>21747</v>
      </c>
      <c r="AD22" s="142">
        <v>18346</v>
      </c>
      <c r="AE22" s="142">
        <v>3401</v>
      </c>
    </row>
    <row r="23" spans="3:31" ht="12.75" customHeight="1">
      <c r="C23" s="117" t="s">
        <v>77</v>
      </c>
      <c r="E23" s="143">
        <v>27</v>
      </c>
      <c r="F23" s="142">
        <v>20</v>
      </c>
      <c r="G23" s="142">
        <v>1</v>
      </c>
      <c r="H23" s="142">
        <v>1</v>
      </c>
      <c r="I23" s="142">
        <v>18</v>
      </c>
      <c r="J23" s="142">
        <v>0</v>
      </c>
      <c r="K23" s="142">
        <v>0</v>
      </c>
      <c r="L23" s="142">
        <v>4</v>
      </c>
      <c r="M23" s="142">
        <v>3</v>
      </c>
      <c r="N23" s="142">
        <v>24</v>
      </c>
      <c r="O23" s="142">
        <v>3</v>
      </c>
      <c r="P23" s="142">
        <v>1</v>
      </c>
      <c r="Q23" s="142">
        <v>20</v>
      </c>
      <c r="R23" s="142">
        <v>47</v>
      </c>
      <c r="S23" s="142">
        <v>21</v>
      </c>
      <c r="T23" s="142">
        <v>0</v>
      </c>
      <c r="U23" s="142">
        <v>1</v>
      </c>
      <c r="V23" s="142">
        <v>11</v>
      </c>
      <c r="W23" s="142">
        <v>9</v>
      </c>
      <c r="X23" s="142">
        <v>230</v>
      </c>
      <c r="Y23" s="142">
        <v>58</v>
      </c>
      <c r="Z23" s="142">
        <v>0</v>
      </c>
      <c r="AA23" s="142">
        <v>1</v>
      </c>
      <c r="AB23" s="142">
        <v>6</v>
      </c>
      <c r="AC23" s="142">
        <v>21289</v>
      </c>
      <c r="AD23" s="142">
        <v>20543</v>
      </c>
      <c r="AE23" s="142">
        <v>746</v>
      </c>
    </row>
    <row r="24" spans="3:31" ht="12.75" customHeight="1">
      <c r="C24" s="117" t="s">
        <v>76</v>
      </c>
      <c r="E24" s="143">
        <v>51</v>
      </c>
      <c r="F24" s="142">
        <v>34</v>
      </c>
      <c r="G24" s="142">
        <v>1</v>
      </c>
      <c r="H24" s="142">
        <v>1</v>
      </c>
      <c r="I24" s="142">
        <v>32</v>
      </c>
      <c r="J24" s="142">
        <v>0</v>
      </c>
      <c r="K24" s="142">
        <v>1</v>
      </c>
      <c r="L24" s="142">
        <v>2</v>
      </c>
      <c r="M24" s="142">
        <v>14</v>
      </c>
      <c r="N24" s="142">
        <v>23</v>
      </c>
      <c r="O24" s="142">
        <v>1</v>
      </c>
      <c r="P24" s="142">
        <v>0</v>
      </c>
      <c r="Q24" s="142">
        <v>22</v>
      </c>
      <c r="R24" s="142">
        <v>47</v>
      </c>
      <c r="S24" s="142">
        <v>35</v>
      </c>
      <c r="T24" s="142">
        <v>0</v>
      </c>
      <c r="U24" s="142">
        <v>1</v>
      </c>
      <c r="V24" s="142">
        <v>12</v>
      </c>
      <c r="W24" s="142">
        <v>22</v>
      </c>
      <c r="X24" s="142">
        <v>363</v>
      </c>
      <c r="Y24" s="142">
        <v>256</v>
      </c>
      <c r="Z24" s="142">
        <v>0</v>
      </c>
      <c r="AA24" s="142">
        <v>0</v>
      </c>
      <c r="AB24" s="142">
        <v>11</v>
      </c>
      <c r="AC24" s="142">
        <v>26334</v>
      </c>
      <c r="AD24" s="142">
        <v>24810</v>
      </c>
      <c r="AE24" s="142">
        <v>1524</v>
      </c>
    </row>
    <row r="25" spans="3:31" ht="12.75" customHeight="1">
      <c r="C25" s="117" t="s">
        <v>75</v>
      </c>
      <c r="E25" s="143">
        <v>28</v>
      </c>
      <c r="F25" s="142">
        <v>21</v>
      </c>
      <c r="G25" s="142">
        <v>0</v>
      </c>
      <c r="H25" s="142">
        <v>1</v>
      </c>
      <c r="I25" s="142">
        <v>20</v>
      </c>
      <c r="J25" s="142">
        <v>0</v>
      </c>
      <c r="K25" s="142">
        <v>0</v>
      </c>
      <c r="L25" s="142">
        <v>2</v>
      </c>
      <c r="M25" s="142">
        <v>5</v>
      </c>
      <c r="N25" s="142">
        <v>13</v>
      </c>
      <c r="O25" s="142">
        <v>3</v>
      </c>
      <c r="P25" s="142">
        <v>1</v>
      </c>
      <c r="Q25" s="142">
        <v>9</v>
      </c>
      <c r="R25" s="142">
        <v>17</v>
      </c>
      <c r="S25" s="142">
        <v>22</v>
      </c>
      <c r="T25" s="142">
        <v>0</v>
      </c>
      <c r="U25" s="142">
        <v>1</v>
      </c>
      <c r="V25" s="142">
        <v>9</v>
      </c>
      <c r="W25" s="142">
        <v>12</v>
      </c>
      <c r="X25" s="142">
        <v>218</v>
      </c>
      <c r="Y25" s="142">
        <v>41</v>
      </c>
      <c r="Z25" s="142">
        <v>0</v>
      </c>
      <c r="AA25" s="142">
        <v>2</v>
      </c>
      <c r="AB25" s="142">
        <v>7</v>
      </c>
      <c r="AC25" s="142">
        <v>19758</v>
      </c>
      <c r="AD25" s="142">
        <v>18562</v>
      </c>
      <c r="AE25" s="142">
        <v>1196</v>
      </c>
    </row>
    <row r="26" spans="3:31" ht="12.75" customHeight="1">
      <c r="C26" s="117" t="s">
        <v>74</v>
      </c>
      <c r="E26" s="143">
        <v>29</v>
      </c>
      <c r="F26" s="142">
        <v>22</v>
      </c>
      <c r="G26" s="142">
        <v>1</v>
      </c>
      <c r="H26" s="142">
        <v>1</v>
      </c>
      <c r="I26" s="142">
        <v>20</v>
      </c>
      <c r="J26" s="142">
        <v>0</v>
      </c>
      <c r="K26" s="142">
        <v>0</v>
      </c>
      <c r="L26" s="142">
        <v>1</v>
      </c>
      <c r="M26" s="142">
        <v>6</v>
      </c>
      <c r="N26" s="142">
        <v>18</v>
      </c>
      <c r="O26" s="142">
        <v>2</v>
      </c>
      <c r="P26" s="142">
        <v>1</v>
      </c>
      <c r="Q26" s="142">
        <v>15</v>
      </c>
      <c r="R26" s="142">
        <v>24</v>
      </c>
      <c r="S26" s="142">
        <v>27</v>
      </c>
      <c r="T26" s="142">
        <v>1</v>
      </c>
      <c r="U26" s="142">
        <v>1</v>
      </c>
      <c r="V26" s="142">
        <v>6</v>
      </c>
      <c r="W26" s="142">
        <v>19</v>
      </c>
      <c r="X26" s="142">
        <v>224</v>
      </c>
      <c r="Y26" s="142">
        <v>138</v>
      </c>
      <c r="Z26" s="142">
        <v>0</v>
      </c>
      <c r="AA26" s="142">
        <v>1</v>
      </c>
      <c r="AB26" s="142">
        <v>7</v>
      </c>
      <c r="AC26" s="142">
        <v>21369</v>
      </c>
      <c r="AD26" s="142">
        <v>21100</v>
      </c>
      <c r="AE26" s="142">
        <v>269</v>
      </c>
    </row>
    <row r="27" spans="3:31" ht="12.75" customHeight="1">
      <c r="C27" s="117" t="s">
        <v>73</v>
      </c>
      <c r="E27" s="143">
        <v>55</v>
      </c>
      <c r="F27" s="142">
        <v>36</v>
      </c>
      <c r="G27" s="142">
        <v>1</v>
      </c>
      <c r="H27" s="142">
        <v>2</v>
      </c>
      <c r="I27" s="142">
        <v>33</v>
      </c>
      <c r="J27" s="142">
        <v>0</v>
      </c>
      <c r="K27" s="142">
        <v>0</v>
      </c>
      <c r="L27" s="142">
        <v>6</v>
      </c>
      <c r="M27" s="142">
        <v>13</v>
      </c>
      <c r="N27" s="142">
        <v>18</v>
      </c>
      <c r="O27" s="142">
        <v>2</v>
      </c>
      <c r="P27" s="142">
        <v>1</v>
      </c>
      <c r="Q27" s="142">
        <v>15</v>
      </c>
      <c r="R27" s="142">
        <v>34</v>
      </c>
      <c r="S27" s="142">
        <v>36</v>
      </c>
      <c r="T27" s="142">
        <v>3</v>
      </c>
      <c r="U27" s="142">
        <v>0</v>
      </c>
      <c r="V27" s="142">
        <v>9</v>
      </c>
      <c r="W27" s="142">
        <v>24</v>
      </c>
      <c r="X27" s="142">
        <v>300</v>
      </c>
      <c r="Y27" s="142">
        <v>75</v>
      </c>
      <c r="Z27" s="142">
        <v>0</v>
      </c>
      <c r="AA27" s="142">
        <v>3</v>
      </c>
      <c r="AB27" s="142">
        <v>13</v>
      </c>
      <c r="AC27" s="142">
        <v>22414</v>
      </c>
      <c r="AD27" s="142">
        <v>19340</v>
      </c>
      <c r="AE27" s="142">
        <v>3074</v>
      </c>
    </row>
    <row r="28" spans="3:31" ht="6" customHeight="1">
      <c r="E28" s="143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</row>
    <row r="29" spans="3:31" ht="12.75" customHeight="1">
      <c r="C29" s="113" t="s">
        <v>52</v>
      </c>
      <c r="E29" s="143">
        <v>35</v>
      </c>
      <c r="F29" s="142">
        <v>27</v>
      </c>
      <c r="G29" s="142">
        <v>1</v>
      </c>
      <c r="H29" s="142">
        <v>3</v>
      </c>
      <c r="I29" s="142">
        <v>23</v>
      </c>
      <c r="J29" s="142">
        <v>0</v>
      </c>
      <c r="K29" s="142">
        <v>0</v>
      </c>
      <c r="L29" s="142">
        <v>3</v>
      </c>
      <c r="M29" s="142">
        <v>5</v>
      </c>
      <c r="N29" s="142">
        <v>19</v>
      </c>
      <c r="O29" s="142">
        <v>4</v>
      </c>
      <c r="P29" s="142">
        <v>0</v>
      </c>
      <c r="Q29" s="142">
        <v>15</v>
      </c>
      <c r="R29" s="142">
        <v>28</v>
      </c>
      <c r="S29" s="142">
        <v>29</v>
      </c>
      <c r="T29" s="142">
        <v>3</v>
      </c>
      <c r="U29" s="142">
        <v>0</v>
      </c>
      <c r="V29" s="142">
        <v>6</v>
      </c>
      <c r="W29" s="142">
        <v>20</v>
      </c>
      <c r="X29" s="142">
        <v>406</v>
      </c>
      <c r="Y29" s="142">
        <v>48</v>
      </c>
      <c r="Z29" s="142">
        <v>0</v>
      </c>
      <c r="AA29" s="142">
        <v>1</v>
      </c>
      <c r="AB29" s="142">
        <v>8</v>
      </c>
      <c r="AC29" s="142">
        <v>23867</v>
      </c>
      <c r="AD29" s="142">
        <v>22169</v>
      </c>
      <c r="AE29" s="142">
        <v>1698</v>
      </c>
    </row>
    <row r="30" spans="3:31" ht="12.75" customHeight="1">
      <c r="C30" s="113" t="s">
        <v>53</v>
      </c>
      <c r="E30" s="143">
        <v>16</v>
      </c>
      <c r="F30" s="142">
        <v>12</v>
      </c>
      <c r="G30" s="142">
        <v>1</v>
      </c>
      <c r="H30" s="142">
        <v>1</v>
      </c>
      <c r="I30" s="142">
        <v>10</v>
      </c>
      <c r="J30" s="142">
        <v>0</v>
      </c>
      <c r="K30" s="142">
        <v>0</v>
      </c>
      <c r="L30" s="142">
        <v>0</v>
      </c>
      <c r="M30" s="142">
        <v>4</v>
      </c>
      <c r="N30" s="142">
        <v>12</v>
      </c>
      <c r="O30" s="142">
        <v>3</v>
      </c>
      <c r="P30" s="142">
        <v>0</v>
      </c>
      <c r="Q30" s="142">
        <v>9</v>
      </c>
      <c r="R30" s="142">
        <v>24</v>
      </c>
      <c r="S30" s="142">
        <v>14</v>
      </c>
      <c r="T30" s="142">
        <v>2</v>
      </c>
      <c r="U30" s="142">
        <v>0</v>
      </c>
      <c r="V30" s="142">
        <v>5</v>
      </c>
      <c r="W30" s="142">
        <v>7</v>
      </c>
      <c r="X30" s="142">
        <v>181</v>
      </c>
      <c r="Y30" s="142">
        <v>40</v>
      </c>
      <c r="Z30" s="142">
        <v>0</v>
      </c>
      <c r="AA30" s="142">
        <v>2</v>
      </c>
      <c r="AB30" s="142">
        <v>2</v>
      </c>
      <c r="AC30" s="142">
        <v>9407</v>
      </c>
      <c r="AD30" s="142">
        <v>9406</v>
      </c>
      <c r="AE30" s="142">
        <v>1</v>
      </c>
    </row>
    <row r="31" spans="3:31" ht="12.75" customHeight="1">
      <c r="C31" s="113" t="s">
        <v>54</v>
      </c>
      <c r="E31" s="143">
        <v>36</v>
      </c>
      <c r="F31" s="142">
        <v>22</v>
      </c>
      <c r="G31" s="142">
        <v>0</v>
      </c>
      <c r="H31" s="142">
        <v>1</v>
      </c>
      <c r="I31" s="142">
        <v>21</v>
      </c>
      <c r="J31" s="142">
        <v>0</v>
      </c>
      <c r="K31" s="142">
        <v>0</v>
      </c>
      <c r="L31" s="142">
        <v>4</v>
      </c>
      <c r="M31" s="142">
        <v>10</v>
      </c>
      <c r="N31" s="142">
        <v>21</v>
      </c>
      <c r="O31" s="142">
        <v>1</v>
      </c>
      <c r="P31" s="142">
        <v>1</v>
      </c>
      <c r="Q31" s="142">
        <v>19</v>
      </c>
      <c r="R31" s="142">
        <v>53</v>
      </c>
      <c r="S31" s="142">
        <v>23</v>
      </c>
      <c r="T31" s="142">
        <v>0</v>
      </c>
      <c r="U31" s="142">
        <v>1</v>
      </c>
      <c r="V31" s="142">
        <v>5</v>
      </c>
      <c r="W31" s="142">
        <v>17</v>
      </c>
      <c r="X31" s="142">
        <v>184</v>
      </c>
      <c r="Y31" s="142">
        <v>19</v>
      </c>
      <c r="Z31" s="142">
        <v>0</v>
      </c>
      <c r="AA31" s="142">
        <v>1</v>
      </c>
      <c r="AB31" s="142">
        <v>6</v>
      </c>
      <c r="AC31" s="142">
        <v>10094</v>
      </c>
      <c r="AD31" s="142">
        <v>8811</v>
      </c>
      <c r="AE31" s="142">
        <v>1283</v>
      </c>
    </row>
    <row r="32" spans="3:31" ht="12.75" customHeight="1">
      <c r="C32" s="113" t="s">
        <v>55</v>
      </c>
      <c r="E32" s="143">
        <v>36</v>
      </c>
      <c r="F32" s="142">
        <v>22</v>
      </c>
      <c r="G32" s="142">
        <v>2</v>
      </c>
      <c r="H32" s="142">
        <v>2</v>
      </c>
      <c r="I32" s="142">
        <v>18</v>
      </c>
      <c r="J32" s="142">
        <v>0</v>
      </c>
      <c r="K32" s="142">
        <v>0</v>
      </c>
      <c r="L32" s="142">
        <v>2</v>
      </c>
      <c r="M32" s="142">
        <v>12</v>
      </c>
      <c r="N32" s="142">
        <v>18</v>
      </c>
      <c r="O32" s="142">
        <v>1</v>
      </c>
      <c r="P32" s="142">
        <v>3</v>
      </c>
      <c r="Q32" s="142">
        <v>14</v>
      </c>
      <c r="R32" s="142">
        <v>40</v>
      </c>
      <c r="S32" s="142">
        <v>26</v>
      </c>
      <c r="T32" s="142">
        <v>1</v>
      </c>
      <c r="U32" s="142">
        <v>2</v>
      </c>
      <c r="V32" s="142">
        <v>9</v>
      </c>
      <c r="W32" s="142">
        <v>14</v>
      </c>
      <c r="X32" s="142">
        <v>267</v>
      </c>
      <c r="Y32" s="142">
        <v>392</v>
      </c>
      <c r="Z32" s="142">
        <v>0</v>
      </c>
      <c r="AA32" s="142">
        <v>1</v>
      </c>
      <c r="AB32" s="142">
        <v>6</v>
      </c>
      <c r="AC32" s="142">
        <v>14588</v>
      </c>
      <c r="AD32" s="142">
        <v>13589</v>
      </c>
      <c r="AE32" s="142">
        <v>999</v>
      </c>
    </row>
    <row r="33" spans="1:31" ht="12.75" customHeight="1">
      <c r="C33" s="113" t="s">
        <v>56</v>
      </c>
      <c r="E33" s="143">
        <v>44</v>
      </c>
      <c r="F33" s="142">
        <v>33</v>
      </c>
      <c r="G33" s="142">
        <v>7</v>
      </c>
      <c r="H33" s="142">
        <v>0</v>
      </c>
      <c r="I33" s="142">
        <v>26</v>
      </c>
      <c r="J33" s="142">
        <v>0</v>
      </c>
      <c r="K33" s="142">
        <v>0</v>
      </c>
      <c r="L33" s="142">
        <v>3</v>
      </c>
      <c r="M33" s="142">
        <v>8</v>
      </c>
      <c r="N33" s="142">
        <v>31</v>
      </c>
      <c r="O33" s="142">
        <v>5</v>
      </c>
      <c r="P33" s="142">
        <v>1</v>
      </c>
      <c r="Q33" s="142">
        <v>25</v>
      </c>
      <c r="R33" s="142">
        <v>47</v>
      </c>
      <c r="S33" s="142">
        <v>44</v>
      </c>
      <c r="T33" s="142">
        <v>2</v>
      </c>
      <c r="U33" s="142">
        <v>1</v>
      </c>
      <c r="V33" s="142">
        <v>15</v>
      </c>
      <c r="W33" s="142">
        <v>26</v>
      </c>
      <c r="X33" s="142">
        <v>347</v>
      </c>
      <c r="Y33" s="142">
        <v>94</v>
      </c>
      <c r="Z33" s="142">
        <v>0</v>
      </c>
      <c r="AA33" s="142">
        <v>1</v>
      </c>
      <c r="AB33" s="142">
        <v>12</v>
      </c>
      <c r="AC33" s="142">
        <v>17650</v>
      </c>
      <c r="AD33" s="142">
        <v>17123</v>
      </c>
      <c r="AE33" s="142">
        <v>527</v>
      </c>
    </row>
    <row r="34" spans="1:31" ht="12.75" customHeight="1">
      <c r="C34" s="113" t="s">
        <v>57</v>
      </c>
      <c r="E34" s="143">
        <v>39</v>
      </c>
      <c r="F34" s="142">
        <v>30</v>
      </c>
      <c r="G34" s="142">
        <v>2</v>
      </c>
      <c r="H34" s="142">
        <v>1</v>
      </c>
      <c r="I34" s="142">
        <v>27</v>
      </c>
      <c r="J34" s="142">
        <v>0</v>
      </c>
      <c r="K34" s="142">
        <v>0</v>
      </c>
      <c r="L34" s="142">
        <v>1</v>
      </c>
      <c r="M34" s="142">
        <v>8</v>
      </c>
      <c r="N34" s="142">
        <v>23</v>
      </c>
      <c r="O34" s="142">
        <v>3</v>
      </c>
      <c r="P34" s="142">
        <v>2</v>
      </c>
      <c r="Q34" s="142">
        <v>18</v>
      </c>
      <c r="R34" s="142">
        <v>26</v>
      </c>
      <c r="S34" s="142">
        <v>36</v>
      </c>
      <c r="T34" s="142">
        <v>1</v>
      </c>
      <c r="U34" s="142">
        <v>2</v>
      </c>
      <c r="V34" s="142">
        <v>11</v>
      </c>
      <c r="W34" s="142">
        <v>22</v>
      </c>
      <c r="X34" s="142">
        <v>524</v>
      </c>
      <c r="Y34" s="142">
        <v>133</v>
      </c>
      <c r="Z34" s="142">
        <v>0</v>
      </c>
      <c r="AA34" s="142">
        <v>2</v>
      </c>
      <c r="AB34" s="142">
        <v>10</v>
      </c>
      <c r="AC34" s="142">
        <v>18446</v>
      </c>
      <c r="AD34" s="142">
        <v>17966</v>
      </c>
      <c r="AE34" s="142">
        <v>480</v>
      </c>
    </row>
    <row r="35" spans="1:31" ht="6" customHeight="1">
      <c r="C35" s="113"/>
      <c r="E35" s="143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</row>
    <row r="36" spans="1:31" ht="12.75" customHeight="1">
      <c r="C36" s="113" t="s">
        <v>59</v>
      </c>
      <c r="E36" s="143">
        <v>24</v>
      </c>
      <c r="F36" s="142">
        <v>14</v>
      </c>
      <c r="G36" s="142">
        <v>0</v>
      </c>
      <c r="H36" s="142">
        <v>1</v>
      </c>
      <c r="I36" s="142">
        <v>13</v>
      </c>
      <c r="J36" s="142">
        <v>0</v>
      </c>
      <c r="K36" s="142">
        <v>0</v>
      </c>
      <c r="L36" s="142">
        <v>3</v>
      </c>
      <c r="M36" s="142">
        <v>7</v>
      </c>
      <c r="N36" s="142">
        <v>15</v>
      </c>
      <c r="O36" s="142">
        <v>2</v>
      </c>
      <c r="P36" s="142">
        <v>0</v>
      </c>
      <c r="Q36" s="142">
        <v>13</v>
      </c>
      <c r="R36" s="142">
        <v>39</v>
      </c>
      <c r="S36" s="142">
        <v>13</v>
      </c>
      <c r="T36" s="142">
        <v>0</v>
      </c>
      <c r="U36" s="142">
        <v>1</v>
      </c>
      <c r="V36" s="142">
        <v>5</v>
      </c>
      <c r="W36" s="142">
        <v>7</v>
      </c>
      <c r="X36" s="142">
        <v>198</v>
      </c>
      <c r="Y36" s="142">
        <v>24</v>
      </c>
      <c r="Z36" s="142">
        <v>0</v>
      </c>
      <c r="AA36" s="142">
        <v>2</v>
      </c>
      <c r="AB36" s="142">
        <v>3</v>
      </c>
      <c r="AC36" s="142">
        <v>21567</v>
      </c>
      <c r="AD36" s="142">
        <v>21014</v>
      </c>
      <c r="AE36" s="142">
        <v>553</v>
      </c>
    </row>
    <row r="37" spans="1:31" ht="12.75" customHeight="1">
      <c r="C37" s="113" t="s">
        <v>60</v>
      </c>
      <c r="E37" s="143">
        <v>13</v>
      </c>
      <c r="F37" s="142">
        <v>9</v>
      </c>
      <c r="G37" s="142">
        <v>0</v>
      </c>
      <c r="H37" s="142">
        <v>0</v>
      </c>
      <c r="I37" s="142">
        <v>9</v>
      </c>
      <c r="J37" s="142">
        <v>0</v>
      </c>
      <c r="K37" s="142">
        <v>0</v>
      </c>
      <c r="L37" s="142">
        <v>0</v>
      </c>
      <c r="M37" s="142">
        <v>4</v>
      </c>
      <c r="N37" s="142">
        <v>5</v>
      </c>
      <c r="O37" s="142">
        <v>0</v>
      </c>
      <c r="P37" s="142">
        <v>0</v>
      </c>
      <c r="Q37" s="142">
        <v>5</v>
      </c>
      <c r="R37" s="142">
        <v>13</v>
      </c>
      <c r="S37" s="142">
        <v>9</v>
      </c>
      <c r="T37" s="142">
        <v>0</v>
      </c>
      <c r="U37" s="142">
        <v>0</v>
      </c>
      <c r="V37" s="142">
        <v>1</v>
      </c>
      <c r="W37" s="142">
        <v>8</v>
      </c>
      <c r="X37" s="142">
        <v>4</v>
      </c>
      <c r="Y37" s="142">
        <v>9</v>
      </c>
      <c r="Z37" s="142">
        <v>0</v>
      </c>
      <c r="AA37" s="142">
        <v>0</v>
      </c>
      <c r="AB37" s="142">
        <v>3</v>
      </c>
      <c r="AC37" s="142">
        <v>362</v>
      </c>
      <c r="AD37" s="142">
        <v>362</v>
      </c>
      <c r="AE37" s="142">
        <v>0</v>
      </c>
    </row>
    <row r="38" spans="1:31" ht="12.75" customHeight="1">
      <c r="C38" s="113" t="s">
        <v>61</v>
      </c>
      <c r="E38" s="143">
        <v>19</v>
      </c>
      <c r="F38" s="142">
        <v>11</v>
      </c>
      <c r="G38" s="142">
        <v>1</v>
      </c>
      <c r="H38" s="142">
        <v>0</v>
      </c>
      <c r="I38" s="142">
        <v>10</v>
      </c>
      <c r="J38" s="142">
        <v>0</v>
      </c>
      <c r="K38" s="142">
        <v>0</v>
      </c>
      <c r="L38" s="142">
        <v>3</v>
      </c>
      <c r="M38" s="142">
        <v>5</v>
      </c>
      <c r="N38" s="142">
        <v>8</v>
      </c>
      <c r="O38" s="142">
        <v>1</v>
      </c>
      <c r="P38" s="142">
        <v>0</v>
      </c>
      <c r="Q38" s="142">
        <v>7</v>
      </c>
      <c r="R38" s="142">
        <v>21</v>
      </c>
      <c r="S38" s="142">
        <v>12</v>
      </c>
      <c r="T38" s="142">
        <v>0</v>
      </c>
      <c r="U38" s="142">
        <v>0</v>
      </c>
      <c r="V38" s="142">
        <v>4</v>
      </c>
      <c r="W38" s="142">
        <v>8</v>
      </c>
      <c r="X38" s="142">
        <v>160</v>
      </c>
      <c r="Y38" s="142">
        <v>55</v>
      </c>
      <c r="Z38" s="142">
        <v>0</v>
      </c>
      <c r="AA38" s="142">
        <v>0</v>
      </c>
      <c r="AB38" s="142">
        <v>7</v>
      </c>
      <c r="AC38" s="142">
        <v>9604</v>
      </c>
      <c r="AD38" s="142">
        <v>9215</v>
      </c>
      <c r="AE38" s="142">
        <v>389</v>
      </c>
    </row>
    <row r="39" spans="1:31" ht="12.75" customHeight="1">
      <c r="C39" s="113" t="s">
        <v>62</v>
      </c>
      <c r="E39" s="143">
        <v>51</v>
      </c>
      <c r="F39" s="142">
        <v>31</v>
      </c>
      <c r="G39" s="142">
        <v>4</v>
      </c>
      <c r="H39" s="142">
        <v>3</v>
      </c>
      <c r="I39" s="142">
        <v>24</v>
      </c>
      <c r="J39" s="142">
        <v>0</v>
      </c>
      <c r="K39" s="142">
        <v>0</v>
      </c>
      <c r="L39" s="142">
        <v>7</v>
      </c>
      <c r="M39" s="142">
        <v>13</v>
      </c>
      <c r="N39" s="142">
        <v>32</v>
      </c>
      <c r="O39" s="142">
        <v>6</v>
      </c>
      <c r="P39" s="142">
        <v>6</v>
      </c>
      <c r="Q39" s="142">
        <v>20</v>
      </c>
      <c r="R39" s="142">
        <v>47</v>
      </c>
      <c r="S39" s="142">
        <v>40</v>
      </c>
      <c r="T39" s="142">
        <v>4</v>
      </c>
      <c r="U39" s="142">
        <v>3</v>
      </c>
      <c r="V39" s="142">
        <v>12</v>
      </c>
      <c r="W39" s="142">
        <v>21</v>
      </c>
      <c r="X39" s="142">
        <v>604</v>
      </c>
      <c r="Y39" s="142">
        <v>55</v>
      </c>
      <c r="Z39" s="142">
        <v>0</v>
      </c>
      <c r="AA39" s="142">
        <v>2</v>
      </c>
      <c r="AB39" s="142">
        <v>15</v>
      </c>
      <c r="AC39" s="142">
        <v>50370</v>
      </c>
      <c r="AD39" s="142">
        <v>48135</v>
      </c>
      <c r="AE39" s="142">
        <v>2235</v>
      </c>
    </row>
    <row r="40" spans="1:31" ht="12.75" customHeight="1">
      <c r="C40" s="113" t="s">
        <v>63</v>
      </c>
      <c r="E40" s="143">
        <v>73</v>
      </c>
      <c r="F40" s="142">
        <v>37</v>
      </c>
      <c r="G40" s="142">
        <v>3</v>
      </c>
      <c r="H40" s="142">
        <v>2</v>
      </c>
      <c r="I40" s="142">
        <v>32</v>
      </c>
      <c r="J40" s="142">
        <v>0</v>
      </c>
      <c r="K40" s="142">
        <v>1</v>
      </c>
      <c r="L40" s="142">
        <v>8</v>
      </c>
      <c r="M40" s="142">
        <v>27</v>
      </c>
      <c r="N40" s="142">
        <v>34</v>
      </c>
      <c r="O40" s="142">
        <v>5</v>
      </c>
      <c r="P40" s="142">
        <v>1</v>
      </c>
      <c r="Q40" s="142">
        <v>28</v>
      </c>
      <c r="R40" s="142">
        <v>88</v>
      </c>
      <c r="S40" s="142">
        <v>44</v>
      </c>
      <c r="T40" s="142">
        <v>3</v>
      </c>
      <c r="U40" s="142">
        <v>2</v>
      </c>
      <c r="V40" s="142">
        <v>15</v>
      </c>
      <c r="W40" s="142">
        <v>24</v>
      </c>
      <c r="X40" s="142">
        <v>550</v>
      </c>
      <c r="Y40" s="142">
        <v>459</v>
      </c>
      <c r="Z40" s="142">
        <v>0</v>
      </c>
      <c r="AA40" s="142">
        <v>1</v>
      </c>
      <c r="AB40" s="142">
        <v>11</v>
      </c>
      <c r="AC40" s="142">
        <v>36236</v>
      </c>
      <c r="AD40" s="142">
        <v>32163</v>
      </c>
      <c r="AE40" s="142">
        <v>4073</v>
      </c>
    </row>
    <row r="41" spans="1:31" ht="12.75" customHeight="1">
      <c r="C41" s="113" t="s">
        <v>64</v>
      </c>
      <c r="E41" s="143">
        <v>47</v>
      </c>
      <c r="F41" s="142">
        <v>25</v>
      </c>
      <c r="G41" s="142">
        <v>2</v>
      </c>
      <c r="H41" s="142">
        <v>1</v>
      </c>
      <c r="I41" s="142">
        <v>22</v>
      </c>
      <c r="J41" s="142">
        <v>0</v>
      </c>
      <c r="K41" s="142">
        <v>0</v>
      </c>
      <c r="L41" s="142">
        <v>9</v>
      </c>
      <c r="M41" s="142">
        <v>13</v>
      </c>
      <c r="N41" s="142">
        <v>28</v>
      </c>
      <c r="O41" s="142">
        <v>3</v>
      </c>
      <c r="P41" s="142">
        <v>1</v>
      </c>
      <c r="Q41" s="142">
        <v>24</v>
      </c>
      <c r="R41" s="142">
        <v>38</v>
      </c>
      <c r="S41" s="142">
        <v>31</v>
      </c>
      <c r="T41" s="142">
        <v>2</v>
      </c>
      <c r="U41" s="142">
        <v>1</v>
      </c>
      <c r="V41" s="142">
        <v>14</v>
      </c>
      <c r="W41" s="142">
        <v>14</v>
      </c>
      <c r="X41" s="142">
        <v>334</v>
      </c>
      <c r="Y41" s="142">
        <v>153</v>
      </c>
      <c r="Z41" s="142">
        <v>0</v>
      </c>
      <c r="AA41" s="142">
        <v>4</v>
      </c>
      <c r="AB41" s="142">
        <v>12</v>
      </c>
      <c r="AC41" s="142">
        <v>47662</v>
      </c>
      <c r="AD41" s="142">
        <v>43025</v>
      </c>
      <c r="AE41" s="142">
        <v>4637</v>
      </c>
    </row>
    <row r="42" spans="1:31" ht="6" customHeight="1">
      <c r="C42" s="113"/>
      <c r="E42" s="143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</row>
    <row r="43" spans="1:31" ht="12.75" customHeight="1">
      <c r="C43" s="113" t="s">
        <v>65</v>
      </c>
      <c r="E43" s="143">
        <v>30</v>
      </c>
      <c r="F43" s="142">
        <v>13</v>
      </c>
      <c r="G43" s="142">
        <v>2</v>
      </c>
      <c r="H43" s="142">
        <v>0</v>
      </c>
      <c r="I43" s="142">
        <v>11</v>
      </c>
      <c r="J43" s="142">
        <v>2</v>
      </c>
      <c r="K43" s="142">
        <v>0</v>
      </c>
      <c r="L43" s="142">
        <v>5</v>
      </c>
      <c r="M43" s="142">
        <v>10</v>
      </c>
      <c r="N43" s="142">
        <v>18</v>
      </c>
      <c r="O43" s="142">
        <v>3</v>
      </c>
      <c r="P43" s="142">
        <v>1</v>
      </c>
      <c r="Q43" s="142">
        <v>14</v>
      </c>
      <c r="R43" s="142">
        <v>35</v>
      </c>
      <c r="S43" s="142">
        <v>19</v>
      </c>
      <c r="T43" s="142">
        <v>2</v>
      </c>
      <c r="U43" s="142">
        <v>0</v>
      </c>
      <c r="V43" s="142">
        <v>8</v>
      </c>
      <c r="W43" s="142">
        <v>9</v>
      </c>
      <c r="X43" s="142">
        <v>299</v>
      </c>
      <c r="Y43" s="142">
        <v>148</v>
      </c>
      <c r="Z43" s="142">
        <v>7</v>
      </c>
      <c r="AA43" s="142">
        <v>2</v>
      </c>
      <c r="AB43" s="142">
        <v>8</v>
      </c>
      <c r="AC43" s="142">
        <v>15625</v>
      </c>
      <c r="AD43" s="142">
        <v>12106</v>
      </c>
      <c r="AE43" s="142">
        <v>3519</v>
      </c>
    </row>
    <row r="44" spans="1:31" ht="12.75" customHeight="1">
      <c r="C44" s="113" t="s">
        <v>66</v>
      </c>
      <c r="E44" s="143">
        <v>25</v>
      </c>
      <c r="F44" s="142">
        <v>13</v>
      </c>
      <c r="G44" s="142">
        <v>1</v>
      </c>
      <c r="H44" s="142">
        <v>2</v>
      </c>
      <c r="I44" s="142">
        <v>10</v>
      </c>
      <c r="J44" s="142">
        <v>0</v>
      </c>
      <c r="K44" s="142">
        <v>0</v>
      </c>
      <c r="L44" s="142">
        <v>4</v>
      </c>
      <c r="M44" s="142">
        <v>8</v>
      </c>
      <c r="N44" s="142">
        <v>7</v>
      </c>
      <c r="O44" s="142">
        <v>1</v>
      </c>
      <c r="P44" s="142">
        <v>1</v>
      </c>
      <c r="Q44" s="142">
        <v>5</v>
      </c>
      <c r="R44" s="142">
        <v>18</v>
      </c>
      <c r="S44" s="142">
        <v>15</v>
      </c>
      <c r="T44" s="142">
        <v>1</v>
      </c>
      <c r="U44" s="142">
        <v>2</v>
      </c>
      <c r="V44" s="142">
        <v>4</v>
      </c>
      <c r="W44" s="142">
        <v>8</v>
      </c>
      <c r="X44" s="142">
        <v>213</v>
      </c>
      <c r="Y44" s="142">
        <v>39</v>
      </c>
      <c r="Z44" s="142">
        <v>0</v>
      </c>
      <c r="AA44" s="142">
        <v>1</v>
      </c>
      <c r="AB44" s="142">
        <v>1</v>
      </c>
      <c r="AC44" s="142">
        <v>17742</v>
      </c>
      <c r="AD44" s="142">
        <v>17369</v>
      </c>
      <c r="AE44" s="142">
        <v>373</v>
      </c>
    </row>
    <row r="45" spans="1:31" ht="12.75" customHeight="1">
      <c r="C45" s="113" t="s">
        <v>67</v>
      </c>
      <c r="E45" s="143">
        <v>25</v>
      </c>
      <c r="F45" s="142">
        <v>14</v>
      </c>
      <c r="G45" s="142">
        <v>1</v>
      </c>
      <c r="H45" s="142">
        <v>0</v>
      </c>
      <c r="I45" s="142">
        <v>13</v>
      </c>
      <c r="J45" s="142">
        <v>0</v>
      </c>
      <c r="K45" s="142">
        <v>0</v>
      </c>
      <c r="L45" s="142">
        <v>4</v>
      </c>
      <c r="M45" s="142">
        <v>7</v>
      </c>
      <c r="N45" s="142">
        <v>10</v>
      </c>
      <c r="O45" s="142">
        <v>1</v>
      </c>
      <c r="P45" s="142">
        <v>1</v>
      </c>
      <c r="Q45" s="142">
        <v>8</v>
      </c>
      <c r="R45" s="142">
        <v>21</v>
      </c>
      <c r="S45" s="142">
        <v>15</v>
      </c>
      <c r="T45" s="142">
        <v>0</v>
      </c>
      <c r="U45" s="142">
        <v>0</v>
      </c>
      <c r="V45" s="142">
        <v>4</v>
      </c>
      <c r="W45" s="142">
        <v>11</v>
      </c>
      <c r="X45" s="142">
        <v>47</v>
      </c>
      <c r="Y45" s="142">
        <v>283</v>
      </c>
      <c r="Z45" s="142">
        <v>0</v>
      </c>
      <c r="AA45" s="142">
        <v>2</v>
      </c>
      <c r="AB45" s="142">
        <v>4</v>
      </c>
      <c r="AC45" s="142">
        <v>24742</v>
      </c>
      <c r="AD45" s="142">
        <v>24638</v>
      </c>
      <c r="AE45" s="142">
        <v>104</v>
      </c>
    </row>
    <row r="46" spans="1:31" ht="12.75" customHeight="1">
      <c r="C46" s="113" t="s">
        <v>68</v>
      </c>
      <c r="E46" s="143">
        <v>38</v>
      </c>
      <c r="F46" s="142">
        <v>25</v>
      </c>
      <c r="G46" s="142">
        <v>2</v>
      </c>
      <c r="H46" s="142">
        <v>0</v>
      </c>
      <c r="I46" s="142">
        <v>23</v>
      </c>
      <c r="J46" s="142">
        <v>0</v>
      </c>
      <c r="K46" s="142">
        <v>0</v>
      </c>
      <c r="L46" s="142">
        <v>4</v>
      </c>
      <c r="M46" s="142">
        <v>9</v>
      </c>
      <c r="N46" s="142">
        <v>20</v>
      </c>
      <c r="O46" s="142">
        <v>2</v>
      </c>
      <c r="P46" s="142">
        <v>0</v>
      </c>
      <c r="Q46" s="142">
        <v>18</v>
      </c>
      <c r="R46" s="142">
        <v>35</v>
      </c>
      <c r="S46" s="142">
        <v>31</v>
      </c>
      <c r="T46" s="142">
        <v>3</v>
      </c>
      <c r="U46" s="142">
        <v>0</v>
      </c>
      <c r="V46" s="142">
        <v>14</v>
      </c>
      <c r="W46" s="142">
        <v>14</v>
      </c>
      <c r="X46" s="142">
        <v>309</v>
      </c>
      <c r="Y46" s="142">
        <v>91</v>
      </c>
      <c r="Z46" s="142">
        <v>0</v>
      </c>
      <c r="AA46" s="142">
        <v>2</v>
      </c>
      <c r="AB46" s="142">
        <v>7</v>
      </c>
      <c r="AC46" s="142">
        <v>13017</v>
      </c>
      <c r="AD46" s="142">
        <v>11714</v>
      </c>
      <c r="AE46" s="142">
        <v>1303</v>
      </c>
    </row>
    <row r="47" spans="1:31" ht="6" customHeight="1">
      <c r="A47" s="106"/>
      <c r="B47" s="106"/>
      <c r="C47" s="106"/>
      <c r="D47" s="106"/>
      <c r="E47" s="14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</row>
    <row r="48" spans="1:31">
      <c r="A48" s="105" t="s">
        <v>164</v>
      </c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125" zoomScaleNormal="125" zoomScaleSheetLayoutView="100" workbookViewId="0"/>
  </sheetViews>
  <sheetFormatPr defaultColWidth="11.25" defaultRowHeight="10.5"/>
  <cols>
    <col min="1" max="1" width="1.125" style="105" customWidth="1"/>
    <col min="2" max="2" width="1.375" style="105" customWidth="1"/>
    <col min="3" max="3" width="6.25" style="105" customWidth="1"/>
    <col min="4" max="4" width="1.125" style="105" customWidth="1"/>
    <col min="5" max="5" width="6.75" style="105" customWidth="1"/>
    <col min="6" max="7" width="5.75" style="105" customWidth="1"/>
    <col min="8" max="8" width="5.875" style="105" customWidth="1"/>
    <col min="9" max="9" width="7" style="105" customWidth="1"/>
    <col min="10" max="17" width="5.75" style="105" customWidth="1"/>
    <col min="18" max="18" width="6.5" style="105" customWidth="1"/>
    <col min="19" max="19" width="5.125" style="105" customWidth="1"/>
    <col min="20" max="23" width="4.875" style="105" customWidth="1"/>
    <col min="24" max="26" width="6.375" style="105" customWidth="1"/>
    <col min="27" max="28" width="5.125" style="105" customWidth="1"/>
    <col min="29" max="31" width="8.875" style="105" customWidth="1"/>
    <col min="32" max="16384" width="11.25" style="105"/>
  </cols>
  <sheetData>
    <row r="1" spans="1:31" ht="13.5">
      <c r="A1" s="139">
        <v>4</v>
      </c>
      <c r="L1" s="138" t="s">
        <v>101</v>
      </c>
      <c r="S1" s="138" t="s">
        <v>0</v>
      </c>
    </row>
    <row r="3" spans="1:31" ht="1.5" customHeight="1"/>
    <row r="4" spans="1:31" ht="12.75" customHeight="1">
      <c r="A4" s="126"/>
      <c r="B4" s="126"/>
      <c r="C4" s="126"/>
      <c r="D4" s="126"/>
      <c r="E4" s="288" t="s">
        <v>100</v>
      </c>
      <c r="F4" s="292"/>
      <c r="G4" s="292"/>
      <c r="H4" s="292"/>
      <c r="I4" s="292"/>
      <c r="J4" s="292"/>
      <c r="K4" s="292"/>
      <c r="L4" s="292"/>
      <c r="M4" s="293"/>
      <c r="N4" s="289" t="s">
        <v>99</v>
      </c>
      <c r="O4" s="290"/>
      <c r="P4" s="290"/>
      <c r="Q4" s="291"/>
      <c r="R4" s="280" t="s">
        <v>98</v>
      </c>
      <c r="S4" s="288" t="s">
        <v>106</v>
      </c>
      <c r="T4" s="292"/>
      <c r="U4" s="292"/>
      <c r="V4" s="292"/>
      <c r="W4" s="293"/>
      <c r="X4" s="137"/>
      <c r="Y4" s="137"/>
      <c r="Z4" s="137"/>
      <c r="AA4" s="287" t="s">
        <v>96</v>
      </c>
      <c r="AB4" s="287"/>
      <c r="AC4" s="287" t="s">
        <v>95</v>
      </c>
      <c r="AD4" s="287"/>
      <c r="AE4" s="288"/>
    </row>
    <row r="5" spans="1:31" ht="12.75" customHeight="1">
      <c r="A5" s="294" t="s">
        <v>6</v>
      </c>
      <c r="B5" s="294"/>
      <c r="C5" s="294"/>
      <c r="D5" s="294"/>
      <c r="E5" s="137"/>
      <c r="F5" s="287" t="s">
        <v>94</v>
      </c>
      <c r="G5" s="287"/>
      <c r="H5" s="287"/>
      <c r="I5" s="287"/>
      <c r="J5" s="137"/>
      <c r="K5" s="137"/>
      <c r="L5" s="137"/>
      <c r="M5" s="137"/>
      <c r="N5" s="137"/>
      <c r="O5" s="137"/>
      <c r="P5" s="137"/>
      <c r="Q5" s="137"/>
      <c r="R5" s="281"/>
      <c r="S5" s="137"/>
      <c r="T5" s="137"/>
      <c r="U5" s="137"/>
      <c r="V5" s="137"/>
      <c r="W5" s="137"/>
      <c r="X5" s="134" t="s">
        <v>8</v>
      </c>
      <c r="Y5" s="134" t="s">
        <v>8</v>
      </c>
      <c r="Z5" s="134" t="s">
        <v>9</v>
      </c>
      <c r="AA5" s="137"/>
      <c r="AB5" s="137"/>
      <c r="AC5" s="137"/>
      <c r="AD5" s="137"/>
      <c r="AE5" s="136"/>
    </row>
    <row r="6" spans="1:31" ht="12.75" customHeight="1">
      <c r="A6" s="294" t="s">
        <v>10</v>
      </c>
      <c r="B6" s="294"/>
      <c r="C6" s="294"/>
      <c r="D6" s="294"/>
      <c r="E6" s="246" t="s">
        <v>11</v>
      </c>
      <c r="F6" s="287" t="s">
        <v>11</v>
      </c>
      <c r="G6" s="287" t="s">
        <v>93</v>
      </c>
      <c r="H6" s="287" t="s">
        <v>92</v>
      </c>
      <c r="I6" s="287"/>
      <c r="J6" s="246" t="s">
        <v>13</v>
      </c>
      <c r="K6" s="246" t="s">
        <v>14</v>
      </c>
      <c r="L6" s="246" t="s">
        <v>15</v>
      </c>
      <c r="M6" s="246" t="s">
        <v>16</v>
      </c>
      <c r="N6" s="246" t="s">
        <v>11</v>
      </c>
      <c r="O6" s="246" t="s">
        <v>17</v>
      </c>
      <c r="P6" s="246" t="s">
        <v>18</v>
      </c>
      <c r="Q6" s="246" t="s">
        <v>19</v>
      </c>
      <c r="R6" s="281"/>
      <c r="S6" s="246" t="s">
        <v>11</v>
      </c>
      <c r="T6" s="246" t="s">
        <v>20</v>
      </c>
      <c r="U6" s="246" t="s">
        <v>21</v>
      </c>
      <c r="V6" s="134" t="s">
        <v>22</v>
      </c>
      <c r="W6" s="246" t="s">
        <v>23</v>
      </c>
      <c r="X6" s="134" t="s">
        <v>91</v>
      </c>
      <c r="Y6" s="134" t="s">
        <v>90</v>
      </c>
      <c r="Z6" s="134" t="s">
        <v>24</v>
      </c>
      <c r="AA6" s="246" t="s">
        <v>25</v>
      </c>
      <c r="AB6" s="134" t="s">
        <v>26</v>
      </c>
      <c r="AC6" s="246" t="s">
        <v>27</v>
      </c>
      <c r="AD6" s="246" t="s">
        <v>28</v>
      </c>
      <c r="AE6" s="245" t="s">
        <v>16</v>
      </c>
    </row>
    <row r="7" spans="1:31" ht="12.75" customHeight="1">
      <c r="A7" s="106"/>
      <c r="B7" s="106"/>
      <c r="C7" s="106"/>
      <c r="D7" s="106"/>
      <c r="E7" s="130"/>
      <c r="F7" s="287"/>
      <c r="G7" s="287"/>
      <c r="H7" s="131" t="s">
        <v>29</v>
      </c>
      <c r="I7" s="131" t="s">
        <v>30</v>
      </c>
      <c r="J7" s="130"/>
      <c r="K7" s="130"/>
      <c r="L7" s="130"/>
      <c r="M7" s="130"/>
      <c r="N7" s="130"/>
      <c r="O7" s="130"/>
      <c r="P7" s="130"/>
      <c r="Q7" s="130"/>
      <c r="R7" s="282"/>
      <c r="S7" s="130"/>
      <c r="T7" s="130"/>
      <c r="U7" s="130"/>
      <c r="V7" s="130"/>
      <c r="W7" s="130"/>
      <c r="X7" s="128" t="s">
        <v>89</v>
      </c>
      <c r="Y7" s="128" t="s">
        <v>89</v>
      </c>
      <c r="Z7" s="128" t="s">
        <v>88</v>
      </c>
      <c r="AA7" s="129"/>
      <c r="AB7" s="129"/>
      <c r="AC7" s="128" t="s">
        <v>87</v>
      </c>
      <c r="AD7" s="128" t="s">
        <v>87</v>
      </c>
      <c r="AE7" s="127" t="s">
        <v>87</v>
      </c>
    </row>
    <row r="8" spans="1:31" ht="6" customHeight="1">
      <c r="B8" s="126"/>
      <c r="C8" s="126"/>
      <c r="D8" s="125"/>
    </row>
    <row r="9" spans="1:31" ht="12.75" customHeight="1">
      <c r="B9" s="296" t="s">
        <v>163</v>
      </c>
      <c r="C9" s="296"/>
      <c r="D9" s="124"/>
      <c r="E9" s="142">
        <v>767</v>
      </c>
      <c r="F9" s="142">
        <v>422</v>
      </c>
      <c r="G9" s="142">
        <v>30</v>
      </c>
      <c r="H9" s="142">
        <v>24</v>
      </c>
      <c r="I9" s="142">
        <v>368</v>
      </c>
      <c r="J9" s="142">
        <v>3</v>
      </c>
      <c r="K9" s="142">
        <v>0</v>
      </c>
      <c r="L9" s="142">
        <v>100</v>
      </c>
      <c r="M9" s="142">
        <v>242</v>
      </c>
      <c r="N9" s="142">
        <v>308</v>
      </c>
      <c r="O9" s="142">
        <v>26</v>
      </c>
      <c r="P9" s="142">
        <v>31</v>
      </c>
      <c r="Q9" s="142">
        <v>251</v>
      </c>
      <c r="R9" s="142">
        <v>634</v>
      </c>
      <c r="S9" s="142">
        <v>458</v>
      </c>
      <c r="T9" s="142">
        <v>20</v>
      </c>
      <c r="U9" s="142">
        <v>24</v>
      </c>
      <c r="V9" s="142">
        <v>125</v>
      </c>
      <c r="W9" s="142">
        <v>289</v>
      </c>
      <c r="X9" s="142">
        <v>4559</v>
      </c>
      <c r="Y9" s="142">
        <v>990</v>
      </c>
      <c r="Z9" s="142">
        <v>2</v>
      </c>
      <c r="AA9" s="142">
        <v>15</v>
      </c>
      <c r="AB9" s="142">
        <v>118</v>
      </c>
      <c r="AC9" s="142">
        <v>789948</v>
      </c>
      <c r="AD9" s="142">
        <v>747082</v>
      </c>
      <c r="AE9" s="142">
        <v>42866</v>
      </c>
    </row>
    <row r="10" spans="1:31" ht="12.75" customHeight="1">
      <c r="C10" s="117" t="s">
        <v>153</v>
      </c>
      <c r="D10" s="124"/>
      <c r="E10" s="142">
        <v>783</v>
      </c>
      <c r="F10" s="142">
        <v>451</v>
      </c>
      <c r="G10" s="142">
        <v>37</v>
      </c>
      <c r="H10" s="142">
        <v>20</v>
      </c>
      <c r="I10" s="142">
        <v>394</v>
      </c>
      <c r="J10" s="142">
        <v>1</v>
      </c>
      <c r="K10" s="142">
        <v>0</v>
      </c>
      <c r="L10" s="142">
        <v>95</v>
      </c>
      <c r="M10" s="142">
        <v>236</v>
      </c>
      <c r="N10" s="142">
        <v>379</v>
      </c>
      <c r="O10" s="142">
        <v>42</v>
      </c>
      <c r="P10" s="142">
        <v>36</v>
      </c>
      <c r="Q10" s="142">
        <v>301</v>
      </c>
      <c r="R10" s="142">
        <v>810</v>
      </c>
      <c r="S10" s="142">
        <v>527</v>
      </c>
      <c r="T10" s="142">
        <v>33</v>
      </c>
      <c r="U10" s="142">
        <v>30</v>
      </c>
      <c r="V10" s="142">
        <v>152</v>
      </c>
      <c r="W10" s="142">
        <v>312</v>
      </c>
      <c r="X10" s="142">
        <v>8026</v>
      </c>
      <c r="Y10" s="142">
        <v>1822</v>
      </c>
      <c r="Z10" s="142">
        <v>50</v>
      </c>
      <c r="AA10" s="142">
        <v>18</v>
      </c>
      <c r="AB10" s="142">
        <v>119</v>
      </c>
      <c r="AC10" s="142">
        <v>576156</v>
      </c>
      <c r="AD10" s="142">
        <v>547228</v>
      </c>
      <c r="AE10" s="142">
        <v>28928</v>
      </c>
    </row>
    <row r="11" spans="1:31" ht="12.75" customHeight="1">
      <c r="C11" s="117" t="s">
        <v>156</v>
      </c>
      <c r="D11" s="124"/>
      <c r="E11" s="142">
        <v>661</v>
      </c>
      <c r="F11" s="142">
        <v>369</v>
      </c>
      <c r="G11" s="142">
        <v>39</v>
      </c>
      <c r="H11" s="142">
        <v>12</v>
      </c>
      <c r="I11" s="142">
        <v>318</v>
      </c>
      <c r="J11" s="142">
        <v>3</v>
      </c>
      <c r="K11" s="142">
        <v>0</v>
      </c>
      <c r="L11" s="142">
        <v>83</v>
      </c>
      <c r="M11" s="142">
        <v>206</v>
      </c>
      <c r="N11" s="142">
        <v>346</v>
      </c>
      <c r="O11" s="142">
        <v>45</v>
      </c>
      <c r="P11" s="142">
        <v>33</v>
      </c>
      <c r="Q11" s="142">
        <v>268</v>
      </c>
      <c r="R11" s="142">
        <v>708</v>
      </c>
      <c r="S11" s="142">
        <v>473</v>
      </c>
      <c r="T11" s="142">
        <v>34</v>
      </c>
      <c r="U11" s="142">
        <v>21</v>
      </c>
      <c r="V11" s="142">
        <v>143</v>
      </c>
      <c r="W11" s="142">
        <v>275</v>
      </c>
      <c r="X11" s="142">
        <v>7027</v>
      </c>
      <c r="Y11" s="142">
        <v>2396</v>
      </c>
      <c r="Z11" s="142">
        <v>0</v>
      </c>
      <c r="AA11" s="142">
        <v>15</v>
      </c>
      <c r="AB11" s="142">
        <v>119</v>
      </c>
      <c r="AC11" s="142">
        <v>617814</v>
      </c>
      <c r="AD11" s="142">
        <v>487136</v>
      </c>
      <c r="AE11" s="142">
        <v>130678</v>
      </c>
    </row>
    <row r="12" spans="1:31" ht="12.75" customHeight="1">
      <c r="C12" s="117" t="s">
        <v>160</v>
      </c>
      <c r="D12" s="124"/>
      <c r="E12" s="142">
        <v>558</v>
      </c>
      <c r="F12" s="142">
        <v>366</v>
      </c>
      <c r="G12" s="142">
        <v>28</v>
      </c>
      <c r="H12" s="142">
        <v>11</v>
      </c>
      <c r="I12" s="142">
        <v>327</v>
      </c>
      <c r="J12" s="142">
        <v>3</v>
      </c>
      <c r="K12" s="142">
        <v>2</v>
      </c>
      <c r="L12" s="142">
        <v>55</v>
      </c>
      <c r="M12" s="142">
        <v>132</v>
      </c>
      <c r="N12" s="142">
        <v>351</v>
      </c>
      <c r="O12" s="142">
        <v>26</v>
      </c>
      <c r="P12" s="142">
        <v>25</v>
      </c>
      <c r="Q12" s="142">
        <v>300</v>
      </c>
      <c r="R12" s="142">
        <v>681</v>
      </c>
      <c r="S12" s="142">
        <v>416</v>
      </c>
      <c r="T12" s="142">
        <v>25</v>
      </c>
      <c r="U12" s="142">
        <v>16</v>
      </c>
      <c r="V12" s="142">
        <v>132</v>
      </c>
      <c r="W12" s="142">
        <v>243</v>
      </c>
      <c r="X12" s="142">
        <v>4707</v>
      </c>
      <c r="Y12" s="142">
        <v>2196</v>
      </c>
      <c r="Z12" s="142">
        <v>1</v>
      </c>
      <c r="AA12" s="142">
        <v>22</v>
      </c>
      <c r="AB12" s="142">
        <v>128</v>
      </c>
      <c r="AC12" s="142">
        <v>318089</v>
      </c>
      <c r="AD12" s="142">
        <v>307753</v>
      </c>
      <c r="AE12" s="142">
        <v>10336</v>
      </c>
    </row>
    <row r="13" spans="1:31" ht="12.75" customHeight="1">
      <c r="C13" s="123" t="s">
        <v>162</v>
      </c>
      <c r="D13" s="122"/>
      <c r="E13" s="145">
        <v>567</v>
      </c>
      <c r="F13" s="144">
        <v>339</v>
      </c>
      <c r="G13" s="144">
        <v>35</v>
      </c>
      <c r="H13" s="144">
        <v>12</v>
      </c>
      <c r="I13" s="144">
        <v>292</v>
      </c>
      <c r="J13" s="144">
        <v>3</v>
      </c>
      <c r="K13" s="144">
        <v>0</v>
      </c>
      <c r="L13" s="144">
        <v>76</v>
      </c>
      <c r="M13" s="144">
        <v>149</v>
      </c>
      <c r="N13" s="144">
        <v>337</v>
      </c>
      <c r="O13" s="144">
        <v>40</v>
      </c>
      <c r="P13" s="144">
        <v>29</v>
      </c>
      <c r="Q13" s="144">
        <v>268</v>
      </c>
      <c r="R13" s="144">
        <v>685</v>
      </c>
      <c r="S13" s="144">
        <v>421</v>
      </c>
      <c r="T13" s="144">
        <v>32</v>
      </c>
      <c r="U13" s="144">
        <v>19</v>
      </c>
      <c r="V13" s="144">
        <v>117</v>
      </c>
      <c r="W13" s="144">
        <v>253</v>
      </c>
      <c r="X13" s="144">
        <v>6218</v>
      </c>
      <c r="Y13" s="144">
        <v>1494</v>
      </c>
      <c r="Z13" s="144">
        <v>8</v>
      </c>
      <c r="AA13" s="144">
        <v>18</v>
      </c>
      <c r="AB13" s="144">
        <v>90</v>
      </c>
      <c r="AC13" s="144">
        <v>439499</v>
      </c>
      <c r="AD13" s="144">
        <v>414331</v>
      </c>
      <c r="AE13" s="144">
        <v>25168</v>
      </c>
    </row>
    <row r="14" spans="1:31" ht="6" customHeight="1">
      <c r="E14" s="244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</row>
    <row r="15" spans="1:31" ht="12.75" customHeight="1">
      <c r="C15" s="117" t="s">
        <v>84</v>
      </c>
      <c r="E15" s="143">
        <v>55</v>
      </c>
      <c r="F15" s="142">
        <v>36</v>
      </c>
      <c r="G15" s="142">
        <v>3</v>
      </c>
      <c r="H15" s="142">
        <v>3</v>
      </c>
      <c r="I15" s="142">
        <v>30</v>
      </c>
      <c r="J15" s="142">
        <v>0</v>
      </c>
      <c r="K15" s="142">
        <v>0</v>
      </c>
      <c r="L15" s="142">
        <v>5</v>
      </c>
      <c r="M15" s="142">
        <v>14</v>
      </c>
      <c r="N15" s="142">
        <v>52</v>
      </c>
      <c r="O15" s="142">
        <v>6</v>
      </c>
      <c r="P15" s="142">
        <v>5</v>
      </c>
      <c r="Q15" s="142">
        <v>41</v>
      </c>
      <c r="R15" s="142">
        <v>100</v>
      </c>
      <c r="S15" s="142">
        <v>46</v>
      </c>
      <c r="T15" s="142">
        <v>3</v>
      </c>
      <c r="U15" s="142">
        <v>3</v>
      </c>
      <c r="V15" s="142">
        <v>18</v>
      </c>
      <c r="W15" s="142">
        <v>22</v>
      </c>
      <c r="X15" s="142">
        <v>814</v>
      </c>
      <c r="Y15" s="142">
        <v>126</v>
      </c>
      <c r="Z15" s="142">
        <v>0</v>
      </c>
      <c r="AA15" s="142">
        <v>5</v>
      </c>
      <c r="AB15" s="142">
        <v>9</v>
      </c>
      <c r="AC15" s="142">
        <v>59194</v>
      </c>
      <c r="AD15" s="142">
        <v>58262</v>
      </c>
      <c r="AE15" s="142">
        <v>932</v>
      </c>
    </row>
    <row r="16" spans="1:31" ht="12.75" customHeight="1">
      <c r="C16" s="117" t="s">
        <v>83</v>
      </c>
      <c r="E16" s="143">
        <v>66</v>
      </c>
      <c r="F16" s="142">
        <v>28</v>
      </c>
      <c r="G16" s="142">
        <v>1</v>
      </c>
      <c r="H16" s="142">
        <v>0</v>
      </c>
      <c r="I16" s="142">
        <v>27</v>
      </c>
      <c r="J16" s="142">
        <v>1</v>
      </c>
      <c r="K16" s="142">
        <v>0</v>
      </c>
      <c r="L16" s="142">
        <v>8</v>
      </c>
      <c r="M16" s="142">
        <v>29</v>
      </c>
      <c r="N16" s="142">
        <v>25</v>
      </c>
      <c r="O16" s="142">
        <v>1</v>
      </c>
      <c r="P16" s="142">
        <v>2</v>
      </c>
      <c r="Q16" s="142">
        <v>22</v>
      </c>
      <c r="R16" s="142">
        <v>53</v>
      </c>
      <c r="S16" s="142">
        <v>29</v>
      </c>
      <c r="T16" s="142">
        <v>1</v>
      </c>
      <c r="U16" s="142">
        <v>0</v>
      </c>
      <c r="V16" s="142">
        <v>11</v>
      </c>
      <c r="W16" s="142">
        <v>17</v>
      </c>
      <c r="X16" s="142">
        <v>1083</v>
      </c>
      <c r="Y16" s="142">
        <v>299</v>
      </c>
      <c r="Z16" s="142">
        <v>5</v>
      </c>
      <c r="AA16" s="142">
        <v>0</v>
      </c>
      <c r="AB16" s="142">
        <v>13</v>
      </c>
      <c r="AC16" s="142">
        <v>76343</v>
      </c>
      <c r="AD16" s="142">
        <v>74939</v>
      </c>
      <c r="AE16" s="142">
        <v>1404</v>
      </c>
    </row>
    <row r="17" spans="3:31" ht="12.75" customHeight="1">
      <c r="C17" s="117" t="s">
        <v>82</v>
      </c>
      <c r="E17" s="143">
        <v>49</v>
      </c>
      <c r="F17" s="142">
        <v>31</v>
      </c>
      <c r="G17" s="142">
        <v>5</v>
      </c>
      <c r="H17" s="142">
        <v>1</v>
      </c>
      <c r="I17" s="142">
        <v>25</v>
      </c>
      <c r="J17" s="142">
        <v>1</v>
      </c>
      <c r="K17" s="142">
        <v>0</v>
      </c>
      <c r="L17" s="142">
        <v>3</v>
      </c>
      <c r="M17" s="142">
        <v>14</v>
      </c>
      <c r="N17" s="142">
        <v>32</v>
      </c>
      <c r="O17" s="142">
        <v>6</v>
      </c>
      <c r="P17" s="142">
        <v>2</v>
      </c>
      <c r="Q17" s="142">
        <v>24</v>
      </c>
      <c r="R17" s="142">
        <v>64</v>
      </c>
      <c r="S17" s="142">
        <v>40</v>
      </c>
      <c r="T17" s="142">
        <v>6</v>
      </c>
      <c r="U17" s="142">
        <v>1</v>
      </c>
      <c r="V17" s="142">
        <v>10</v>
      </c>
      <c r="W17" s="142">
        <v>23</v>
      </c>
      <c r="X17" s="142">
        <v>672</v>
      </c>
      <c r="Y17" s="142">
        <v>61</v>
      </c>
      <c r="Z17" s="142">
        <v>3</v>
      </c>
      <c r="AA17" s="142">
        <v>1</v>
      </c>
      <c r="AB17" s="142">
        <v>8</v>
      </c>
      <c r="AC17" s="142">
        <v>37381</v>
      </c>
      <c r="AD17" s="142">
        <v>33894</v>
      </c>
      <c r="AE17" s="142">
        <v>3487</v>
      </c>
    </row>
    <row r="18" spans="3:31" ht="12.75" customHeight="1">
      <c r="C18" s="117" t="s">
        <v>81</v>
      </c>
      <c r="E18" s="143">
        <v>41</v>
      </c>
      <c r="F18" s="142">
        <v>28</v>
      </c>
      <c r="G18" s="142">
        <v>2</v>
      </c>
      <c r="H18" s="142">
        <v>3</v>
      </c>
      <c r="I18" s="142">
        <v>23</v>
      </c>
      <c r="J18" s="142">
        <v>0</v>
      </c>
      <c r="K18" s="142">
        <v>0</v>
      </c>
      <c r="L18" s="142">
        <v>5</v>
      </c>
      <c r="M18" s="142">
        <v>8</v>
      </c>
      <c r="N18" s="142">
        <v>23</v>
      </c>
      <c r="O18" s="142">
        <v>1</v>
      </c>
      <c r="P18" s="142">
        <v>3</v>
      </c>
      <c r="Q18" s="142">
        <v>19</v>
      </c>
      <c r="R18" s="142">
        <v>37</v>
      </c>
      <c r="S18" s="142">
        <v>38</v>
      </c>
      <c r="T18" s="142">
        <v>4</v>
      </c>
      <c r="U18" s="142">
        <v>3</v>
      </c>
      <c r="V18" s="142">
        <v>12</v>
      </c>
      <c r="W18" s="142">
        <v>19</v>
      </c>
      <c r="X18" s="142">
        <v>674</v>
      </c>
      <c r="Y18" s="142">
        <v>404</v>
      </c>
      <c r="Z18" s="142">
        <v>0</v>
      </c>
      <c r="AA18" s="142">
        <v>4</v>
      </c>
      <c r="AB18" s="142">
        <v>7</v>
      </c>
      <c r="AC18" s="142">
        <v>56132</v>
      </c>
      <c r="AD18" s="142">
        <v>48403</v>
      </c>
      <c r="AE18" s="142">
        <v>7729</v>
      </c>
    </row>
    <row r="19" spans="3:31" ht="12.75" customHeight="1">
      <c r="C19" s="117" t="s">
        <v>80</v>
      </c>
      <c r="E19" s="143">
        <v>43</v>
      </c>
      <c r="F19" s="142">
        <v>25</v>
      </c>
      <c r="G19" s="142">
        <v>2</v>
      </c>
      <c r="H19" s="142">
        <v>1</v>
      </c>
      <c r="I19" s="142">
        <v>22</v>
      </c>
      <c r="J19" s="142">
        <v>1</v>
      </c>
      <c r="K19" s="142">
        <v>0</v>
      </c>
      <c r="L19" s="142">
        <v>5</v>
      </c>
      <c r="M19" s="142">
        <v>12</v>
      </c>
      <c r="N19" s="142">
        <v>26</v>
      </c>
      <c r="O19" s="142">
        <v>3</v>
      </c>
      <c r="P19" s="142">
        <v>4</v>
      </c>
      <c r="Q19" s="142">
        <v>19</v>
      </c>
      <c r="R19" s="142">
        <v>61</v>
      </c>
      <c r="S19" s="142">
        <v>32</v>
      </c>
      <c r="T19" s="142">
        <v>2</v>
      </c>
      <c r="U19" s="142">
        <v>3</v>
      </c>
      <c r="V19" s="142">
        <v>5</v>
      </c>
      <c r="W19" s="142">
        <v>22</v>
      </c>
      <c r="X19" s="142">
        <v>295</v>
      </c>
      <c r="Y19" s="142">
        <v>38</v>
      </c>
      <c r="Z19" s="142">
        <v>0</v>
      </c>
      <c r="AA19" s="142">
        <v>1</v>
      </c>
      <c r="AB19" s="142">
        <v>11</v>
      </c>
      <c r="AC19" s="142">
        <v>49637</v>
      </c>
      <c r="AD19" s="142">
        <v>49298</v>
      </c>
      <c r="AE19" s="142">
        <v>339</v>
      </c>
    </row>
    <row r="20" spans="3:31" ht="12.75" customHeight="1">
      <c r="C20" s="117" t="s">
        <v>79</v>
      </c>
      <c r="E20" s="143">
        <v>35</v>
      </c>
      <c r="F20" s="142">
        <v>20</v>
      </c>
      <c r="G20" s="142">
        <v>1</v>
      </c>
      <c r="H20" s="142">
        <v>1</v>
      </c>
      <c r="I20" s="142">
        <v>18</v>
      </c>
      <c r="J20" s="142">
        <v>0</v>
      </c>
      <c r="K20" s="142">
        <v>0</v>
      </c>
      <c r="L20" s="142">
        <v>7</v>
      </c>
      <c r="M20" s="142">
        <v>8</v>
      </c>
      <c r="N20" s="142">
        <v>14</v>
      </c>
      <c r="O20" s="142">
        <v>2</v>
      </c>
      <c r="P20" s="142">
        <v>0</v>
      </c>
      <c r="Q20" s="142">
        <v>12</v>
      </c>
      <c r="R20" s="142">
        <v>20</v>
      </c>
      <c r="S20" s="142">
        <v>22</v>
      </c>
      <c r="T20" s="142">
        <v>1</v>
      </c>
      <c r="U20" s="142">
        <v>0</v>
      </c>
      <c r="V20" s="142">
        <v>4</v>
      </c>
      <c r="W20" s="142">
        <v>17</v>
      </c>
      <c r="X20" s="142">
        <v>202</v>
      </c>
      <c r="Y20" s="142">
        <v>21</v>
      </c>
      <c r="Z20" s="142">
        <v>0</v>
      </c>
      <c r="AA20" s="142">
        <v>0</v>
      </c>
      <c r="AB20" s="142">
        <v>2</v>
      </c>
      <c r="AC20" s="142">
        <v>17557</v>
      </c>
      <c r="AD20" s="142">
        <v>16945</v>
      </c>
      <c r="AE20" s="142">
        <v>612</v>
      </c>
    </row>
    <row r="21" spans="3:31" ht="6" customHeight="1">
      <c r="C21" s="117"/>
      <c r="E21" s="143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</row>
    <row r="22" spans="3:31" ht="12.75" customHeight="1">
      <c r="C22" s="117" t="s">
        <v>78</v>
      </c>
      <c r="E22" s="143">
        <v>44</v>
      </c>
      <c r="F22" s="142">
        <v>28</v>
      </c>
      <c r="G22" s="142">
        <v>5</v>
      </c>
      <c r="H22" s="142">
        <v>0</v>
      </c>
      <c r="I22" s="142">
        <v>23</v>
      </c>
      <c r="J22" s="142">
        <v>0</v>
      </c>
      <c r="K22" s="142">
        <v>0</v>
      </c>
      <c r="L22" s="142">
        <v>8</v>
      </c>
      <c r="M22" s="142">
        <v>8</v>
      </c>
      <c r="N22" s="142">
        <v>34</v>
      </c>
      <c r="O22" s="142">
        <v>3</v>
      </c>
      <c r="P22" s="142">
        <v>0</v>
      </c>
      <c r="Q22" s="142">
        <v>31</v>
      </c>
      <c r="R22" s="142">
        <v>63</v>
      </c>
      <c r="S22" s="142">
        <v>36</v>
      </c>
      <c r="T22" s="142">
        <v>3</v>
      </c>
      <c r="U22" s="142">
        <v>1</v>
      </c>
      <c r="V22" s="142">
        <v>11</v>
      </c>
      <c r="W22" s="142">
        <v>21</v>
      </c>
      <c r="X22" s="142">
        <v>271</v>
      </c>
      <c r="Y22" s="142">
        <v>98</v>
      </c>
      <c r="Z22" s="142">
        <v>0</v>
      </c>
      <c r="AA22" s="142">
        <v>0</v>
      </c>
      <c r="AB22" s="142">
        <v>6</v>
      </c>
      <c r="AC22" s="142">
        <v>13458</v>
      </c>
      <c r="AD22" s="142">
        <v>11012</v>
      </c>
      <c r="AE22" s="142">
        <v>2446</v>
      </c>
    </row>
    <row r="23" spans="3:31" ht="12.75" customHeight="1">
      <c r="C23" s="117" t="s">
        <v>77</v>
      </c>
      <c r="E23" s="143">
        <v>50</v>
      </c>
      <c r="F23" s="142">
        <v>22</v>
      </c>
      <c r="G23" s="142">
        <v>3</v>
      </c>
      <c r="H23" s="142">
        <v>1</v>
      </c>
      <c r="I23" s="142">
        <v>18</v>
      </c>
      <c r="J23" s="142">
        <v>0</v>
      </c>
      <c r="K23" s="142">
        <v>0</v>
      </c>
      <c r="L23" s="142">
        <v>10</v>
      </c>
      <c r="M23" s="142">
        <v>18</v>
      </c>
      <c r="N23" s="142">
        <v>21</v>
      </c>
      <c r="O23" s="142">
        <v>2</v>
      </c>
      <c r="P23" s="142">
        <v>4</v>
      </c>
      <c r="Q23" s="142">
        <v>15</v>
      </c>
      <c r="R23" s="142">
        <v>42</v>
      </c>
      <c r="S23" s="142">
        <v>31</v>
      </c>
      <c r="T23" s="142">
        <v>2</v>
      </c>
      <c r="U23" s="142">
        <v>3</v>
      </c>
      <c r="V23" s="142">
        <v>8</v>
      </c>
      <c r="W23" s="142">
        <v>18</v>
      </c>
      <c r="X23" s="142">
        <v>406</v>
      </c>
      <c r="Y23" s="142">
        <v>154</v>
      </c>
      <c r="Z23" s="142">
        <v>0</v>
      </c>
      <c r="AA23" s="142">
        <v>1</v>
      </c>
      <c r="AB23" s="142">
        <v>9</v>
      </c>
      <c r="AC23" s="142">
        <v>44748</v>
      </c>
      <c r="AD23" s="142">
        <v>43803</v>
      </c>
      <c r="AE23" s="142">
        <v>945</v>
      </c>
    </row>
    <row r="24" spans="3:31" ht="12.75" customHeight="1">
      <c r="C24" s="117" t="s">
        <v>76</v>
      </c>
      <c r="E24" s="143">
        <v>36</v>
      </c>
      <c r="F24" s="142">
        <v>23</v>
      </c>
      <c r="G24" s="142">
        <v>2</v>
      </c>
      <c r="H24" s="142">
        <v>0</v>
      </c>
      <c r="I24" s="142">
        <v>21</v>
      </c>
      <c r="J24" s="142">
        <v>0</v>
      </c>
      <c r="K24" s="142">
        <v>0</v>
      </c>
      <c r="L24" s="142">
        <v>4</v>
      </c>
      <c r="M24" s="142">
        <v>9</v>
      </c>
      <c r="N24" s="142">
        <v>16</v>
      </c>
      <c r="O24" s="142">
        <v>5</v>
      </c>
      <c r="P24" s="142">
        <v>0</v>
      </c>
      <c r="Q24" s="142">
        <v>11</v>
      </c>
      <c r="R24" s="142">
        <v>36</v>
      </c>
      <c r="S24" s="142">
        <v>26</v>
      </c>
      <c r="T24" s="142">
        <v>2</v>
      </c>
      <c r="U24" s="142">
        <v>0</v>
      </c>
      <c r="V24" s="142">
        <v>5</v>
      </c>
      <c r="W24" s="142">
        <v>19</v>
      </c>
      <c r="X24" s="142">
        <v>362</v>
      </c>
      <c r="Y24" s="142">
        <v>38</v>
      </c>
      <c r="Z24" s="142">
        <v>0</v>
      </c>
      <c r="AA24" s="142">
        <v>0</v>
      </c>
      <c r="AB24" s="142">
        <v>6</v>
      </c>
      <c r="AC24" s="142">
        <v>5750</v>
      </c>
      <c r="AD24" s="142">
        <v>5138</v>
      </c>
      <c r="AE24" s="142">
        <v>612</v>
      </c>
    </row>
    <row r="25" spans="3:31" ht="12.75" customHeight="1">
      <c r="C25" s="117" t="s">
        <v>75</v>
      </c>
      <c r="E25" s="143">
        <v>53</v>
      </c>
      <c r="F25" s="142">
        <v>34</v>
      </c>
      <c r="G25" s="142">
        <v>4</v>
      </c>
      <c r="H25" s="142">
        <v>2</v>
      </c>
      <c r="I25" s="142">
        <v>28</v>
      </c>
      <c r="J25" s="142">
        <v>0</v>
      </c>
      <c r="K25" s="142">
        <v>0</v>
      </c>
      <c r="L25" s="142">
        <v>8</v>
      </c>
      <c r="M25" s="142">
        <v>11</v>
      </c>
      <c r="N25" s="142">
        <v>32</v>
      </c>
      <c r="O25" s="142">
        <v>3</v>
      </c>
      <c r="P25" s="142">
        <v>3</v>
      </c>
      <c r="Q25" s="142">
        <v>26</v>
      </c>
      <c r="R25" s="142">
        <v>78</v>
      </c>
      <c r="S25" s="142">
        <v>40</v>
      </c>
      <c r="T25" s="142">
        <v>1</v>
      </c>
      <c r="U25" s="142">
        <v>3</v>
      </c>
      <c r="V25" s="142">
        <v>13</v>
      </c>
      <c r="W25" s="142">
        <v>23</v>
      </c>
      <c r="X25" s="142">
        <v>463</v>
      </c>
      <c r="Y25" s="142">
        <v>53</v>
      </c>
      <c r="Z25" s="142">
        <v>0</v>
      </c>
      <c r="AA25" s="142">
        <v>2</v>
      </c>
      <c r="AB25" s="142">
        <v>4</v>
      </c>
      <c r="AC25" s="142">
        <v>29660</v>
      </c>
      <c r="AD25" s="142">
        <v>23591</v>
      </c>
      <c r="AE25" s="142">
        <v>6069</v>
      </c>
    </row>
    <row r="26" spans="3:31" ht="12.75" customHeight="1">
      <c r="C26" s="117" t="s">
        <v>74</v>
      </c>
      <c r="E26" s="143">
        <v>43</v>
      </c>
      <c r="F26" s="142">
        <v>29</v>
      </c>
      <c r="G26" s="142">
        <v>4</v>
      </c>
      <c r="H26" s="142">
        <v>0</v>
      </c>
      <c r="I26" s="142">
        <v>25</v>
      </c>
      <c r="J26" s="142">
        <v>0</v>
      </c>
      <c r="K26" s="142">
        <v>0</v>
      </c>
      <c r="L26" s="142">
        <v>7</v>
      </c>
      <c r="M26" s="142">
        <v>7</v>
      </c>
      <c r="N26" s="142">
        <v>22</v>
      </c>
      <c r="O26" s="142">
        <v>4</v>
      </c>
      <c r="P26" s="142">
        <v>1</v>
      </c>
      <c r="Q26" s="142">
        <v>17</v>
      </c>
      <c r="R26" s="142">
        <v>45</v>
      </c>
      <c r="S26" s="142">
        <v>36</v>
      </c>
      <c r="T26" s="142">
        <v>4</v>
      </c>
      <c r="U26" s="142">
        <v>0</v>
      </c>
      <c r="V26" s="142">
        <v>4</v>
      </c>
      <c r="W26" s="142">
        <v>28</v>
      </c>
      <c r="X26" s="142">
        <v>551</v>
      </c>
      <c r="Y26" s="142">
        <v>149</v>
      </c>
      <c r="Z26" s="142">
        <v>0</v>
      </c>
      <c r="AA26" s="142">
        <v>2</v>
      </c>
      <c r="AB26" s="142">
        <v>9</v>
      </c>
      <c r="AC26" s="142">
        <v>34132</v>
      </c>
      <c r="AD26" s="142">
        <v>33547</v>
      </c>
      <c r="AE26" s="142">
        <v>585</v>
      </c>
    </row>
    <row r="27" spans="3:31" ht="12.75" customHeight="1">
      <c r="C27" s="117" t="s">
        <v>73</v>
      </c>
      <c r="E27" s="143">
        <v>52</v>
      </c>
      <c r="F27" s="142">
        <v>35</v>
      </c>
      <c r="G27" s="142">
        <v>3</v>
      </c>
      <c r="H27" s="142">
        <v>0</v>
      </c>
      <c r="I27" s="142">
        <v>32</v>
      </c>
      <c r="J27" s="142">
        <v>0</v>
      </c>
      <c r="K27" s="142">
        <v>0</v>
      </c>
      <c r="L27" s="142">
        <v>6</v>
      </c>
      <c r="M27" s="142">
        <v>11</v>
      </c>
      <c r="N27" s="142">
        <v>40</v>
      </c>
      <c r="O27" s="142">
        <v>4</v>
      </c>
      <c r="P27" s="142">
        <v>5</v>
      </c>
      <c r="Q27" s="142">
        <v>31</v>
      </c>
      <c r="R27" s="142">
        <v>86</v>
      </c>
      <c r="S27" s="142">
        <v>45</v>
      </c>
      <c r="T27" s="142">
        <v>3</v>
      </c>
      <c r="U27" s="142">
        <v>2</v>
      </c>
      <c r="V27" s="142">
        <v>16</v>
      </c>
      <c r="W27" s="142">
        <v>24</v>
      </c>
      <c r="X27" s="142">
        <v>425</v>
      </c>
      <c r="Y27" s="142">
        <v>53</v>
      </c>
      <c r="Z27" s="142">
        <v>0</v>
      </c>
      <c r="AA27" s="142">
        <v>2</v>
      </c>
      <c r="AB27" s="142">
        <v>6</v>
      </c>
      <c r="AC27" s="142">
        <v>15507</v>
      </c>
      <c r="AD27" s="142">
        <v>15499</v>
      </c>
      <c r="AE27" s="142">
        <v>8</v>
      </c>
    </row>
    <row r="28" spans="3:31" ht="6" customHeight="1">
      <c r="E28" s="143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</row>
    <row r="29" spans="3:31" ht="12.75" customHeight="1">
      <c r="C29" s="113" t="s">
        <v>52</v>
      </c>
      <c r="E29" s="143">
        <v>37</v>
      </c>
      <c r="F29" s="142">
        <v>22</v>
      </c>
      <c r="G29" s="142">
        <v>1</v>
      </c>
      <c r="H29" s="142">
        <v>1</v>
      </c>
      <c r="I29" s="142">
        <v>20</v>
      </c>
      <c r="J29" s="142">
        <v>0</v>
      </c>
      <c r="K29" s="142">
        <v>0</v>
      </c>
      <c r="L29" s="142">
        <v>5</v>
      </c>
      <c r="M29" s="142">
        <v>10</v>
      </c>
      <c r="N29" s="142">
        <v>18</v>
      </c>
      <c r="O29" s="142">
        <v>1</v>
      </c>
      <c r="P29" s="142">
        <v>1</v>
      </c>
      <c r="Q29" s="142">
        <v>16</v>
      </c>
      <c r="R29" s="142">
        <v>35</v>
      </c>
      <c r="S29" s="142">
        <v>25</v>
      </c>
      <c r="T29" s="142">
        <v>1</v>
      </c>
      <c r="U29" s="142">
        <v>1</v>
      </c>
      <c r="V29" s="142">
        <v>4</v>
      </c>
      <c r="W29" s="142">
        <v>19</v>
      </c>
      <c r="X29" s="142">
        <v>203</v>
      </c>
      <c r="Y29" s="142">
        <v>12</v>
      </c>
      <c r="Z29" s="142">
        <v>0</v>
      </c>
      <c r="AA29" s="142">
        <v>1</v>
      </c>
      <c r="AB29" s="142">
        <v>3</v>
      </c>
      <c r="AC29" s="142">
        <v>23391</v>
      </c>
      <c r="AD29" s="142">
        <v>21671</v>
      </c>
      <c r="AE29" s="142">
        <v>1720</v>
      </c>
    </row>
    <row r="30" spans="3:31" ht="12.75" customHeight="1">
      <c r="C30" s="113" t="s">
        <v>53</v>
      </c>
      <c r="E30" s="143">
        <v>21</v>
      </c>
      <c r="F30" s="142">
        <v>13</v>
      </c>
      <c r="G30" s="142">
        <v>1</v>
      </c>
      <c r="H30" s="142">
        <v>0</v>
      </c>
      <c r="I30" s="142">
        <v>12</v>
      </c>
      <c r="J30" s="142">
        <v>0</v>
      </c>
      <c r="K30" s="142">
        <v>0</v>
      </c>
      <c r="L30" s="142">
        <v>4</v>
      </c>
      <c r="M30" s="142">
        <v>4</v>
      </c>
      <c r="N30" s="142">
        <v>12</v>
      </c>
      <c r="O30" s="142">
        <v>1</v>
      </c>
      <c r="P30" s="142">
        <v>1</v>
      </c>
      <c r="Q30" s="142">
        <v>10</v>
      </c>
      <c r="R30" s="142">
        <v>17</v>
      </c>
      <c r="S30" s="142">
        <v>14</v>
      </c>
      <c r="T30" s="142">
        <v>1</v>
      </c>
      <c r="U30" s="142">
        <v>0</v>
      </c>
      <c r="V30" s="142">
        <v>6</v>
      </c>
      <c r="W30" s="142">
        <v>7</v>
      </c>
      <c r="X30" s="142">
        <v>1024</v>
      </c>
      <c r="Y30" s="142">
        <v>57</v>
      </c>
      <c r="Z30" s="142">
        <v>0</v>
      </c>
      <c r="AA30" s="142">
        <v>0</v>
      </c>
      <c r="AB30" s="142">
        <v>2</v>
      </c>
      <c r="AC30" s="142">
        <v>54163</v>
      </c>
      <c r="AD30" s="142">
        <v>54076</v>
      </c>
      <c r="AE30" s="142">
        <v>87</v>
      </c>
    </row>
    <row r="31" spans="3:31" ht="12.75" customHeight="1">
      <c r="C31" s="113" t="s">
        <v>54</v>
      </c>
      <c r="E31" s="143">
        <v>34</v>
      </c>
      <c r="F31" s="142">
        <v>22</v>
      </c>
      <c r="G31" s="142">
        <v>2</v>
      </c>
      <c r="H31" s="142">
        <v>0</v>
      </c>
      <c r="I31" s="142">
        <v>20</v>
      </c>
      <c r="J31" s="142">
        <v>0</v>
      </c>
      <c r="K31" s="142">
        <v>0</v>
      </c>
      <c r="L31" s="142">
        <v>4</v>
      </c>
      <c r="M31" s="142">
        <v>8</v>
      </c>
      <c r="N31" s="142">
        <v>19</v>
      </c>
      <c r="O31" s="142">
        <v>2</v>
      </c>
      <c r="P31" s="142">
        <v>0</v>
      </c>
      <c r="Q31" s="142">
        <v>17</v>
      </c>
      <c r="R31" s="142">
        <v>34</v>
      </c>
      <c r="S31" s="142">
        <v>27</v>
      </c>
      <c r="T31" s="142">
        <v>1</v>
      </c>
      <c r="U31" s="142">
        <v>1</v>
      </c>
      <c r="V31" s="142">
        <v>5</v>
      </c>
      <c r="W31" s="142">
        <v>20</v>
      </c>
      <c r="X31" s="142">
        <v>174</v>
      </c>
      <c r="Y31" s="142">
        <v>29</v>
      </c>
      <c r="Z31" s="142">
        <v>0</v>
      </c>
      <c r="AA31" s="142">
        <v>1</v>
      </c>
      <c r="AB31" s="142">
        <v>5</v>
      </c>
      <c r="AC31" s="142">
        <v>15051</v>
      </c>
      <c r="AD31" s="142">
        <v>13748</v>
      </c>
      <c r="AE31" s="142">
        <v>1303</v>
      </c>
    </row>
    <row r="32" spans="3:31" ht="12.75" customHeight="1">
      <c r="C32" s="113" t="s">
        <v>55</v>
      </c>
      <c r="E32" s="143">
        <v>37</v>
      </c>
      <c r="F32" s="142">
        <v>26</v>
      </c>
      <c r="G32" s="142">
        <v>2</v>
      </c>
      <c r="H32" s="142">
        <v>2</v>
      </c>
      <c r="I32" s="142">
        <v>22</v>
      </c>
      <c r="J32" s="142">
        <v>0</v>
      </c>
      <c r="K32" s="142">
        <v>0</v>
      </c>
      <c r="L32" s="142">
        <v>5</v>
      </c>
      <c r="M32" s="142">
        <v>6</v>
      </c>
      <c r="N32" s="142">
        <v>19</v>
      </c>
      <c r="O32" s="142">
        <v>0</v>
      </c>
      <c r="P32" s="142">
        <v>2</v>
      </c>
      <c r="Q32" s="142">
        <v>17</v>
      </c>
      <c r="R32" s="142">
        <v>48</v>
      </c>
      <c r="S32" s="142">
        <v>29</v>
      </c>
      <c r="T32" s="142">
        <v>1</v>
      </c>
      <c r="U32" s="142">
        <v>2</v>
      </c>
      <c r="V32" s="142">
        <v>7</v>
      </c>
      <c r="W32" s="142">
        <v>19</v>
      </c>
      <c r="X32" s="142">
        <v>381</v>
      </c>
      <c r="Y32" s="142">
        <v>58</v>
      </c>
      <c r="Z32" s="142">
        <v>0</v>
      </c>
      <c r="AA32" s="142">
        <v>2</v>
      </c>
      <c r="AB32" s="142">
        <v>7</v>
      </c>
      <c r="AC32" s="142">
        <v>27223</v>
      </c>
      <c r="AD32" s="142">
        <v>27018</v>
      </c>
      <c r="AE32" s="142">
        <v>205</v>
      </c>
    </row>
    <row r="33" spans="1:31" ht="12.75" customHeight="1">
      <c r="C33" s="113" t="s">
        <v>56</v>
      </c>
      <c r="E33" s="143">
        <v>39</v>
      </c>
      <c r="F33" s="142">
        <v>26</v>
      </c>
      <c r="G33" s="142">
        <v>7</v>
      </c>
      <c r="H33" s="142">
        <v>1</v>
      </c>
      <c r="I33" s="142">
        <v>18</v>
      </c>
      <c r="J33" s="142">
        <v>0</v>
      </c>
      <c r="K33" s="142">
        <v>0</v>
      </c>
      <c r="L33" s="142">
        <v>4</v>
      </c>
      <c r="M33" s="142">
        <v>9</v>
      </c>
      <c r="N33" s="142">
        <v>35</v>
      </c>
      <c r="O33" s="142">
        <v>6</v>
      </c>
      <c r="P33" s="142">
        <v>4</v>
      </c>
      <c r="Q33" s="142">
        <v>25</v>
      </c>
      <c r="R33" s="142">
        <v>53</v>
      </c>
      <c r="S33" s="142">
        <v>38</v>
      </c>
      <c r="T33" s="142">
        <v>3</v>
      </c>
      <c r="U33" s="142">
        <v>1</v>
      </c>
      <c r="V33" s="142">
        <v>16</v>
      </c>
      <c r="W33" s="142">
        <v>18</v>
      </c>
      <c r="X33" s="142">
        <v>453</v>
      </c>
      <c r="Y33" s="142">
        <v>146</v>
      </c>
      <c r="Z33" s="142">
        <v>0</v>
      </c>
      <c r="AA33" s="142">
        <v>3</v>
      </c>
      <c r="AB33" s="142">
        <v>7</v>
      </c>
      <c r="AC33" s="142">
        <v>17860</v>
      </c>
      <c r="AD33" s="142">
        <v>16473</v>
      </c>
      <c r="AE33" s="142">
        <v>1387</v>
      </c>
    </row>
    <row r="34" spans="1:31" ht="12.75" customHeight="1">
      <c r="C34" s="113" t="s">
        <v>57</v>
      </c>
      <c r="E34" s="143">
        <v>58</v>
      </c>
      <c r="F34" s="142">
        <v>39</v>
      </c>
      <c r="G34" s="142">
        <v>1</v>
      </c>
      <c r="H34" s="142">
        <v>0</v>
      </c>
      <c r="I34" s="142">
        <v>38</v>
      </c>
      <c r="J34" s="142">
        <v>0</v>
      </c>
      <c r="K34" s="142">
        <v>0</v>
      </c>
      <c r="L34" s="142">
        <v>2</v>
      </c>
      <c r="M34" s="142">
        <v>17</v>
      </c>
      <c r="N34" s="142">
        <v>8</v>
      </c>
      <c r="O34" s="142">
        <v>1</v>
      </c>
      <c r="P34" s="142">
        <v>0</v>
      </c>
      <c r="Q34" s="142">
        <v>7</v>
      </c>
      <c r="R34" s="142">
        <v>11</v>
      </c>
      <c r="S34" s="142">
        <v>47</v>
      </c>
      <c r="T34" s="142">
        <v>4</v>
      </c>
      <c r="U34" s="142">
        <v>0</v>
      </c>
      <c r="V34" s="142">
        <v>11</v>
      </c>
      <c r="W34" s="142">
        <v>32</v>
      </c>
      <c r="X34" s="142">
        <v>437</v>
      </c>
      <c r="Y34" s="142">
        <v>54</v>
      </c>
      <c r="Z34" s="142">
        <v>0</v>
      </c>
      <c r="AA34" s="142">
        <v>0</v>
      </c>
      <c r="AB34" s="142">
        <v>4</v>
      </c>
      <c r="AC34" s="142">
        <v>25129</v>
      </c>
      <c r="AD34" s="142">
        <v>24797</v>
      </c>
      <c r="AE34" s="142">
        <v>332</v>
      </c>
    </row>
    <row r="35" spans="1:31" ht="6" customHeight="1">
      <c r="C35" s="113"/>
      <c r="E35" s="143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</row>
    <row r="36" spans="1:31" ht="12.75" customHeight="1">
      <c r="C36" s="113" t="s">
        <v>59</v>
      </c>
      <c r="E36" s="143">
        <v>22</v>
      </c>
      <c r="F36" s="142">
        <v>11</v>
      </c>
      <c r="G36" s="142">
        <v>0</v>
      </c>
      <c r="H36" s="142">
        <v>0</v>
      </c>
      <c r="I36" s="142">
        <v>11</v>
      </c>
      <c r="J36" s="142">
        <v>0</v>
      </c>
      <c r="K36" s="142">
        <v>0</v>
      </c>
      <c r="L36" s="142">
        <v>11</v>
      </c>
      <c r="M36" s="142">
        <v>0</v>
      </c>
      <c r="N36" s="142">
        <v>8</v>
      </c>
      <c r="O36" s="142">
        <v>0</v>
      </c>
      <c r="P36" s="142">
        <v>1</v>
      </c>
      <c r="Q36" s="142">
        <v>7</v>
      </c>
      <c r="R36" s="142">
        <v>33</v>
      </c>
      <c r="S36" s="142">
        <v>11</v>
      </c>
      <c r="T36" s="142">
        <v>0</v>
      </c>
      <c r="U36" s="142">
        <v>0</v>
      </c>
      <c r="V36" s="142">
        <v>4</v>
      </c>
      <c r="W36" s="142">
        <v>7</v>
      </c>
      <c r="X36" s="142">
        <v>62</v>
      </c>
      <c r="Y36" s="142">
        <v>6</v>
      </c>
      <c r="Z36" s="142">
        <v>0</v>
      </c>
      <c r="AA36" s="142">
        <v>1</v>
      </c>
      <c r="AB36" s="142">
        <v>6</v>
      </c>
      <c r="AC36" s="142">
        <v>7671</v>
      </c>
      <c r="AD36" s="142">
        <v>6612</v>
      </c>
      <c r="AE36" s="142">
        <v>1059</v>
      </c>
    </row>
    <row r="37" spans="1:31" ht="12.75" customHeight="1">
      <c r="C37" s="113" t="s">
        <v>60</v>
      </c>
      <c r="E37" s="143">
        <v>12</v>
      </c>
      <c r="F37" s="142">
        <v>10</v>
      </c>
      <c r="G37" s="142">
        <v>3</v>
      </c>
      <c r="H37" s="142">
        <v>0</v>
      </c>
      <c r="I37" s="142">
        <v>7</v>
      </c>
      <c r="J37" s="142">
        <v>0</v>
      </c>
      <c r="K37" s="142">
        <v>0</v>
      </c>
      <c r="L37" s="142">
        <v>1</v>
      </c>
      <c r="M37" s="142">
        <v>1</v>
      </c>
      <c r="N37" s="142">
        <v>22</v>
      </c>
      <c r="O37" s="142">
        <v>7</v>
      </c>
      <c r="P37" s="142">
        <v>2</v>
      </c>
      <c r="Q37" s="142">
        <v>13</v>
      </c>
      <c r="R37" s="142">
        <v>38</v>
      </c>
      <c r="S37" s="142">
        <v>19</v>
      </c>
      <c r="T37" s="142">
        <v>3</v>
      </c>
      <c r="U37" s="142">
        <v>1</v>
      </c>
      <c r="V37" s="142">
        <v>7</v>
      </c>
      <c r="W37" s="142">
        <v>8</v>
      </c>
      <c r="X37" s="142">
        <v>662</v>
      </c>
      <c r="Y37" s="142">
        <v>80</v>
      </c>
      <c r="Z37" s="142">
        <v>0</v>
      </c>
      <c r="AA37" s="142">
        <v>1</v>
      </c>
      <c r="AB37" s="142">
        <v>0</v>
      </c>
      <c r="AC37" s="142">
        <v>29511</v>
      </c>
      <c r="AD37" s="142">
        <v>29311</v>
      </c>
      <c r="AE37" s="142">
        <v>200</v>
      </c>
    </row>
    <row r="38" spans="1:31" ht="12.75" customHeight="1">
      <c r="C38" s="113" t="s">
        <v>61</v>
      </c>
      <c r="E38" s="143">
        <v>12</v>
      </c>
      <c r="F38" s="142">
        <v>7</v>
      </c>
      <c r="G38" s="142">
        <v>0</v>
      </c>
      <c r="H38" s="142">
        <v>0</v>
      </c>
      <c r="I38" s="142">
        <v>7</v>
      </c>
      <c r="J38" s="142">
        <v>0</v>
      </c>
      <c r="K38" s="142">
        <v>0</v>
      </c>
      <c r="L38" s="142">
        <v>3</v>
      </c>
      <c r="M38" s="142">
        <v>2</v>
      </c>
      <c r="N38" s="142">
        <v>5</v>
      </c>
      <c r="O38" s="142">
        <v>0</v>
      </c>
      <c r="P38" s="142">
        <v>0</v>
      </c>
      <c r="Q38" s="142">
        <v>5</v>
      </c>
      <c r="R38" s="142">
        <v>15</v>
      </c>
      <c r="S38" s="142">
        <v>6</v>
      </c>
      <c r="T38" s="142">
        <v>0</v>
      </c>
      <c r="U38" s="142">
        <v>0</v>
      </c>
      <c r="V38" s="142">
        <v>1</v>
      </c>
      <c r="W38" s="142">
        <v>5</v>
      </c>
      <c r="X38" s="142">
        <v>24</v>
      </c>
      <c r="Y38" s="142">
        <v>0</v>
      </c>
      <c r="Z38" s="142">
        <v>0</v>
      </c>
      <c r="AA38" s="142">
        <v>1</v>
      </c>
      <c r="AB38" s="142">
        <v>3</v>
      </c>
      <c r="AC38" s="142">
        <v>2354</v>
      </c>
      <c r="AD38" s="142">
        <v>2263</v>
      </c>
      <c r="AE38" s="142">
        <v>91</v>
      </c>
    </row>
    <row r="39" spans="1:31" ht="12.75" customHeight="1">
      <c r="C39" s="113" t="s">
        <v>62</v>
      </c>
      <c r="E39" s="143">
        <v>57</v>
      </c>
      <c r="F39" s="142">
        <v>35</v>
      </c>
      <c r="G39" s="142">
        <v>1</v>
      </c>
      <c r="H39" s="142">
        <v>2</v>
      </c>
      <c r="I39" s="142">
        <v>32</v>
      </c>
      <c r="J39" s="142">
        <v>0</v>
      </c>
      <c r="K39" s="142">
        <v>0</v>
      </c>
      <c r="L39" s="142">
        <v>8</v>
      </c>
      <c r="M39" s="142">
        <v>14</v>
      </c>
      <c r="N39" s="142">
        <v>30</v>
      </c>
      <c r="O39" s="142">
        <v>2</v>
      </c>
      <c r="P39" s="142">
        <v>4</v>
      </c>
      <c r="Q39" s="142">
        <v>24</v>
      </c>
      <c r="R39" s="142">
        <v>66</v>
      </c>
      <c r="S39" s="142">
        <v>40</v>
      </c>
      <c r="T39" s="142">
        <v>2</v>
      </c>
      <c r="U39" s="142">
        <v>3</v>
      </c>
      <c r="V39" s="142">
        <v>9</v>
      </c>
      <c r="W39" s="142">
        <v>26</v>
      </c>
      <c r="X39" s="142">
        <v>321</v>
      </c>
      <c r="Y39" s="142">
        <v>67</v>
      </c>
      <c r="Z39" s="142">
        <v>0</v>
      </c>
      <c r="AA39" s="142">
        <v>1</v>
      </c>
      <c r="AB39" s="142">
        <v>11</v>
      </c>
      <c r="AC39" s="142">
        <v>28030</v>
      </c>
      <c r="AD39" s="142">
        <v>21136</v>
      </c>
      <c r="AE39" s="142">
        <v>6894</v>
      </c>
    </row>
    <row r="40" spans="1:31" ht="12.75" customHeight="1">
      <c r="C40" s="113" t="s">
        <v>63</v>
      </c>
      <c r="E40" s="143">
        <v>69</v>
      </c>
      <c r="F40" s="142">
        <v>30</v>
      </c>
      <c r="G40" s="142">
        <v>4</v>
      </c>
      <c r="H40" s="142">
        <v>0</v>
      </c>
      <c r="I40" s="142">
        <v>26</v>
      </c>
      <c r="J40" s="142">
        <v>0</v>
      </c>
      <c r="K40" s="142">
        <v>0</v>
      </c>
      <c r="L40" s="142">
        <v>12</v>
      </c>
      <c r="M40" s="142">
        <v>27</v>
      </c>
      <c r="N40" s="142">
        <v>43</v>
      </c>
      <c r="O40" s="142">
        <v>5</v>
      </c>
      <c r="P40" s="142">
        <v>2</v>
      </c>
      <c r="Q40" s="142">
        <v>36</v>
      </c>
      <c r="R40" s="142">
        <v>83</v>
      </c>
      <c r="S40" s="142">
        <v>40</v>
      </c>
      <c r="T40" s="142">
        <v>3</v>
      </c>
      <c r="U40" s="142">
        <v>3</v>
      </c>
      <c r="V40" s="142">
        <v>13</v>
      </c>
      <c r="W40" s="142">
        <v>21</v>
      </c>
      <c r="X40" s="142">
        <v>538</v>
      </c>
      <c r="Y40" s="142">
        <v>104</v>
      </c>
      <c r="Z40" s="142">
        <v>0</v>
      </c>
      <c r="AA40" s="142">
        <v>1</v>
      </c>
      <c r="AB40" s="142">
        <v>15</v>
      </c>
      <c r="AC40" s="142">
        <v>61532</v>
      </c>
      <c r="AD40" s="142">
        <v>55034</v>
      </c>
      <c r="AE40" s="142">
        <v>6498</v>
      </c>
    </row>
    <row r="41" spans="1:31" ht="12.75" customHeight="1">
      <c r="C41" s="113" t="s">
        <v>64</v>
      </c>
      <c r="E41" s="143">
        <v>35</v>
      </c>
      <c r="F41" s="142">
        <v>26</v>
      </c>
      <c r="G41" s="142">
        <v>5</v>
      </c>
      <c r="H41" s="142">
        <v>1</v>
      </c>
      <c r="I41" s="142">
        <v>20</v>
      </c>
      <c r="J41" s="142">
        <v>0</v>
      </c>
      <c r="K41" s="142">
        <v>0</v>
      </c>
      <c r="L41" s="142">
        <v>2</v>
      </c>
      <c r="M41" s="142">
        <v>7</v>
      </c>
      <c r="N41" s="142">
        <v>32</v>
      </c>
      <c r="O41" s="142">
        <v>4</v>
      </c>
      <c r="P41" s="142">
        <v>4</v>
      </c>
      <c r="Q41" s="142">
        <v>24</v>
      </c>
      <c r="R41" s="142">
        <v>70</v>
      </c>
      <c r="S41" s="142">
        <v>38</v>
      </c>
      <c r="T41" s="142">
        <v>5</v>
      </c>
      <c r="U41" s="142">
        <v>2</v>
      </c>
      <c r="V41" s="142">
        <v>13</v>
      </c>
      <c r="W41" s="142">
        <v>18</v>
      </c>
      <c r="X41" s="142">
        <v>526</v>
      </c>
      <c r="Y41" s="142">
        <v>379</v>
      </c>
      <c r="Z41" s="142">
        <v>0</v>
      </c>
      <c r="AA41" s="142">
        <v>0</v>
      </c>
      <c r="AB41" s="142">
        <v>8</v>
      </c>
      <c r="AC41" s="142">
        <v>39815</v>
      </c>
      <c r="AD41" s="142">
        <v>39654</v>
      </c>
      <c r="AE41" s="142">
        <v>161</v>
      </c>
    </row>
    <row r="42" spans="1:31" ht="6" customHeight="1">
      <c r="C42" s="113"/>
      <c r="E42" s="143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</row>
    <row r="43" spans="1:31" ht="12.75" customHeight="1">
      <c r="C43" s="113" t="s">
        <v>65</v>
      </c>
      <c r="E43" s="143">
        <v>40</v>
      </c>
      <c r="F43" s="142">
        <v>18</v>
      </c>
      <c r="G43" s="142">
        <v>3</v>
      </c>
      <c r="H43" s="142">
        <v>0</v>
      </c>
      <c r="I43" s="142">
        <v>15</v>
      </c>
      <c r="J43" s="142">
        <v>1</v>
      </c>
      <c r="K43" s="142">
        <v>0</v>
      </c>
      <c r="L43" s="142">
        <v>4</v>
      </c>
      <c r="M43" s="142">
        <v>17</v>
      </c>
      <c r="N43" s="142">
        <v>35</v>
      </c>
      <c r="O43" s="142">
        <v>4</v>
      </c>
      <c r="P43" s="142">
        <v>4</v>
      </c>
      <c r="Q43" s="142">
        <v>27</v>
      </c>
      <c r="R43" s="142">
        <v>80</v>
      </c>
      <c r="S43" s="142">
        <v>25</v>
      </c>
      <c r="T43" s="142">
        <v>3</v>
      </c>
      <c r="U43" s="142">
        <v>2</v>
      </c>
      <c r="V43" s="142">
        <v>9</v>
      </c>
      <c r="W43" s="142">
        <v>11</v>
      </c>
      <c r="X43" s="142">
        <v>573</v>
      </c>
      <c r="Y43" s="142">
        <v>140</v>
      </c>
      <c r="Z43" s="142">
        <v>0</v>
      </c>
      <c r="AA43" s="142">
        <v>4</v>
      </c>
      <c r="AB43" s="142">
        <v>2</v>
      </c>
      <c r="AC43" s="142">
        <v>55462</v>
      </c>
      <c r="AD43" s="142">
        <v>51431</v>
      </c>
      <c r="AE43" s="142">
        <v>4031</v>
      </c>
    </row>
    <row r="44" spans="1:31" ht="12.75" customHeight="1">
      <c r="C44" s="113" t="s">
        <v>66</v>
      </c>
      <c r="E44" s="143">
        <v>38</v>
      </c>
      <c r="F44" s="142">
        <v>19</v>
      </c>
      <c r="G44" s="142">
        <v>3</v>
      </c>
      <c r="H44" s="142">
        <v>1</v>
      </c>
      <c r="I44" s="142">
        <v>15</v>
      </c>
      <c r="J44" s="142">
        <v>0</v>
      </c>
      <c r="K44" s="142">
        <v>0</v>
      </c>
      <c r="L44" s="142">
        <v>4</v>
      </c>
      <c r="M44" s="142">
        <v>15</v>
      </c>
      <c r="N44" s="142">
        <v>19</v>
      </c>
      <c r="O44" s="142">
        <v>3</v>
      </c>
      <c r="P44" s="142">
        <v>1</v>
      </c>
      <c r="Q44" s="142">
        <v>15</v>
      </c>
      <c r="R44" s="142">
        <v>45</v>
      </c>
      <c r="S44" s="142">
        <v>25</v>
      </c>
      <c r="T44" s="142">
        <v>3</v>
      </c>
      <c r="U44" s="142">
        <v>1</v>
      </c>
      <c r="V44" s="142">
        <v>6</v>
      </c>
      <c r="W44" s="142">
        <v>15</v>
      </c>
      <c r="X44" s="142">
        <v>433</v>
      </c>
      <c r="Y44" s="142">
        <v>352</v>
      </c>
      <c r="Z44" s="142">
        <v>0</v>
      </c>
      <c r="AA44" s="142">
        <v>2</v>
      </c>
      <c r="AB44" s="142">
        <v>8</v>
      </c>
      <c r="AC44" s="142">
        <v>20377</v>
      </c>
      <c r="AD44" s="142">
        <v>20199</v>
      </c>
      <c r="AE44" s="142">
        <v>178</v>
      </c>
    </row>
    <row r="45" spans="1:31" ht="12.75" customHeight="1">
      <c r="C45" s="113" t="s">
        <v>67</v>
      </c>
      <c r="E45" s="143">
        <v>31</v>
      </c>
      <c r="F45" s="142">
        <v>21</v>
      </c>
      <c r="G45" s="142">
        <v>0</v>
      </c>
      <c r="H45" s="142">
        <v>2</v>
      </c>
      <c r="I45" s="142">
        <v>19</v>
      </c>
      <c r="J45" s="142">
        <v>0</v>
      </c>
      <c r="K45" s="142">
        <v>0</v>
      </c>
      <c r="L45" s="142">
        <v>3</v>
      </c>
      <c r="M45" s="142">
        <v>7</v>
      </c>
      <c r="N45" s="142">
        <v>18</v>
      </c>
      <c r="O45" s="142">
        <v>1</v>
      </c>
      <c r="P45" s="142">
        <v>1</v>
      </c>
      <c r="Q45" s="142">
        <v>16</v>
      </c>
      <c r="R45" s="142">
        <v>29</v>
      </c>
      <c r="S45" s="142">
        <v>21</v>
      </c>
      <c r="T45" s="142">
        <v>0</v>
      </c>
      <c r="U45" s="142">
        <v>2</v>
      </c>
      <c r="V45" s="142">
        <v>2</v>
      </c>
      <c r="W45" s="142">
        <v>17</v>
      </c>
      <c r="X45" s="142">
        <v>166</v>
      </c>
      <c r="Y45" s="142">
        <v>5</v>
      </c>
      <c r="Z45" s="142">
        <v>0</v>
      </c>
      <c r="AA45" s="142">
        <v>0</v>
      </c>
      <c r="AB45" s="142">
        <v>4</v>
      </c>
      <c r="AC45" s="142">
        <v>18123</v>
      </c>
      <c r="AD45" s="142">
        <v>17114</v>
      </c>
      <c r="AE45" s="142">
        <v>1009</v>
      </c>
    </row>
    <row r="46" spans="1:31" ht="12.75" customHeight="1">
      <c r="C46" s="113" t="s">
        <v>68</v>
      </c>
      <c r="E46" s="143">
        <v>25</v>
      </c>
      <c r="F46" s="142">
        <v>14</v>
      </c>
      <c r="G46" s="142">
        <v>2</v>
      </c>
      <c r="H46" s="142">
        <v>2</v>
      </c>
      <c r="I46" s="142">
        <v>10</v>
      </c>
      <c r="J46" s="142">
        <v>2</v>
      </c>
      <c r="K46" s="142">
        <v>0</v>
      </c>
      <c r="L46" s="142">
        <v>4</v>
      </c>
      <c r="M46" s="142">
        <v>5</v>
      </c>
      <c r="N46" s="142">
        <v>14</v>
      </c>
      <c r="O46" s="142">
        <v>3</v>
      </c>
      <c r="P46" s="142">
        <v>2</v>
      </c>
      <c r="Q46" s="142">
        <v>9</v>
      </c>
      <c r="R46" s="142">
        <v>28</v>
      </c>
      <c r="S46" s="142">
        <v>16</v>
      </c>
      <c r="T46" s="142">
        <v>2</v>
      </c>
      <c r="U46" s="142">
        <v>0</v>
      </c>
      <c r="V46" s="142">
        <v>4</v>
      </c>
      <c r="W46" s="142">
        <v>10</v>
      </c>
      <c r="X46" s="142">
        <v>241</v>
      </c>
      <c r="Y46" s="142">
        <v>5</v>
      </c>
      <c r="Z46" s="142">
        <v>8</v>
      </c>
      <c r="AA46" s="142">
        <v>0</v>
      </c>
      <c r="AB46" s="142">
        <v>5</v>
      </c>
      <c r="AC46" s="142">
        <v>13807</v>
      </c>
      <c r="AD46" s="142">
        <v>13794</v>
      </c>
      <c r="AE46" s="142">
        <v>13</v>
      </c>
    </row>
    <row r="47" spans="1:31" ht="6" customHeight="1">
      <c r="A47" s="106"/>
      <c r="B47" s="106"/>
      <c r="C47" s="106"/>
      <c r="D47" s="106"/>
      <c r="E47" s="14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</row>
    <row r="48" spans="1:31">
      <c r="A48" s="105" t="s">
        <v>70</v>
      </c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showGridLines="0" zoomScale="125" zoomScaleNormal="125" zoomScaleSheetLayoutView="100" workbookViewId="0">
      <pane ySplit="7" topLeftCell="A8" activePane="bottomLeft" state="frozen"/>
      <selection pane="bottomLeft" activeCell="A8" sqref="A8"/>
    </sheetView>
  </sheetViews>
  <sheetFormatPr defaultColWidth="11.25" defaultRowHeight="10.5"/>
  <cols>
    <col min="1" max="1" width="1.125" style="178" customWidth="1"/>
    <col min="2" max="2" width="1.375" style="178" customWidth="1"/>
    <col min="3" max="3" width="6.25" style="178" customWidth="1"/>
    <col min="4" max="4" width="1.125" style="178" customWidth="1"/>
    <col min="5" max="5" width="6.75" style="178" customWidth="1"/>
    <col min="6" max="7" width="5.75" style="178" customWidth="1"/>
    <col min="8" max="8" width="5.875" style="178" customWidth="1"/>
    <col min="9" max="9" width="7" style="178" customWidth="1"/>
    <col min="10" max="17" width="5.75" style="178" customWidth="1"/>
    <col min="18" max="18" width="6.5" style="178" customWidth="1"/>
    <col min="19" max="19" width="5.125" style="178" customWidth="1"/>
    <col min="20" max="23" width="4.875" style="178" customWidth="1"/>
    <col min="24" max="26" width="6.375" style="178" customWidth="1"/>
    <col min="27" max="28" width="5.125" style="178" customWidth="1"/>
    <col min="29" max="31" width="8.875" style="178" customWidth="1"/>
    <col min="32" max="16384" width="11.25" style="178"/>
  </cols>
  <sheetData>
    <row r="1" spans="1:31" ht="13.5">
      <c r="A1" s="206">
        <v>4</v>
      </c>
      <c r="L1" s="205" t="s">
        <v>101</v>
      </c>
      <c r="S1" s="205" t="s">
        <v>0</v>
      </c>
    </row>
    <row r="3" spans="1:31" ht="1.5" customHeight="1"/>
    <row r="4" spans="1:31" ht="12.75" customHeight="1">
      <c r="A4" s="193"/>
      <c r="B4" s="193"/>
      <c r="C4" s="193"/>
      <c r="D4" s="193"/>
      <c r="E4" s="298" t="s">
        <v>100</v>
      </c>
      <c r="F4" s="299"/>
      <c r="G4" s="299"/>
      <c r="H4" s="299"/>
      <c r="I4" s="299"/>
      <c r="J4" s="299"/>
      <c r="K4" s="299"/>
      <c r="L4" s="299"/>
      <c r="M4" s="300"/>
      <c r="N4" s="303" t="s">
        <v>99</v>
      </c>
      <c r="O4" s="304"/>
      <c r="P4" s="304"/>
      <c r="Q4" s="305"/>
      <c r="R4" s="306" t="s">
        <v>98</v>
      </c>
      <c r="S4" s="298" t="s">
        <v>106</v>
      </c>
      <c r="T4" s="299"/>
      <c r="U4" s="299"/>
      <c r="V4" s="299"/>
      <c r="W4" s="300"/>
      <c r="X4" s="204"/>
      <c r="Y4" s="204"/>
      <c r="Z4" s="204"/>
      <c r="AA4" s="301" t="s">
        <v>96</v>
      </c>
      <c r="AB4" s="301"/>
      <c r="AC4" s="301" t="s">
        <v>95</v>
      </c>
      <c r="AD4" s="301"/>
      <c r="AE4" s="298"/>
    </row>
    <row r="5" spans="1:31" ht="12.75" customHeight="1">
      <c r="A5" s="302" t="s">
        <v>6</v>
      </c>
      <c r="B5" s="302"/>
      <c r="C5" s="302"/>
      <c r="D5" s="302"/>
      <c r="E5" s="204"/>
      <c r="F5" s="301" t="s">
        <v>94</v>
      </c>
      <c r="G5" s="301"/>
      <c r="H5" s="301"/>
      <c r="I5" s="301"/>
      <c r="J5" s="204"/>
      <c r="K5" s="204"/>
      <c r="L5" s="204"/>
      <c r="M5" s="204"/>
      <c r="N5" s="204"/>
      <c r="O5" s="204"/>
      <c r="P5" s="204"/>
      <c r="Q5" s="204"/>
      <c r="R5" s="307"/>
      <c r="S5" s="204"/>
      <c r="T5" s="204"/>
      <c r="U5" s="204"/>
      <c r="V5" s="204"/>
      <c r="W5" s="204"/>
      <c r="X5" s="201" t="s">
        <v>8</v>
      </c>
      <c r="Y5" s="201" t="s">
        <v>8</v>
      </c>
      <c r="Z5" s="201" t="s">
        <v>9</v>
      </c>
      <c r="AA5" s="204"/>
      <c r="AB5" s="204"/>
      <c r="AC5" s="204"/>
      <c r="AD5" s="204"/>
      <c r="AE5" s="203"/>
    </row>
    <row r="6" spans="1:31" ht="12.75" customHeight="1">
      <c r="A6" s="302" t="s">
        <v>10</v>
      </c>
      <c r="B6" s="302"/>
      <c r="C6" s="302"/>
      <c r="D6" s="302"/>
      <c r="E6" s="200" t="s">
        <v>11</v>
      </c>
      <c r="F6" s="301" t="s">
        <v>11</v>
      </c>
      <c r="G6" s="301" t="s">
        <v>93</v>
      </c>
      <c r="H6" s="301" t="s">
        <v>92</v>
      </c>
      <c r="I6" s="301"/>
      <c r="J6" s="200" t="s">
        <v>13</v>
      </c>
      <c r="K6" s="200" t="s">
        <v>14</v>
      </c>
      <c r="L6" s="200" t="s">
        <v>15</v>
      </c>
      <c r="M6" s="200" t="s">
        <v>16</v>
      </c>
      <c r="N6" s="200" t="s">
        <v>11</v>
      </c>
      <c r="O6" s="200" t="s">
        <v>17</v>
      </c>
      <c r="P6" s="200" t="s">
        <v>18</v>
      </c>
      <c r="Q6" s="200" t="s">
        <v>19</v>
      </c>
      <c r="R6" s="307"/>
      <c r="S6" s="200" t="s">
        <v>11</v>
      </c>
      <c r="T6" s="200" t="s">
        <v>20</v>
      </c>
      <c r="U6" s="200" t="s">
        <v>21</v>
      </c>
      <c r="V6" s="202" t="s">
        <v>22</v>
      </c>
      <c r="W6" s="200" t="s">
        <v>23</v>
      </c>
      <c r="X6" s="201" t="s">
        <v>91</v>
      </c>
      <c r="Y6" s="201" t="s">
        <v>90</v>
      </c>
      <c r="Z6" s="201" t="s">
        <v>24</v>
      </c>
      <c r="AA6" s="200" t="s">
        <v>25</v>
      </c>
      <c r="AB6" s="201" t="s">
        <v>26</v>
      </c>
      <c r="AC6" s="200" t="s">
        <v>27</v>
      </c>
      <c r="AD6" s="200" t="s">
        <v>28</v>
      </c>
      <c r="AE6" s="199" t="s">
        <v>16</v>
      </c>
    </row>
    <row r="7" spans="1:31" ht="12.75" customHeight="1">
      <c r="A7" s="179"/>
      <c r="B7" s="179"/>
      <c r="C7" s="179"/>
      <c r="D7" s="179"/>
      <c r="E7" s="197"/>
      <c r="F7" s="301"/>
      <c r="G7" s="301"/>
      <c r="H7" s="198" t="s">
        <v>29</v>
      </c>
      <c r="I7" s="198" t="s">
        <v>30</v>
      </c>
      <c r="J7" s="197"/>
      <c r="K7" s="197"/>
      <c r="L7" s="197"/>
      <c r="M7" s="197"/>
      <c r="N7" s="197"/>
      <c r="O7" s="197"/>
      <c r="P7" s="197"/>
      <c r="Q7" s="197"/>
      <c r="R7" s="308"/>
      <c r="S7" s="197"/>
      <c r="T7" s="197"/>
      <c r="U7" s="197"/>
      <c r="V7" s="197"/>
      <c r="W7" s="197"/>
      <c r="X7" s="195" t="s">
        <v>89</v>
      </c>
      <c r="Y7" s="195" t="s">
        <v>89</v>
      </c>
      <c r="Z7" s="195" t="s">
        <v>88</v>
      </c>
      <c r="AA7" s="196"/>
      <c r="AB7" s="196"/>
      <c r="AC7" s="195" t="s">
        <v>87</v>
      </c>
      <c r="AD7" s="195" t="s">
        <v>87</v>
      </c>
      <c r="AE7" s="194" t="s">
        <v>87</v>
      </c>
    </row>
    <row r="8" spans="1:31" ht="6" customHeight="1">
      <c r="B8" s="193"/>
      <c r="C8" s="193"/>
      <c r="D8" s="192"/>
    </row>
    <row r="9" spans="1:31" ht="12.75" customHeight="1">
      <c r="B9" s="297" t="s">
        <v>161</v>
      </c>
      <c r="C9" s="297"/>
      <c r="D9" s="191"/>
      <c r="E9" s="237">
        <v>848</v>
      </c>
      <c r="F9" s="237">
        <v>458</v>
      </c>
      <c r="G9" s="237">
        <v>44</v>
      </c>
      <c r="H9" s="237">
        <v>24</v>
      </c>
      <c r="I9" s="237">
        <v>390</v>
      </c>
      <c r="J9" s="237">
        <v>5</v>
      </c>
      <c r="K9" s="237" t="s">
        <v>35</v>
      </c>
      <c r="L9" s="237">
        <v>89</v>
      </c>
      <c r="M9" s="237">
        <v>296</v>
      </c>
      <c r="N9" s="237">
        <v>424</v>
      </c>
      <c r="O9" s="237">
        <v>49</v>
      </c>
      <c r="P9" s="237">
        <v>31</v>
      </c>
      <c r="Q9" s="237">
        <v>344</v>
      </c>
      <c r="R9" s="237">
        <v>852</v>
      </c>
      <c r="S9" s="237">
        <v>544</v>
      </c>
      <c r="T9" s="237">
        <v>31</v>
      </c>
      <c r="U9" s="237">
        <v>31</v>
      </c>
      <c r="V9" s="237">
        <v>157</v>
      </c>
      <c r="W9" s="237">
        <v>325</v>
      </c>
      <c r="X9" s="237">
        <v>6372</v>
      </c>
      <c r="Y9" s="237">
        <v>1402</v>
      </c>
      <c r="Z9" s="237">
        <v>5</v>
      </c>
      <c r="AA9" s="237">
        <v>31</v>
      </c>
      <c r="AB9" s="237">
        <v>127</v>
      </c>
      <c r="AC9" s="237">
        <v>653044</v>
      </c>
      <c r="AD9" s="237">
        <v>610650</v>
      </c>
      <c r="AE9" s="237">
        <v>42394</v>
      </c>
    </row>
    <row r="10" spans="1:31" ht="12.75" customHeight="1">
      <c r="C10" s="184" t="s">
        <v>150</v>
      </c>
      <c r="D10" s="191"/>
      <c r="E10" s="237">
        <v>767</v>
      </c>
      <c r="F10" s="237">
        <v>422</v>
      </c>
      <c r="G10" s="237">
        <v>30</v>
      </c>
      <c r="H10" s="237">
        <v>24</v>
      </c>
      <c r="I10" s="237">
        <v>368</v>
      </c>
      <c r="J10" s="237">
        <v>3</v>
      </c>
      <c r="K10" s="237" t="s">
        <v>35</v>
      </c>
      <c r="L10" s="237">
        <v>100</v>
      </c>
      <c r="M10" s="237">
        <v>242</v>
      </c>
      <c r="N10" s="237">
        <v>308</v>
      </c>
      <c r="O10" s="237">
        <v>26</v>
      </c>
      <c r="P10" s="237">
        <v>31</v>
      </c>
      <c r="Q10" s="237">
        <v>251</v>
      </c>
      <c r="R10" s="237">
        <v>634</v>
      </c>
      <c r="S10" s="237">
        <v>458</v>
      </c>
      <c r="T10" s="237">
        <v>20</v>
      </c>
      <c r="U10" s="237">
        <v>24</v>
      </c>
      <c r="V10" s="237">
        <v>125</v>
      </c>
      <c r="W10" s="237">
        <v>289</v>
      </c>
      <c r="X10" s="237">
        <v>4559</v>
      </c>
      <c r="Y10" s="237">
        <v>990</v>
      </c>
      <c r="Z10" s="237">
        <v>2</v>
      </c>
      <c r="AA10" s="237">
        <v>15</v>
      </c>
      <c r="AB10" s="237">
        <v>118</v>
      </c>
      <c r="AC10" s="237">
        <v>789948</v>
      </c>
      <c r="AD10" s="237">
        <v>747082</v>
      </c>
      <c r="AE10" s="237">
        <v>42866</v>
      </c>
    </row>
    <row r="11" spans="1:31" ht="12.75" customHeight="1">
      <c r="C11" s="184" t="s">
        <v>153</v>
      </c>
      <c r="D11" s="191"/>
      <c r="E11" s="237">
        <v>783</v>
      </c>
      <c r="F11" s="237">
        <v>451</v>
      </c>
      <c r="G11" s="237">
        <v>37</v>
      </c>
      <c r="H11" s="237">
        <v>20</v>
      </c>
      <c r="I11" s="237">
        <v>394</v>
      </c>
      <c r="J11" s="237">
        <v>1</v>
      </c>
      <c r="K11" s="237" t="s">
        <v>35</v>
      </c>
      <c r="L11" s="237">
        <v>95</v>
      </c>
      <c r="M11" s="237">
        <v>236</v>
      </c>
      <c r="N11" s="237">
        <v>379</v>
      </c>
      <c r="O11" s="237">
        <v>42</v>
      </c>
      <c r="P11" s="237">
        <v>36</v>
      </c>
      <c r="Q11" s="237">
        <v>301</v>
      </c>
      <c r="R11" s="237">
        <v>810</v>
      </c>
      <c r="S11" s="237">
        <v>527</v>
      </c>
      <c r="T11" s="237">
        <v>33</v>
      </c>
      <c r="U11" s="237">
        <v>30</v>
      </c>
      <c r="V11" s="237">
        <v>152</v>
      </c>
      <c r="W11" s="237">
        <v>312</v>
      </c>
      <c r="X11" s="237">
        <v>8026</v>
      </c>
      <c r="Y11" s="237">
        <v>1822</v>
      </c>
      <c r="Z11" s="237">
        <v>50</v>
      </c>
      <c r="AA11" s="237">
        <v>18</v>
      </c>
      <c r="AB11" s="237">
        <v>119</v>
      </c>
      <c r="AC11" s="237">
        <v>576156</v>
      </c>
      <c r="AD11" s="237">
        <v>547228</v>
      </c>
      <c r="AE11" s="237">
        <v>28928</v>
      </c>
    </row>
    <row r="12" spans="1:31" ht="12.75" customHeight="1">
      <c r="C12" s="184" t="s">
        <v>156</v>
      </c>
      <c r="D12" s="191"/>
      <c r="E12" s="237">
        <v>661</v>
      </c>
      <c r="F12" s="237">
        <v>369</v>
      </c>
      <c r="G12" s="237">
        <v>39</v>
      </c>
      <c r="H12" s="237">
        <v>12</v>
      </c>
      <c r="I12" s="237">
        <v>318</v>
      </c>
      <c r="J12" s="237">
        <v>3</v>
      </c>
      <c r="K12" s="237" t="s">
        <v>35</v>
      </c>
      <c r="L12" s="237">
        <v>83</v>
      </c>
      <c r="M12" s="237">
        <v>206</v>
      </c>
      <c r="N12" s="237">
        <v>346</v>
      </c>
      <c r="O12" s="237">
        <v>45</v>
      </c>
      <c r="P12" s="237">
        <v>33</v>
      </c>
      <c r="Q12" s="237">
        <v>268</v>
      </c>
      <c r="R12" s="237">
        <v>708</v>
      </c>
      <c r="S12" s="237">
        <v>473</v>
      </c>
      <c r="T12" s="237">
        <v>34</v>
      </c>
      <c r="U12" s="237">
        <v>21</v>
      </c>
      <c r="V12" s="237">
        <v>143</v>
      </c>
      <c r="W12" s="237">
        <v>275</v>
      </c>
      <c r="X12" s="237">
        <v>7027</v>
      </c>
      <c r="Y12" s="237">
        <v>2396</v>
      </c>
      <c r="Z12" s="237" t="s">
        <v>35</v>
      </c>
      <c r="AA12" s="237">
        <v>15</v>
      </c>
      <c r="AB12" s="237">
        <v>119</v>
      </c>
      <c r="AC12" s="237">
        <v>617814</v>
      </c>
      <c r="AD12" s="237">
        <v>487136</v>
      </c>
      <c r="AE12" s="237">
        <v>130678</v>
      </c>
    </row>
    <row r="13" spans="1:31" ht="12.75" customHeight="1">
      <c r="C13" s="190" t="s">
        <v>160</v>
      </c>
      <c r="D13" s="189"/>
      <c r="E13" s="242">
        <v>558</v>
      </c>
      <c r="F13" s="241">
        <v>366</v>
      </c>
      <c r="G13" s="241">
        <v>28</v>
      </c>
      <c r="H13" s="241">
        <v>11</v>
      </c>
      <c r="I13" s="241">
        <v>327</v>
      </c>
      <c r="J13" s="241">
        <v>3</v>
      </c>
      <c r="K13" s="241">
        <v>2</v>
      </c>
      <c r="L13" s="241">
        <v>55</v>
      </c>
      <c r="M13" s="241">
        <v>132</v>
      </c>
      <c r="N13" s="241">
        <v>351</v>
      </c>
      <c r="O13" s="241">
        <v>26</v>
      </c>
      <c r="P13" s="241">
        <v>25</v>
      </c>
      <c r="Q13" s="241">
        <v>300</v>
      </c>
      <c r="R13" s="241">
        <v>681</v>
      </c>
      <c r="S13" s="241">
        <v>416</v>
      </c>
      <c r="T13" s="241">
        <v>25</v>
      </c>
      <c r="U13" s="241">
        <v>16</v>
      </c>
      <c r="V13" s="241">
        <v>132</v>
      </c>
      <c r="W13" s="241">
        <v>243</v>
      </c>
      <c r="X13" s="241">
        <v>4707</v>
      </c>
      <c r="Y13" s="241">
        <v>2196</v>
      </c>
      <c r="Z13" s="241">
        <v>1</v>
      </c>
      <c r="AA13" s="241">
        <v>22</v>
      </c>
      <c r="AB13" s="241">
        <v>128</v>
      </c>
      <c r="AC13" s="241">
        <v>318089</v>
      </c>
      <c r="AD13" s="241">
        <v>307753</v>
      </c>
      <c r="AE13" s="241">
        <v>10336</v>
      </c>
    </row>
    <row r="14" spans="1:31" ht="6" customHeight="1">
      <c r="E14" s="240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</row>
    <row r="15" spans="1:31" ht="12.75" customHeight="1">
      <c r="C15" s="184" t="s">
        <v>84</v>
      </c>
      <c r="E15" s="238">
        <v>50</v>
      </c>
      <c r="F15" s="237">
        <v>35</v>
      </c>
      <c r="G15" s="237">
        <v>5</v>
      </c>
      <c r="H15" s="237">
        <v>3</v>
      </c>
      <c r="I15" s="237">
        <v>27</v>
      </c>
      <c r="J15" s="237">
        <v>0</v>
      </c>
      <c r="K15" s="237">
        <v>0</v>
      </c>
      <c r="L15" s="237">
        <v>8</v>
      </c>
      <c r="M15" s="237">
        <v>7</v>
      </c>
      <c r="N15" s="237">
        <v>37</v>
      </c>
      <c r="O15" s="237">
        <v>7</v>
      </c>
      <c r="P15" s="237">
        <v>3</v>
      </c>
      <c r="Q15" s="237">
        <v>27</v>
      </c>
      <c r="R15" s="237">
        <v>89</v>
      </c>
      <c r="S15" s="237">
        <v>47</v>
      </c>
      <c r="T15" s="237">
        <v>4</v>
      </c>
      <c r="U15" s="237">
        <v>6</v>
      </c>
      <c r="V15" s="237">
        <v>11</v>
      </c>
      <c r="W15" s="237">
        <v>26</v>
      </c>
      <c r="X15" s="237">
        <v>766</v>
      </c>
      <c r="Y15" s="237">
        <v>247</v>
      </c>
      <c r="Z15" s="237">
        <v>0</v>
      </c>
      <c r="AA15" s="237">
        <v>4</v>
      </c>
      <c r="AB15" s="237">
        <v>10</v>
      </c>
      <c r="AC15" s="237">
        <v>51872</v>
      </c>
      <c r="AD15" s="237">
        <v>51485</v>
      </c>
      <c r="AE15" s="237">
        <v>387</v>
      </c>
    </row>
    <row r="16" spans="1:31" ht="12.75" customHeight="1">
      <c r="C16" s="184" t="s">
        <v>83</v>
      </c>
      <c r="E16" s="238">
        <v>57</v>
      </c>
      <c r="F16" s="237">
        <v>37</v>
      </c>
      <c r="G16" s="237">
        <v>3</v>
      </c>
      <c r="H16" s="237">
        <v>2</v>
      </c>
      <c r="I16" s="237">
        <v>32</v>
      </c>
      <c r="J16" s="237">
        <v>0</v>
      </c>
      <c r="K16" s="237">
        <v>0</v>
      </c>
      <c r="L16" s="237">
        <v>4</v>
      </c>
      <c r="M16" s="237">
        <v>16</v>
      </c>
      <c r="N16" s="237">
        <v>48</v>
      </c>
      <c r="O16" s="237">
        <v>3</v>
      </c>
      <c r="P16" s="237">
        <v>3</v>
      </c>
      <c r="Q16" s="237">
        <v>42</v>
      </c>
      <c r="R16" s="237">
        <v>98</v>
      </c>
      <c r="S16" s="237">
        <v>41</v>
      </c>
      <c r="T16" s="237">
        <v>2</v>
      </c>
      <c r="U16" s="237">
        <v>2</v>
      </c>
      <c r="V16" s="237">
        <v>16</v>
      </c>
      <c r="W16" s="237">
        <v>21</v>
      </c>
      <c r="X16" s="237">
        <v>641</v>
      </c>
      <c r="Y16" s="237">
        <v>102</v>
      </c>
      <c r="Z16" s="237">
        <v>0</v>
      </c>
      <c r="AA16" s="237">
        <v>3</v>
      </c>
      <c r="AB16" s="237">
        <v>14</v>
      </c>
      <c r="AC16" s="237">
        <v>47848</v>
      </c>
      <c r="AD16" s="237">
        <v>45049</v>
      </c>
      <c r="AE16" s="237">
        <v>2799</v>
      </c>
    </row>
    <row r="17" spans="3:31" ht="12.75" customHeight="1">
      <c r="C17" s="184" t="s">
        <v>82</v>
      </c>
      <c r="E17" s="238">
        <v>53</v>
      </c>
      <c r="F17" s="237">
        <v>35</v>
      </c>
      <c r="G17" s="237">
        <v>6</v>
      </c>
      <c r="H17" s="237">
        <v>1</v>
      </c>
      <c r="I17" s="237">
        <v>28</v>
      </c>
      <c r="J17" s="237">
        <v>0</v>
      </c>
      <c r="K17" s="237">
        <v>1</v>
      </c>
      <c r="L17" s="237">
        <v>3</v>
      </c>
      <c r="M17" s="237">
        <v>14</v>
      </c>
      <c r="N17" s="237">
        <v>54</v>
      </c>
      <c r="O17" s="237">
        <v>4</v>
      </c>
      <c r="P17" s="237">
        <v>5</v>
      </c>
      <c r="Q17" s="237">
        <v>45</v>
      </c>
      <c r="R17" s="237">
        <v>97</v>
      </c>
      <c r="S17" s="237">
        <v>45</v>
      </c>
      <c r="T17" s="237">
        <v>3</v>
      </c>
      <c r="U17" s="237">
        <v>2</v>
      </c>
      <c r="V17" s="237">
        <v>13</v>
      </c>
      <c r="W17" s="237">
        <v>27</v>
      </c>
      <c r="X17" s="237">
        <v>422</v>
      </c>
      <c r="Y17" s="237">
        <v>139</v>
      </c>
      <c r="Z17" s="237">
        <v>0</v>
      </c>
      <c r="AA17" s="237">
        <v>5</v>
      </c>
      <c r="AB17" s="237">
        <v>12</v>
      </c>
      <c r="AC17" s="237">
        <v>23534</v>
      </c>
      <c r="AD17" s="237">
        <v>23464</v>
      </c>
      <c r="AE17" s="237">
        <v>70</v>
      </c>
    </row>
    <row r="18" spans="3:31" ht="12.75" customHeight="1">
      <c r="C18" s="184" t="s">
        <v>81</v>
      </c>
      <c r="E18" s="238">
        <v>43</v>
      </c>
      <c r="F18" s="237">
        <v>28</v>
      </c>
      <c r="G18" s="237">
        <v>1</v>
      </c>
      <c r="H18" s="237">
        <v>0</v>
      </c>
      <c r="I18" s="237">
        <v>27</v>
      </c>
      <c r="J18" s="237">
        <v>2</v>
      </c>
      <c r="K18" s="237">
        <v>0</v>
      </c>
      <c r="L18" s="237">
        <v>3</v>
      </c>
      <c r="M18" s="237">
        <v>10</v>
      </c>
      <c r="N18" s="237">
        <v>37</v>
      </c>
      <c r="O18" s="237">
        <v>2</v>
      </c>
      <c r="P18" s="237">
        <v>1</v>
      </c>
      <c r="Q18" s="237">
        <v>34</v>
      </c>
      <c r="R18" s="237">
        <v>48</v>
      </c>
      <c r="S18" s="237">
        <v>34</v>
      </c>
      <c r="T18" s="237">
        <v>4</v>
      </c>
      <c r="U18" s="237">
        <v>0</v>
      </c>
      <c r="V18" s="237">
        <v>10</v>
      </c>
      <c r="W18" s="237">
        <v>20</v>
      </c>
      <c r="X18" s="237">
        <v>659</v>
      </c>
      <c r="Y18" s="237">
        <v>35</v>
      </c>
      <c r="Z18" s="237">
        <v>0</v>
      </c>
      <c r="AA18" s="237">
        <v>2</v>
      </c>
      <c r="AB18" s="237">
        <v>7</v>
      </c>
      <c r="AC18" s="237">
        <v>14092</v>
      </c>
      <c r="AD18" s="237">
        <v>12445</v>
      </c>
      <c r="AE18" s="237">
        <v>1647</v>
      </c>
    </row>
    <row r="19" spans="3:31" ht="12.75" customHeight="1">
      <c r="C19" s="184" t="s">
        <v>80</v>
      </c>
      <c r="E19" s="238">
        <v>42</v>
      </c>
      <c r="F19" s="237">
        <v>30</v>
      </c>
      <c r="G19" s="237">
        <v>1</v>
      </c>
      <c r="H19" s="237">
        <v>1</v>
      </c>
      <c r="I19" s="237">
        <v>28</v>
      </c>
      <c r="J19" s="237">
        <v>0</v>
      </c>
      <c r="K19" s="237">
        <v>0</v>
      </c>
      <c r="L19" s="237">
        <v>2</v>
      </c>
      <c r="M19" s="237">
        <v>10</v>
      </c>
      <c r="N19" s="237">
        <v>25</v>
      </c>
      <c r="O19" s="237">
        <v>0</v>
      </c>
      <c r="P19" s="237">
        <v>4</v>
      </c>
      <c r="Q19" s="237">
        <v>21</v>
      </c>
      <c r="R19" s="237">
        <v>47</v>
      </c>
      <c r="S19" s="237">
        <v>32</v>
      </c>
      <c r="T19" s="237">
        <v>0</v>
      </c>
      <c r="U19" s="237">
        <v>2</v>
      </c>
      <c r="V19" s="237">
        <v>13</v>
      </c>
      <c r="W19" s="237">
        <v>17</v>
      </c>
      <c r="X19" s="237">
        <v>341</v>
      </c>
      <c r="Y19" s="237">
        <v>262</v>
      </c>
      <c r="Z19" s="237">
        <v>0</v>
      </c>
      <c r="AA19" s="237">
        <v>0</v>
      </c>
      <c r="AB19" s="237">
        <v>8</v>
      </c>
      <c r="AC19" s="237">
        <v>28836</v>
      </c>
      <c r="AD19" s="237">
        <v>28834</v>
      </c>
      <c r="AE19" s="237">
        <v>2</v>
      </c>
    </row>
    <row r="20" spans="3:31" ht="12.75" customHeight="1">
      <c r="C20" s="184" t="s">
        <v>79</v>
      </c>
      <c r="E20" s="238">
        <v>42</v>
      </c>
      <c r="F20" s="237">
        <v>29</v>
      </c>
      <c r="G20" s="237">
        <v>1</v>
      </c>
      <c r="H20" s="237">
        <v>0</v>
      </c>
      <c r="I20" s="237">
        <v>28</v>
      </c>
      <c r="J20" s="237">
        <v>0</v>
      </c>
      <c r="K20" s="237">
        <v>0</v>
      </c>
      <c r="L20" s="237">
        <v>2</v>
      </c>
      <c r="M20" s="237">
        <v>11</v>
      </c>
      <c r="N20" s="237">
        <v>17</v>
      </c>
      <c r="O20" s="237">
        <v>1</v>
      </c>
      <c r="P20" s="237">
        <v>2</v>
      </c>
      <c r="Q20" s="237">
        <v>14</v>
      </c>
      <c r="R20" s="237">
        <v>28</v>
      </c>
      <c r="S20" s="237">
        <v>30</v>
      </c>
      <c r="T20" s="237">
        <v>1</v>
      </c>
      <c r="U20" s="237">
        <v>0</v>
      </c>
      <c r="V20" s="237">
        <v>8</v>
      </c>
      <c r="W20" s="237">
        <v>21</v>
      </c>
      <c r="X20" s="237">
        <v>126</v>
      </c>
      <c r="Y20" s="237">
        <v>49</v>
      </c>
      <c r="Z20" s="237">
        <v>0</v>
      </c>
      <c r="AA20" s="237">
        <v>2</v>
      </c>
      <c r="AB20" s="237">
        <v>8</v>
      </c>
      <c r="AC20" s="237">
        <v>7326</v>
      </c>
      <c r="AD20" s="237">
        <v>6423</v>
      </c>
      <c r="AE20" s="237">
        <v>903</v>
      </c>
    </row>
    <row r="21" spans="3:31" ht="6" customHeight="1">
      <c r="C21" s="184"/>
      <c r="E21" s="238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</row>
    <row r="22" spans="3:31" ht="12.75" customHeight="1">
      <c r="C22" s="184" t="s">
        <v>78</v>
      </c>
      <c r="E22" s="238">
        <v>37</v>
      </c>
      <c r="F22" s="237">
        <v>27</v>
      </c>
      <c r="G22" s="237">
        <v>1</v>
      </c>
      <c r="H22" s="237">
        <v>0</v>
      </c>
      <c r="I22" s="237">
        <v>26</v>
      </c>
      <c r="J22" s="237">
        <v>0</v>
      </c>
      <c r="K22" s="237">
        <v>1</v>
      </c>
      <c r="L22" s="237">
        <v>2</v>
      </c>
      <c r="M22" s="237">
        <v>7</v>
      </c>
      <c r="N22" s="237">
        <v>14</v>
      </c>
      <c r="O22" s="237">
        <v>0</v>
      </c>
      <c r="P22" s="237">
        <v>0</v>
      </c>
      <c r="Q22" s="237">
        <v>14</v>
      </c>
      <c r="R22" s="237">
        <v>27</v>
      </c>
      <c r="S22" s="237">
        <v>28</v>
      </c>
      <c r="T22" s="237">
        <v>1</v>
      </c>
      <c r="U22" s="237">
        <v>0</v>
      </c>
      <c r="V22" s="237">
        <v>9</v>
      </c>
      <c r="W22" s="237">
        <v>18</v>
      </c>
      <c r="X22" s="237">
        <v>301</v>
      </c>
      <c r="Y22" s="237">
        <v>95</v>
      </c>
      <c r="Z22" s="237">
        <v>0</v>
      </c>
      <c r="AA22" s="237">
        <v>1</v>
      </c>
      <c r="AB22" s="237">
        <v>24</v>
      </c>
      <c r="AC22" s="237">
        <v>28811</v>
      </c>
      <c r="AD22" s="237">
        <v>27534</v>
      </c>
      <c r="AE22" s="237">
        <v>1277</v>
      </c>
    </row>
    <row r="23" spans="3:31" ht="12.75" customHeight="1">
      <c r="C23" s="184" t="s">
        <v>77</v>
      </c>
      <c r="E23" s="238">
        <v>48</v>
      </c>
      <c r="F23" s="237">
        <v>27</v>
      </c>
      <c r="G23" s="237">
        <v>1</v>
      </c>
      <c r="H23" s="237">
        <v>0</v>
      </c>
      <c r="I23" s="237">
        <v>26</v>
      </c>
      <c r="J23" s="237">
        <v>0</v>
      </c>
      <c r="K23" s="237">
        <v>0</v>
      </c>
      <c r="L23" s="237">
        <v>7</v>
      </c>
      <c r="M23" s="237">
        <v>14</v>
      </c>
      <c r="N23" s="237">
        <v>36</v>
      </c>
      <c r="O23" s="237">
        <v>1</v>
      </c>
      <c r="P23" s="237">
        <v>2</v>
      </c>
      <c r="Q23" s="237">
        <v>33</v>
      </c>
      <c r="R23" s="237">
        <v>80</v>
      </c>
      <c r="S23" s="237">
        <v>28</v>
      </c>
      <c r="T23" s="237">
        <v>0</v>
      </c>
      <c r="U23" s="237">
        <v>1</v>
      </c>
      <c r="V23" s="237">
        <v>10</v>
      </c>
      <c r="W23" s="237">
        <v>17</v>
      </c>
      <c r="X23" s="237">
        <v>126</v>
      </c>
      <c r="Y23" s="237">
        <v>755</v>
      </c>
      <c r="Z23" s="237">
        <v>0</v>
      </c>
      <c r="AA23" s="237">
        <v>1</v>
      </c>
      <c r="AB23" s="237">
        <v>18</v>
      </c>
      <c r="AC23" s="237">
        <v>12915</v>
      </c>
      <c r="AD23" s="237">
        <v>11742</v>
      </c>
      <c r="AE23" s="237">
        <v>1173</v>
      </c>
    </row>
    <row r="24" spans="3:31" ht="12.75" customHeight="1">
      <c r="C24" s="184" t="s">
        <v>76</v>
      </c>
      <c r="E24" s="238">
        <v>42</v>
      </c>
      <c r="F24" s="237">
        <v>27</v>
      </c>
      <c r="G24" s="237">
        <v>5</v>
      </c>
      <c r="H24" s="237">
        <v>0</v>
      </c>
      <c r="I24" s="237">
        <v>22</v>
      </c>
      <c r="J24" s="237">
        <v>0</v>
      </c>
      <c r="K24" s="237">
        <v>0</v>
      </c>
      <c r="L24" s="237">
        <v>8</v>
      </c>
      <c r="M24" s="237">
        <v>7</v>
      </c>
      <c r="N24" s="237">
        <v>20</v>
      </c>
      <c r="O24" s="237">
        <v>0</v>
      </c>
      <c r="P24" s="237">
        <v>0</v>
      </c>
      <c r="Q24" s="237">
        <v>20</v>
      </c>
      <c r="R24" s="237">
        <v>46</v>
      </c>
      <c r="S24" s="237">
        <v>34</v>
      </c>
      <c r="T24" s="237">
        <v>4</v>
      </c>
      <c r="U24" s="237">
        <v>1</v>
      </c>
      <c r="V24" s="237">
        <v>10</v>
      </c>
      <c r="W24" s="237">
        <v>19</v>
      </c>
      <c r="X24" s="237">
        <v>189</v>
      </c>
      <c r="Y24" s="237">
        <v>78</v>
      </c>
      <c r="Z24" s="237">
        <v>0</v>
      </c>
      <c r="AA24" s="237">
        <v>0</v>
      </c>
      <c r="AB24" s="237">
        <v>10</v>
      </c>
      <c r="AC24" s="237">
        <v>9496</v>
      </c>
      <c r="AD24" s="237">
        <v>8931</v>
      </c>
      <c r="AE24" s="237">
        <v>565</v>
      </c>
    </row>
    <row r="25" spans="3:31" ht="12.75" customHeight="1">
      <c r="C25" s="184" t="s">
        <v>75</v>
      </c>
      <c r="E25" s="238">
        <v>61</v>
      </c>
      <c r="F25" s="237">
        <v>37</v>
      </c>
      <c r="G25" s="237">
        <v>1</v>
      </c>
      <c r="H25" s="237">
        <v>1</v>
      </c>
      <c r="I25" s="237">
        <v>35</v>
      </c>
      <c r="J25" s="237">
        <v>0</v>
      </c>
      <c r="K25" s="237">
        <v>0</v>
      </c>
      <c r="L25" s="237">
        <v>6</v>
      </c>
      <c r="M25" s="237">
        <v>18</v>
      </c>
      <c r="N25" s="237">
        <v>23</v>
      </c>
      <c r="O25" s="237">
        <v>4</v>
      </c>
      <c r="P25" s="237">
        <v>1</v>
      </c>
      <c r="Q25" s="237">
        <v>18</v>
      </c>
      <c r="R25" s="237">
        <v>41</v>
      </c>
      <c r="S25" s="237">
        <v>38</v>
      </c>
      <c r="T25" s="237">
        <v>2</v>
      </c>
      <c r="U25" s="237">
        <v>0</v>
      </c>
      <c r="V25" s="237">
        <v>13</v>
      </c>
      <c r="W25" s="237">
        <v>23</v>
      </c>
      <c r="X25" s="237">
        <v>359</v>
      </c>
      <c r="Y25" s="237">
        <v>204</v>
      </c>
      <c r="Z25" s="237">
        <v>0</v>
      </c>
      <c r="AA25" s="237">
        <v>0</v>
      </c>
      <c r="AB25" s="237">
        <v>9</v>
      </c>
      <c r="AC25" s="237">
        <v>35623</v>
      </c>
      <c r="AD25" s="237">
        <v>35258</v>
      </c>
      <c r="AE25" s="237">
        <v>365</v>
      </c>
    </row>
    <row r="26" spans="3:31" ht="12.75" customHeight="1">
      <c r="C26" s="184" t="s">
        <v>74</v>
      </c>
      <c r="E26" s="238">
        <v>39</v>
      </c>
      <c r="F26" s="237">
        <v>23</v>
      </c>
      <c r="G26" s="237">
        <v>0</v>
      </c>
      <c r="H26" s="237">
        <v>1</v>
      </c>
      <c r="I26" s="237">
        <v>22</v>
      </c>
      <c r="J26" s="237">
        <v>0</v>
      </c>
      <c r="K26" s="237">
        <v>0</v>
      </c>
      <c r="L26" s="237">
        <v>7</v>
      </c>
      <c r="M26" s="237">
        <v>9</v>
      </c>
      <c r="N26" s="237">
        <v>14</v>
      </c>
      <c r="O26" s="237">
        <v>1</v>
      </c>
      <c r="P26" s="237">
        <v>1</v>
      </c>
      <c r="Q26" s="237">
        <v>12</v>
      </c>
      <c r="R26" s="237">
        <v>28</v>
      </c>
      <c r="S26" s="237">
        <v>23</v>
      </c>
      <c r="T26" s="237">
        <v>1</v>
      </c>
      <c r="U26" s="237">
        <v>0</v>
      </c>
      <c r="V26" s="237">
        <v>4</v>
      </c>
      <c r="W26" s="237">
        <v>18</v>
      </c>
      <c r="X26" s="237">
        <v>124</v>
      </c>
      <c r="Y26" s="237">
        <v>147</v>
      </c>
      <c r="Z26" s="237">
        <v>0</v>
      </c>
      <c r="AA26" s="237">
        <v>1</v>
      </c>
      <c r="AB26" s="237">
        <v>2</v>
      </c>
      <c r="AC26" s="237">
        <v>25863</v>
      </c>
      <c r="AD26" s="237">
        <v>25640</v>
      </c>
      <c r="AE26" s="237">
        <v>223</v>
      </c>
    </row>
    <row r="27" spans="3:31" ht="12.75" customHeight="1">
      <c r="C27" s="184" t="s">
        <v>73</v>
      </c>
      <c r="E27" s="238">
        <v>44</v>
      </c>
      <c r="F27" s="237">
        <v>31</v>
      </c>
      <c r="G27" s="237">
        <v>3</v>
      </c>
      <c r="H27" s="237">
        <v>2</v>
      </c>
      <c r="I27" s="237">
        <v>26</v>
      </c>
      <c r="J27" s="237">
        <v>1</v>
      </c>
      <c r="K27" s="237">
        <v>0</v>
      </c>
      <c r="L27" s="237">
        <v>3</v>
      </c>
      <c r="M27" s="237">
        <v>9</v>
      </c>
      <c r="N27" s="237">
        <v>26</v>
      </c>
      <c r="O27" s="237">
        <v>3</v>
      </c>
      <c r="P27" s="237">
        <v>3</v>
      </c>
      <c r="Q27" s="237">
        <v>20</v>
      </c>
      <c r="R27" s="237">
        <v>52</v>
      </c>
      <c r="S27" s="237">
        <v>36</v>
      </c>
      <c r="T27" s="237">
        <v>3</v>
      </c>
      <c r="U27" s="237">
        <v>2</v>
      </c>
      <c r="V27" s="237">
        <v>15</v>
      </c>
      <c r="W27" s="237">
        <v>16</v>
      </c>
      <c r="X27" s="237">
        <v>653</v>
      </c>
      <c r="Y27" s="237">
        <v>83</v>
      </c>
      <c r="Z27" s="237">
        <v>1</v>
      </c>
      <c r="AA27" s="237">
        <v>3</v>
      </c>
      <c r="AB27" s="237">
        <v>6</v>
      </c>
      <c r="AC27" s="237">
        <v>31873</v>
      </c>
      <c r="AD27" s="237">
        <v>30948</v>
      </c>
      <c r="AE27" s="237">
        <v>925</v>
      </c>
    </row>
    <row r="28" spans="3:31" ht="6" customHeight="1">
      <c r="E28" s="238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</row>
    <row r="29" spans="3:31" ht="12.75" customHeight="1">
      <c r="C29" s="183" t="s">
        <v>52</v>
      </c>
      <c r="E29" s="238">
        <v>35</v>
      </c>
      <c r="F29" s="237">
        <v>27</v>
      </c>
      <c r="G29" s="237">
        <v>1</v>
      </c>
      <c r="H29" s="237">
        <v>2</v>
      </c>
      <c r="I29" s="237">
        <v>24</v>
      </c>
      <c r="J29" s="237">
        <v>0</v>
      </c>
      <c r="K29" s="237">
        <v>0</v>
      </c>
      <c r="L29" s="237">
        <v>2</v>
      </c>
      <c r="M29" s="237">
        <v>6</v>
      </c>
      <c r="N29" s="237">
        <v>37</v>
      </c>
      <c r="O29" s="237">
        <v>3</v>
      </c>
      <c r="P29" s="237">
        <v>3</v>
      </c>
      <c r="Q29" s="237">
        <v>31</v>
      </c>
      <c r="R29" s="237">
        <v>80</v>
      </c>
      <c r="S29" s="237">
        <v>32</v>
      </c>
      <c r="T29" s="237">
        <v>3</v>
      </c>
      <c r="U29" s="237">
        <v>2</v>
      </c>
      <c r="V29" s="237">
        <v>7</v>
      </c>
      <c r="W29" s="237">
        <v>20</v>
      </c>
      <c r="X29" s="237">
        <v>328</v>
      </c>
      <c r="Y29" s="237">
        <v>90</v>
      </c>
      <c r="Z29" s="237">
        <v>0</v>
      </c>
      <c r="AA29" s="237">
        <v>2</v>
      </c>
      <c r="AB29" s="237">
        <v>6</v>
      </c>
      <c r="AC29" s="237">
        <v>22321</v>
      </c>
      <c r="AD29" s="237">
        <v>22244</v>
      </c>
      <c r="AE29" s="237">
        <v>77</v>
      </c>
    </row>
    <row r="30" spans="3:31" ht="12.75" customHeight="1">
      <c r="C30" s="183" t="s">
        <v>53</v>
      </c>
      <c r="E30" s="238">
        <v>24</v>
      </c>
      <c r="F30" s="237">
        <v>18</v>
      </c>
      <c r="G30" s="237">
        <v>0</v>
      </c>
      <c r="H30" s="237">
        <v>0</v>
      </c>
      <c r="I30" s="237">
        <v>18</v>
      </c>
      <c r="J30" s="237">
        <v>0</v>
      </c>
      <c r="K30" s="237">
        <v>0</v>
      </c>
      <c r="L30" s="237">
        <v>3</v>
      </c>
      <c r="M30" s="237">
        <v>3</v>
      </c>
      <c r="N30" s="237">
        <v>14</v>
      </c>
      <c r="O30" s="237">
        <v>0</v>
      </c>
      <c r="P30" s="237">
        <v>0</v>
      </c>
      <c r="Q30" s="237">
        <v>14</v>
      </c>
      <c r="R30" s="237">
        <v>33</v>
      </c>
      <c r="S30" s="237">
        <v>18</v>
      </c>
      <c r="T30" s="237">
        <v>0</v>
      </c>
      <c r="U30" s="237">
        <v>0</v>
      </c>
      <c r="V30" s="237">
        <v>4</v>
      </c>
      <c r="W30" s="237">
        <v>14</v>
      </c>
      <c r="X30" s="237">
        <v>29</v>
      </c>
      <c r="Y30" s="237">
        <v>32</v>
      </c>
      <c r="Z30" s="237">
        <v>0</v>
      </c>
      <c r="AA30" s="237">
        <v>0</v>
      </c>
      <c r="AB30" s="237">
        <v>3</v>
      </c>
      <c r="AC30" s="237">
        <v>2694</v>
      </c>
      <c r="AD30" s="237">
        <v>2658</v>
      </c>
      <c r="AE30" s="237">
        <v>36</v>
      </c>
    </row>
    <row r="31" spans="3:31" ht="12.75" customHeight="1">
      <c r="C31" s="183" t="s">
        <v>54</v>
      </c>
      <c r="E31" s="238">
        <v>56</v>
      </c>
      <c r="F31" s="237">
        <v>40</v>
      </c>
      <c r="G31" s="237">
        <v>2</v>
      </c>
      <c r="H31" s="237">
        <v>0</v>
      </c>
      <c r="I31" s="237">
        <v>38</v>
      </c>
      <c r="J31" s="237">
        <v>0</v>
      </c>
      <c r="K31" s="237">
        <v>0</v>
      </c>
      <c r="L31" s="237">
        <v>8</v>
      </c>
      <c r="M31" s="237">
        <v>8</v>
      </c>
      <c r="N31" s="237">
        <v>27</v>
      </c>
      <c r="O31" s="237">
        <v>0</v>
      </c>
      <c r="P31" s="237">
        <v>1</v>
      </c>
      <c r="Q31" s="237">
        <v>26</v>
      </c>
      <c r="R31" s="237">
        <v>56</v>
      </c>
      <c r="S31" s="237">
        <v>47</v>
      </c>
      <c r="T31" s="237">
        <v>4</v>
      </c>
      <c r="U31" s="237">
        <v>0</v>
      </c>
      <c r="V31" s="237">
        <v>10</v>
      </c>
      <c r="W31" s="237">
        <v>33</v>
      </c>
      <c r="X31" s="237">
        <v>606</v>
      </c>
      <c r="Y31" s="237">
        <v>16</v>
      </c>
      <c r="Z31" s="237">
        <v>0</v>
      </c>
      <c r="AA31" s="237">
        <v>2</v>
      </c>
      <c r="AB31" s="237">
        <v>9</v>
      </c>
      <c r="AC31" s="237">
        <v>14352</v>
      </c>
      <c r="AD31" s="237">
        <v>12512</v>
      </c>
      <c r="AE31" s="237">
        <v>1840</v>
      </c>
    </row>
    <row r="32" spans="3:31" ht="12.75" customHeight="1">
      <c r="C32" s="183" t="s">
        <v>55</v>
      </c>
      <c r="E32" s="238">
        <v>33</v>
      </c>
      <c r="F32" s="237">
        <v>26</v>
      </c>
      <c r="G32" s="237">
        <v>3</v>
      </c>
      <c r="H32" s="237">
        <v>1</v>
      </c>
      <c r="I32" s="237">
        <v>22</v>
      </c>
      <c r="J32" s="237">
        <v>0</v>
      </c>
      <c r="K32" s="237">
        <v>0</v>
      </c>
      <c r="L32" s="237">
        <v>4</v>
      </c>
      <c r="M32" s="237">
        <v>3</v>
      </c>
      <c r="N32" s="237">
        <v>18</v>
      </c>
      <c r="O32" s="237">
        <v>2</v>
      </c>
      <c r="P32" s="237">
        <v>1</v>
      </c>
      <c r="Q32" s="237">
        <v>15</v>
      </c>
      <c r="R32" s="237">
        <v>34</v>
      </c>
      <c r="S32" s="237">
        <v>30</v>
      </c>
      <c r="T32" s="237">
        <v>3</v>
      </c>
      <c r="U32" s="237">
        <v>1</v>
      </c>
      <c r="V32" s="237">
        <v>8</v>
      </c>
      <c r="W32" s="237">
        <v>18</v>
      </c>
      <c r="X32" s="237">
        <v>461</v>
      </c>
      <c r="Y32" s="237">
        <v>113</v>
      </c>
      <c r="Z32" s="237">
        <v>0</v>
      </c>
      <c r="AA32" s="237">
        <v>0</v>
      </c>
      <c r="AB32" s="237">
        <v>14</v>
      </c>
      <c r="AC32" s="237">
        <v>32865</v>
      </c>
      <c r="AD32" s="237">
        <v>31167</v>
      </c>
      <c r="AE32" s="237">
        <v>1698</v>
      </c>
    </row>
    <row r="33" spans="1:31" ht="12.75" customHeight="1">
      <c r="C33" s="183" t="s">
        <v>56</v>
      </c>
      <c r="E33" s="238">
        <v>42</v>
      </c>
      <c r="F33" s="237">
        <v>30</v>
      </c>
      <c r="G33" s="237">
        <v>0</v>
      </c>
      <c r="H33" s="237">
        <v>0</v>
      </c>
      <c r="I33" s="237">
        <v>30</v>
      </c>
      <c r="J33" s="237">
        <v>0</v>
      </c>
      <c r="K33" s="237">
        <v>0</v>
      </c>
      <c r="L33" s="237">
        <v>2</v>
      </c>
      <c r="M33" s="237">
        <v>10</v>
      </c>
      <c r="N33" s="237">
        <v>25</v>
      </c>
      <c r="O33" s="237">
        <v>0</v>
      </c>
      <c r="P33" s="237">
        <v>1</v>
      </c>
      <c r="Q33" s="237">
        <v>24</v>
      </c>
      <c r="R33" s="237">
        <v>44</v>
      </c>
      <c r="S33" s="237">
        <v>30</v>
      </c>
      <c r="T33" s="237">
        <v>0</v>
      </c>
      <c r="U33" s="237">
        <v>0</v>
      </c>
      <c r="V33" s="237">
        <v>14</v>
      </c>
      <c r="W33" s="237">
        <v>16</v>
      </c>
      <c r="X33" s="237">
        <v>36</v>
      </c>
      <c r="Y33" s="237">
        <v>196</v>
      </c>
      <c r="Z33" s="237">
        <v>0</v>
      </c>
      <c r="AA33" s="237">
        <v>1</v>
      </c>
      <c r="AB33" s="237">
        <v>8</v>
      </c>
      <c r="AC33" s="237">
        <v>5902</v>
      </c>
      <c r="AD33" s="237">
        <v>5309</v>
      </c>
      <c r="AE33" s="237">
        <v>593</v>
      </c>
    </row>
    <row r="34" spans="1:31" ht="12.75" customHeight="1">
      <c r="C34" s="183" t="s">
        <v>57</v>
      </c>
      <c r="E34" s="238">
        <v>48</v>
      </c>
      <c r="F34" s="237">
        <v>27</v>
      </c>
      <c r="G34" s="237">
        <v>2</v>
      </c>
      <c r="H34" s="237">
        <v>0</v>
      </c>
      <c r="I34" s="237">
        <v>25</v>
      </c>
      <c r="J34" s="237">
        <v>0</v>
      </c>
      <c r="K34" s="237">
        <v>0</v>
      </c>
      <c r="L34" s="237">
        <v>5</v>
      </c>
      <c r="M34" s="237">
        <v>16</v>
      </c>
      <c r="N34" s="237">
        <v>24</v>
      </c>
      <c r="O34" s="237">
        <v>1</v>
      </c>
      <c r="P34" s="237">
        <v>1</v>
      </c>
      <c r="Q34" s="237">
        <v>22</v>
      </c>
      <c r="R34" s="237">
        <v>25</v>
      </c>
      <c r="S34" s="237">
        <v>29</v>
      </c>
      <c r="T34" s="237">
        <v>0</v>
      </c>
      <c r="U34" s="237">
        <v>0</v>
      </c>
      <c r="V34" s="237">
        <v>13</v>
      </c>
      <c r="W34" s="237">
        <v>16</v>
      </c>
      <c r="X34" s="237">
        <v>125</v>
      </c>
      <c r="Y34" s="237">
        <v>58</v>
      </c>
      <c r="Z34" s="237">
        <v>0</v>
      </c>
      <c r="AA34" s="237">
        <v>1</v>
      </c>
      <c r="AB34" s="237">
        <v>6</v>
      </c>
      <c r="AC34" s="237">
        <v>11364</v>
      </c>
      <c r="AD34" s="237">
        <v>10522</v>
      </c>
      <c r="AE34" s="237">
        <v>842</v>
      </c>
    </row>
    <row r="35" spans="1:31" ht="6" customHeight="1">
      <c r="C35" s="183"/>
      <c r="E35" s="238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</row>
    <row r="36" spans="1:31" ht="12.75" customHeight="1">
      <c r="C36" s="183" t="s">
        <v>59</v>
      </c>
      <c r="E36" s="238">
        <v>18</v>
      </c>
      <c r="F36" s="237">
        <v>16</v>
      </c>
      <c r="G36" s="237">
        <v>1</v>
      </c>
      <c r="H36" s="237">
        <v>0</v>
      </c>
      <c r="I36" s="237">
        <v>15</v>
      </c>
      <c r="J36" s="237">
        <v>0</v>
      </c>
      <c r="K36" s="237">
        <v>0</v>
      </c>
      <c r="L36" s="237">
        <v>2</v>
      </c>
      <c r="M36" s="237">
        <v>0</v>
      </c>
      <c r="N36" s="237">
        <v>13</v>
      </c>
      <c r="O36" s="237">
        <v>3</v>
      </c>
      <c r="P36" s="237">
        <v>0</v>
      </c>
      <c r="Q36" s="237">
        <v>10</v>
      </c>
      <c r="R36" s="237">
        <v>29</v>
      </c>
      <c r="S36" s="237">
        <v>18</v>
      </c>
      <c r="T36" s="237">
        <v>1</v>
      </c>
      <c r="U36" s="237">
        <v>0</v>
      </c>
      <c r="V36" s="237">
        <v>7</v>
      </c>
      <c r="W36" s="237">
        <v>10</v>
      </c>
      <c r="X36" s="237">
        <v>480</v>
      </c>
      <c r="Y36" s="237">
        <v>310</v>
      </c>
      <c r="Z36" s="237">
        <v>0</v>
      </c>
      <c r="AA36" s="237">
        <v>3</v>
      </c>
      <c r="AB36" s="237">
        <v>3</v>
      </c>
      <c r="AC36" s="237">
        <v>13733</v>
      </c>
      <c r="AD36" s="237">
        <v>13733</v>
      </c>
      <c r="AE36" s="237">
        <v>0</v>
      </c>
    </row>
    <row r="37" spans="1:31" ht="12.75" customHeight="1">
      <c r="C37" s="183" t="s">
        <v>60</v>
      </c>
      <c r="E37" s="238">
        <v>15</v>
      </c>
      <c r="F37" s="237">
        <v>11</v>
      </c>
      <c r="G37" s="237">
        <v>0</v>
      </c>
      <c r="H37" s="237">
        <v>0</v>
      </c>
      <c r="I37" s="237">
        <v>11</v>
      </c>
      <c r="J37" s="237">
        <v>0</v>
      </c>
      <c r="K37" s="237">
        <v>0</v>
      </c>
      <c r="L37" s="237">
        <v>1</v>
      </c>
      <c r="M37" s="237">
        <v>3</v>
      </c>
      <c r="N37" s="237">
        <v>11</v>
      </c>
      <c r="O37" s="237">
        <v>0</v>
      </c>
      <c r="P37" s="237">
        <v>1</v>
      </c>
      <c r="Q37" s="237">
        <v>10</v>
      </c>
      <c r="R37" s="237">
        <v>18</v>
      </c>
      <c r="S37" s="237">
        <v>11</v>
      </c>
      <c r="T37" s="237">
        <v>0</v>
      </c>
      <c r="U37" s="237">
        <v>0</v>
      </c>
      <c r="V37" s="237">
        <v>4</v>
      </c>
      <c r="W37" s="237">
        <v>7</v>
      </c>
      <c r="X37" s="237">
        <v>37</v>
      </c>
      <c r="Y37" s="237">
        <v>4</v>
      </c>
      <c r="Z37" s="237">
        <v>0</v>
      </c>
      <c r="AA37" s="237">
        <v>1</v>
      </c>
      <c r="AB37" s="237">
        <v>4</v>
      </c>
      <c r="AC37" s="237">
        <v>8153</v>
      </c>
      <c r="AD37" s="237">
        <v>8153</v>
      </c>
      <c r="AE37" s="237">
        <v>0</v>
      </c>
    </row>
    <row r="38" spans="1:31" ht="12.75" customHeight="1">
      <c r="C38" s="183" t="s">
        <v>61</v>
      </c>
      <c r="E38" s="238">
        <v>18</v>
      </c>
      <c r="F38" s="237">
        <v>11</v>
      </c>
      <c r="G38" s="237">
        <v>1</v>
      </c>
      <c r="H38" s="237">
        <v>0</v>
      </c>
      <c r="I38" s="237">
        <v>10</v>
      </c>
      <c r="J38" s="237">
        <v>0</v>
      </c>
      <c r="K38" s="237">
        <v>0</v>
      </c>
      <c r="L38" s="237">
        <v>0</v>
      </c>
      <c r="M38" s="237">
        <v>7</v>
      </c>
      <c r="N38" s="237">
        <v>7</v>
      </c>
      <c r="O38" s="237">
        <v>0</v>
      </c>
      <c r="P38" s="237">
        <v>1</v>
      </c>
      <c r="Q38" s="237">
        <v>6</v>
      </c>
      <c r="R38" s="237">
        <v>13</v>
      </c>
      <c r="S38" s="237">
        <v>12</v>
      </c>
      <c r="T38" s="237">
        <v>0</v>
      </c>
      <c r="U38" s="237">
        <v>0</v>
      </c>
      <c r="V38" s="237">
        <v>3</v>
      </c>
      <c r="W38" s="237">
        <v>9</v>
      </c>
      <c r="X38" s="237">
        <v>23</v>
      </c>
      <c r="Y38" s="237">
        <v>28</v>
      </c>
      <c r="Z38" s="237">
        <v>0</v>
      </c>
      <c r="AA38" s="237">
        <v>1</v>
      </c>
      <c r="AB38" s="237">
        <v>3</v>
      </c>
      <c r="AC38" s="237">
        <v>2021</v>
      </c>
      <c r="AD38" s="237">
        <v>1938</v>
      </c>
      <c r="AE38" s="237">
        <v>83</v>
      </c>
    </row>
    <row r="39" spans="1:31" ht="12.75" customHeight="1">
      <c r="C39" s="183" t="s">
        <v>62</v>
      </c>
      <c r="E39" s="238">
        <v>46</v>
      </c>
      <c r="F39" s="237">
        <v>27</v>
      </c>
      <c r="G39" s="237">
        <v>2</v>
      </c>
      <c r="H39" s="237">
        <v>0</v>
      </c>
      <c r="I39" s="237">
        <v>25</v>
      </c>
      <c r="J39" s="237">
        <v>0</v>
      </c>
      <c r="K39" s="237">
        <v>0</v>
      </c>
      <c r="L39" s="237">
        <v>6</v>
      </c>
      <c r="M39" s="237">
        <v>13</v>
      </c>
      <c r="N39" s="237">
        <v>23</v>
      </c>
      <c r="O39" s="237">
        <v>2</v>
      </c>
      <c r="P39" s="237">
        <v>1</v>
      </c>
      <c r="Q39" s="237">
        <v>20</v>
      </c>
      <c r="R39" s="237">
        <v>48</v>
      </c>
      <c r="S39" s="237">
        <v>29</v>
      </c>
      <c r="T39" s="237">
        <v>0</v>
      </c>
      <c r="U39" s="237">
        <v>2</v>
      </c>
      <c r="V39" s="237">
        <v>15</v>
      </c>
      <c r="W39" s="237">
        <v>12</v>
      </c>
      <c r="X39" s="237">
        <v>229</v>
      </c>
      <c r="Y39" s="237">
        <v>747</v>
      </c>
      <c r="Z39" s="237">
        <v>0</v>
      </c>
      <c r="AA39" s="237">
        <v>2</v>
      </c>
      <c r="AB39" s="237">
        <v>17</v>
      </c>
      <c r="AC39" s="237">
        <v>25604</v>
      </c>
      <c r="AD39" s="237">
        <v>24971</v>
      </c>
      <c r="AE39" s="237">
        <v>633</v>
      </c>
    </row>
    <row r="40" spans="1:31" ht="12.75" customHeight="1">
      <c r="C40" s="183" t="s">
        <v>63</v>
      </c>
      <c r="E40" s="238">
        <v>51</v>
      </c>
      <c r="F40" s="237">
        <v>29</v>
      </c>
      <c r="G40" s="237">
        <v>2</v>
      </c>
      <c r="H40" s="237">
        <v>3</v>
      </c>
      <c r="I40" s="237">
        <v>24</v>
      </c>
      <c r="J40" s="237">
        <v>0</v>
      </c>
      <c r="K40" s="237">
        <v>2</v>
      </c>
      <c r="L40" s="237">
        <v>7</v>
      </c>
      <c r="M40" s="237">
        <v>13</v>
      </c>
      <c r="N40" s="237">
        <v>21</v>
      </c>
      <c r="O40" s="237">
        <v>4</v>
      </c>
      <c r="P40" s="237">
        <v>0</v>
      </c>
      <c r="Q40" s="237">
        <v>17</v>
      </c>
      <c r="R40" s="237">
        <v>36</v>
      </c>
      <c r="S40" s="237">
        <v>33</v>
      </c>
      <c r="T40" s="237">
        <v>5</v>
      </c>
      <c r="U40" s="237">
        <v>1</v>
      </c>
      <c r="V40" s="237">
        <v>7</v>
      </c>
      <c r="W40" s="237">
        <v>20</v>
      </c>
      <c r="X40" s="237">
        <v>400</v>
      </c>
      <c r="Y40" s="237">
        <v>125</v>
      </c>
      <c r="Z40" s="237">
        <v>0</v>
      </c>
      <c r="AA40" s="237">
        <v>2</v>
      </c>
      <c r="AB40" s="237">
        <v>9</v>
      </c>
      <c r="AC40" s="237">
        <v>40197</v>
      </c>
      <c r="AD40" s="237">
        <v>37105</v>
      </c>
      <c r="AE40" s="237">
        <v>3092</v>
      </c>
    </row>
    <row r="41" spans="1:31" ht="12.75" customHeight="1">
      <c r="C41" s="183" t="s">
        <v>64</v>
      </c>
      <c r="E41" s="238">
        <v>36</v>
      </c>
      <c r="F41" s="237">
        <v>20</v>
      </c>
      <c r="G41" s="237">
        <v>4</v>
      </c>
      <c r="H41" s="237">
        <v>1</v>
      </c>
      <c r="I41" s="237">
        <v>15</v>
      </c>
      <c r="J41" s="237">
        <v>0</v>
      </c>
      <c r="K41" s="237">
        <v>0</v>
      </c>
      <c r="L41" s="237">
        <v>3</v>
      </c>
      <c r="M41" s="237">
        <v>13</v>
      </c>
      <c r="N41" s="237">
        <v>30</v>
      </c>
      <c r="O41" s="237">
        <v>1</v>
      </c>
      <c r="P41" s="237">
        <v>5</v>
      </c>
      <c r="Q41" s="237">
        <v>24</v>
      </c>
      <c r="R41" s="237">
        <v>65</v>
      </c>
      <c r="S41" s="237">
        <v>32</v>
      </c>
      <c r="T41" s="237">
        <v>3</v>
      </c>
      <c r="U41" s="237">
        <v>3</v>
      </c>
      <c r="V41" s="237">
        <v>11</v>
      </c>
      <c r="W41" s="237">
        <v>15</v>
      </c>
      <c r="X41" s="237">
        <v>557</v>
      </c>
      <c r="Y41" s="237">
        <v>24</v>
      </c>
      <c r="Z41" s="237">
        <v>0</v>
      </c>
      <c r="AA41" s="237">
        <v>1</v>
      </c>
      <c r="AB41" s="237">
        <v>4</v>
      </c>
      <c r="AC41" s="237">
        <v>26561</v>
      </c>
      <c r="AD41" s="237">
        <v>26494</v>
      </c>
      <c r="AE41" s="237">
        <v>67</v>
      </c>
    </row>
    <row r="42" spans="1:31" ht="6" customHeight="1">
      <c r="C42" s="183"/>
      <c r="E42" s="238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</row>
    <row r="43" spans="1:31" ht="12.75" customHeight="1">
      <c r="C43" s="183" t="s">
        <v>65</v>
      </c>
      <c r="E43" s="238">
        <v>47</v>
      </c>
      <c r="F43" s="237">
        <v>24</v>
      </c>
      <c r="G43" s="237">
        <v>4</v>
      </c>
      <c r="H43" s="237">
        <v>2</v>
      </c>
      <c r="I43" s="237">
        <v>18</v>
      </c>
      <c r="J43" s="237">
        <v>1</v>
      </c>
      <c r="K43" s="237">
        <v>0</v>
      </c>
      <c r="L43" s="237">
        <v>4</v>
      </c>
      <c r="M43" s="237">
        <v>18</v>
      </c>
      <c r="N43" s="237">
        <v>20</v>
      </c>
      <c r="O43" s="237">
        <v>2</v>
      </c>
      <c r="P43" s="237">
        <v>2</v>
      </c>
      <c r="Q43" s="237">
        <v>16</v>
      </c>
      <c r="R43" s="237">
        <v>48</v>
      </c>
      <c r="S43" s="237">
        <v>29</v>
      </c>
      <c r="T43" s="237">
        <v>3</v>
      </c>
      <c r="U43" s="237">
        <v>2</v>
      </c>
      <c r="V43" s="237">
        <v>12</v>
      </c>
      <c r="W43" s="237">
        <v>12</v>
      </c>
      <c r="X43" s="237">
        <v>563</v>
      </c>
      <c r="Y43" s="237">
        <v>114</v>
      </c>
      <c r="Z43" s="237">
        <v>0</v>
      </c>
      <c r="AA43" s="237">
        <v>0</v>
      </c>
      <c r="AB43" s="237">
        <v>7</v>
      </c>
      <c r="AC43" s="237">
        <v>41475</v>
      </c>
      <c r="AD43" s="237">
        <v>41118</v>
      </c>
      <c r="AE43" s="237">
        <v>357</v>
      </c>
    </row>
    <row r="44" spans="1:31" ht="12.75" customHeight="1">
      <c r="C44" s="183" t="s">
        <v>66</v>
      </c>
      <c r="E44" s="238">
        <v>37</v>
      </c>
      <c r="F44" s="237">
        <v>26</v>
      </c>
      <c r="G44" s="237">
        <v>3</v>
      </c>
      <c r="H44" s="237">
        <v>0</v>
      </c>
      <c r="I44" s="237">
        <v>23</v>
      </c>
      <c r="J44" s="237">
        <v>0</v>
      </c>
      <c r="K44" s="237">
        <v>0</v>
      </c>
      <c r="L44" s="237">
        <v>4</v>
      </c>
      <c r="M44" s="237">
        <v>7</v>
      </c>
      <c r="N44" s="237">
        <v>41</v>
      </c>
      <c r="O44" s="237">
        <v>4</v>
      </c>
      <c r="P44" s="237">
        <v>1</v>
      </c>
      <c r="Q44" s="237">
        <v>36</v>
      </c>
      <c r="R44" s="237">
        <v>62</v>
      </c>
      <c r="S44" s="237">
        <v>29</v>
      </c>
      <c r="T44" s="237">
        <v>1</v>
      </c>
      <c r="U44" s="237">
        <v>2</v>
      </c>
      <c r="V44" s="237">
        <v>8</v>
      </c>
      <c r="W44" s="237">
        <v>18</v>
      </c>
      <c r="X44" s="237">
        <v>220</v>
      </c>
      <c r="Y44" s="237">
        <v>87</v>
      </c>
      <c r="Z44" s="237">
        <v>0</v>
      </c>
      <c r="AA44" s="237">
        <v>3</v>
      </c>
      <c r="AB44" s="237">
        <v>9</v>
      </c>
      <c r="AC44" s="237">
        <v>16684</v>
      </c>
      <c r="AD44" s="237">
        <v>15671</v>
      </c>
      <c r="AE44" s="237">
        <v>1013</v>
      </c>
    </row>
    <row r="45" spans="1:31" ht="12.75" customHeight="1">
      <c r="C45" s="183" t="s">
        <v>67</v>
      </c>
      <c r="E45" s="238">
        <v>23</v>
      </c>
      <c r="F45" s="237">
        <v>16</v>
      </c>
      <c r="G45" s="237">
        <v>2</v>
      </c>
      <c r="H45" s="237">
        <v>1</v>
      </c>
      <c r="I45" s="237">
        <v>13</v>
      </c>
      <c r="J45" s="237">
        <v>2</v>
      </c>
      <c r="K45" s="237">
        <v>0</v>
      </c>
      <c r="L45" s="237">
        <v>2</v>
      </c>
      <c r="M45" s="237">
        <v>3</v>
      </c>
      <c r="N45" s="237">
        <v>20</v>
      </c>
      <c r="O45" s="237">
        <v>2</v>
      </c>
      <c r="P45" s="237">
        <v>4</v>
      </c>
      <c r="Q45" s="237">
        <v>14</v>
      </c>
      <c r="R45" s="237">
        <v>41</v>
      </c>
      <c r="S45" s="237">
        <v>18</v>
      </c>
      <c r="T45" s="237">
        <v>0</v>
      </c>
      <c r="U45" s="237">
        <v>3</v>
      </c>
      <c r="V45" s="237">
        <v>4</v>
      </c>
      <c r="W45" s="237">
        <v>11</v>
      </c>
      <c r="X45" s="237">
        <v>257</v>
      </c>
      <c r="Y45" s="237">
        <v>201</v>
      </c>
      <c r="Z45" s="237">
        <v>1</v>
      </c>
      <c r="AA45" s="237">
        <v>1</v>
      </c>
      <c r="AB45" s="237">
        <v>4</v>
      </c>
      <c r="AC45" s="237">
        <v>36299</v>
      </c>
      <c r="AD45" s="237">
        <v>36298</v>
      </c>
      <c r="AE45" s="237">
        <v>1</v>
      </c>
    </row>
    <row r="46" spans="1:31" ht="12.75" customHeight="1">
      <c r="C46" s="183" t="s">
        <v>68</v>
      </c>
      <c r="E46" s="238">
        <v>29</v>
      </c>
      <c r="F46" s="237">
        <v>18</v>
      </c>
      <c r="G46" s="237">
        <v>1</v>
      </c>
      <c r="H46" s="237">
        <v>1</v>
      </c>
      <c r="I46" s="237">
        <v>16</v>
      </c>
      <c r="J46" s="237">
        <v>0</v>
      </c>
      <c r="K46" s="237">
        <v>0</v>
      </c>
      <c r="L46" s="237">
        <v>2</v>
      </c>
      <c r="M46" s="237">
        <v>9</v>
      </c>
      <c r="N46" s="237">
        <v>20</v>
      </c>
      <c r="O46" s="237">
        <v>2</v>
      </c>
      <c r="P46" s="237">
        <v>3</v>
      </c>
      <c r="Q46" s="237">
        <v>15</v>
      </c>
      <c r="R46" s="237">
        <v>49</v>
      </c>
      <c r="S46" s="237">
        <v>19</v>
      </c>
      <c r="T46" s="237">
        <v>2</v>
      </c>
      <c r="U46" s="237">
        <v>0</v>
      </c>
      <c r="V46" s="237">
        <v>5</v>
      </c>
      <c r="W46" s="237">
        <v>12</v>
      </c>
      <c r="X46" s="237">
        <v>356</v>
      </c>
      <c r="Y46" s="237">
        <v>51</v>
      </c>
      <c r="Z46" s="237">
        <v>0</v>
      </c>
      <c r="AA46" s="237">
        <v>2</v>
      </c>
      <c r="AB46" s="237">
        <v>22</v>
      </c>
      <c r="AC46" s="237">
        <v>17864</v>
      </c>
      <c r="AD46" s="237">
        <v>17860</v>
      </c>
      <c r="AE46" s="237">
        <v>4</v>
      </c>
    </row>
    <row r="47" spans="1:31" ht="6" customHeight="1">
      <c r="A47" s="179"/>
      <c r="B47" s="179"/>
      <c r="C47" s="179"/>
      <c r="D47" s="179"/>
      <c r="E47" s="180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</row>
    <row r="48" spans="1:31">
      <c r="A48" s="178" t="s">
        <v>70</v>
      </c>
    </row>
    <row r="50" spans="5:31"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</row>
    <row r="51" spans="5:31"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</row>
  </sheetData>
  <mergeCells count="13">
    <mergeCell ref="AC4:AE4"/>
    <mergeCell ref="N4:Q4"/>
    <mergeCell ref="R4:R7"/>
    <mergeCell ref="S4:W4"/>
    <mergeCell ref="AA4:AB4"/>
    <mergeCell ref="B9:C9"/>
    <mergeCell ref="E4:M4"/>
    <mergeCell ref="F6:F7"/>
    <mergeCell ref="G6:G7"/>
    <mergeCell ref="H6:I6"/>
    <mergeCell ref="F5:I5"/>
    <mergeCell ref="A5:D5"/>
    <mergeCell ref="A6:D6"/>
  </mergeCells>
  <phoneticPr fontId="1"/>
  <printOptions gridLinesSet="0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2024-09-09T06:20:30Z</dcterms:modified>
</cp:coreProperties>
</file>