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33" r:id="rId1"/>
    <sheet name="R5" sheetId="32" r:id="rId2"/>
    <sheet name="R4" sheetId="31" r:id="rId3"/>
    <sheet name="R3" sheetId="30" r:id="rId4"/>
    <sheet name="R2" sheetId="29" r:id="rId5"/>
    <sheet name="R1" sheetId="27" r:id="rId6"/>
    <sheet name="H30" sheetId="28" r:id="rId7"/>
    <sheet name="H29" sheetId="24" r:id="rId8"/>
    <sheet name="H28" sheetId="23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definedNames>
    <definedName name="_xlnm.Print_Area" localSheetId="24">'H12'!$A$1:$M$82</definedName>
    <definedName name="_xlnm.Print_Area" localSheetId="23">'H13'!$A$1:$M$71</definedName>
    <definedName name="_xlnm.Print_Area" localSheetId="22">'H14'!$A$1:$M$58</definedName>
    <definedName name="_xlnm.Print_Area" localSheetId="21">'H15'!$A$1:$M$58</definedName>
    <definedName name="_xlnm.Print_Area" localSheetId="20">'H16'!$A$1:$M$63</definedName>
    <definedName name="_xlnm.Print_Area" localSheetId="19">'H17'!$A$1:$M$63</definedName>
    <definedName name="_xlnm.Print_Area" localSheetId="18">'H18'!$A$1:$M$63</definedName>
    <definedName name="_xlnm.Print_Area" localSheetId="17">'H19'!$A$1:$M$63</definedName>
    <definedName name="_xlnm.Print_Area" localSheetId="16">'H20'!$A$1:$M$56</definedName>
    <definedName name="_xlnm.Print_Area" localSheetId="15">'H21'!$A$1:$M$54</definedName>
    <definedName name="_xlnm.Print_Area" localSheetId="14">'H22'!$A$1:$M$52</definedName>
    <definedName name="_xlnm.Print_Area" localSheetId="13">'H23'!$A$1:$M$48</definedName>
    <definedName name="_xlnm.Print_Area" localSheetId="12">'H24'!$A$1:$M$48</definedName>
    <definedName name="_xlnm.Print_Area" localSheetId="11">'H25'!$A$1:$M$56</definedName>
    <definedName name="_xlnm.Print_Area" localSheetId="10">'H26'!$A$1:$M$56</definedName>
    <definedName name="_xlnm.Print_Area" localSheetId="9">'H27'!$A$1:$M$48</definedName>
    <definedName name="_xlnm.Print_Area" localSheetId="8">'H28'!$A$1:$M$56</definedName>
    <definedName name="_xlnm.Print_Area" localSheetId="7">'H29'!$A$1:$M$49</definedName>
    <definedName name="_xlnm.Print_Area" localSheetId="6">'H30'!$A$1:$M$49</definedName>
    <definedName name="_xlnm.Print_Area" localSheetId="28">'H8'!$A$1:$M$47</definedName>
    <definedName name="_xlnm.Print_Area" localSheetId="5">'R1'!$A$1:$M$49</definedName>
    <definedName name="_xlnm.Print_Area" localSheetId="4">'R2'!$A$1:$M$48</definedName>
    <definedName name="_xlnm.Print_Area" localSheetId="3">'R3'!$A$1:$M$48</definedName>
    <definedName name="_xlnm.Print_Area" localSheetId="2">'R4'!$A$1:$M$48</definedName>
    <definedName name="_xlnm.Print_Area" localSheetId="1">'R5'!$A$1:$M$48</definedName>
    <definedName name="_xlnm.Print_Area" localSheetId="0">'R6'!$A$1:$M$48</definedName>
  </definedNames>
  <calcPr calcId="162913" refMode="R1C1"/>
</workbook>
</file>

<file path=xl/calcChain.xml><?xml version="1.0" encoding="utf-8"?>
<calcChain xmlns="http://schemas.openxmlformats.org/spreadsheetml/2006/main">
  <c r="E8" i="1" l="1"/>
  <c r="F8" i="1"/>
  <c r="J8" i="1"/>
  <c r="K8" i="1"/>
  <c r="L8" i="1"/>
  <c r="I8" i="1"/>
  <c r="H8" i="1"/>
  <c r="M8" i="1"/>
  <c r="I10" i="1"/>
  <c r="H10" i="1"/>
  <c r="I11" i="1"/>
  <c r="H11" i="1"/>
  <c r="H12" i="1"/>
  <c r="I13" i="1"/>
  <c r="H13" i="1"/>
  <c r="I14" i="1"/>
  <c r="H14" i="1"/>
  <c r="H15" i="1"/>
  <c r="I15" i="1"/>
  <c r="H16" i="1"/>
  <c r="H17" i="1"/>
  <c r="I17" i="1"/>
  <c r="I18" i="1"/>
  <c r="H18" i="1"/>
  <c r="H19" i="1"/>
  <c r="I19" i="1"/>
  <c r="I21" i="1"/>
  <c r="H21" i="1"/>
  <c r="H22" i="1"/>
  <c r="I22" i="1"/>
  <c r="E29" i="1"/>
  <c r="F29" i="1"/>
  <c r="G29" i="1"/>
  <c r="H29" i="1"/>
  <c r="I29" i="1"/>
  <c r="J29" i="1"/>
  <c r="K29" i="1"/>
  <c r="L29" i="1"/>
  <c r="M29" i="1"/>
  <c r="J8" i="8"/>
  <c r="K8" i="8"/>
  <c r="L8" i="8"/>
  <c r="M8" i="8"/>
  <c r="I10" i="8"/>
  <c r="H10" i="8"/>
  <c r="I11" i="8"/>
  <c r="H11" i="8"/>
  <c r="I12" i="8"/>
  <c r="H12" i="8"/>
  <c r="I13" i="8"/>
  <c r="H13" i="8"/>
  <c r="I14" i="8"/>
  <c r="H14" i="8"/>
  <c r="I15" i="8"/>
  <c r="H15" i="8"/>
  <c r="I16" i="8"/>
  <c r="H16" i="8"/>
  <c r="I17" i="8"/>
  <c r="H17" i="8"/>
  <c r="I18" i="8"/>
  <c r="H18" i="8"/>
  <c r="I19" i="8"/>
  <c r="H19" i="8"/>
  <c r="I20" i="8"/>
  <c r="H20" i="8"/>
  <c r="I21" i="8"/>
  <c r="H21" i="8"/>
  <c r="I22" i="8"/>
  <c r="H22" i="8"/>
  <c r="E29" i="8"/>
  <c r="F29" i="8"/>
  <c r="I8" i="8"/>
  <c r="H8" i="8"/>
  <c r="G29" i="8"/>
  <c r="H29" i="8"/>
  <c r="I29" i="8"/>
  <c r="J29" i="8"/>
  <c r="K29" i="8"/>
  <c r="L29" i="8"/>
  <c r="M29" i="8"/>
  <c r="J8" i="9"/>
  <c r="I8" i="9"/>
  <c r="H8" i="9"/>
  <c r="K8" i="9"/>
  <c r="L8" i="9"/>
  <c r="M8" i="9"/>
  <c r="I10" i="9"/>
  <c r="H10" i="9"/>
  <c r="H11" i="9"/>
  <c r="I11" i="9"/>
  <c r="I12" i="9"/>
  <c r="H12" i="9"/>
  <c r="H13" i="9"/>
  <c r="I13" i="9"/>
  <c r="I14" i="9"/>
  <c r="H14" i="9"/>
  <c r="H15" i="9"/>
  <c r="I15" i="9"/>
  <c r="I16" i="9"/>
  <c r="H16" i="9"/>
  <c r="H17" i="9"/>
  <c r="I17" i="9"/>
  <c r="I18" i="9"/>
  <c r="H18" i="9"/>
  <c r="H19" i="9"/>
  <c r="I19" i="9"/>
  <c r="I20" i="9"/>
  <c r="H20" i="9"/>
  <c r="H21" i="9"/>
  <c r="I21" i="9"/>
  <c r="I22" i="9"/>
  <c r="H22" i="9"/>
  <c r="E29" i="9"/>
  <c r="F29" i="9"/>
  <c r="G29" i="9"/>
  <c r="H29" i="9"/>
  <c r="I29" i="9"/>
  <c r="J29" i="9"/>
  <c r="K29" i="9"/>
  <c r="L29" i="9"/>
  <c r="M29" i="9"/>
  <c r="J8" i="10"/>
  <c r="I8" i="10"/>
  <c r="H8" i="10"/>
  <c r="K8" i="10"/>
  <c r="L8" i="10"/>
  <c r="M8" i="10"/>
  <c r="I10" i="10"/>
  <c r="H10" i="10"/>
  <c r="I11" i="10"/>
  <c r="H11" i="10"/>
  <c r="I12" i="10"/>
  <c r="H12" i="10"/>
  <c r="I13" i="10"/>
  <c r="H13" i="10"/>
  <c r="I14" i="10"/>
  <c r="H14" i="10"/>
  <c r="I15" i="10"/>
  <c r="H15" i="10"/>
  <c r="I16" i="10"/>
  <c r="H16" i="10"/>
  <c r="I17" i="10"/>
  <c r="H17" i="10"/>
  <c r="I18" i="10"/>
  <c r="H18" i="10"/>
  <c r="I19" i="10"/>
  <c r="H19" i="10"/>
  <c r="I20" i="10"/>
  <c r="H20" i="10"/>
  <c r="I21" i="10"/>
  <c r="H21" i="10"/>
  <c r="I22" i="10"/>
  <c r="H22" i="10"/>
  <c r="E29" i="10"/>
  <c r="F29" i="10"/>
  <c r="G29" i="10"/>
  <c r="H29" i="10"/>
  <c r="I29" i="10"/>
  <c r="J29" i="10"/>
  <c r="K29" i="10"/>
  <c r="L29" i="10"/>
  <c r="M29" i="10"/>
  <c r="J8" i="11"/>
  <c r="I8" i="11"/>
  <c r="H8" i="11"/>
  <c r="K8" i="11"/>
  <c r="L8" i="11"/>
  <c r="M8" i="11"/>
  <c r="H10" i="11"/>
  <c r="I10" i="11"/>
  <c r="I11" i="11"/>
  <c r="H11" i="11"/>
  <c r="H12" i="11"/>
  <c r="I12" i="11"/>
  <c r="I13" i="11"/>
  <c r="H13" i="11"/>
  <c r="H14" i="11"/>
  <c r="I14" i="11"/>
  <c r="I15" i="11"/>
  <c r="H15" i="11"/>
  <c r="H16" i="11"/>
  <c r="I16" i="11"/>
  <c r="I17" i="11"/>
  <c r="H17" i="11"/>
  <c r="H18" i="11"/>
  <c r="I18" i="11"/>
  <c r="I19" i="11"/>
  <c r="H19" i="11"/>
  <c r="H20" i="11"/>
  <c r="I20" i="11"/>
  <c r="I21" i="11"/>
  <c r="H21" i="11"/>
  <c r="H22" i="11"/>
  <c r="I22" i="11"/>
  <c r="E29" i="11"/>
  <c r="F29" i="11"/>
  <c r="G29" i="11"/>
  <c r="H29" i="11"/>
  <c r="I29" i="11"/>
  <c r="J29" i="11"/>
  <c r="K29" i="11"/>
  <c r="L29" i="11"/>
  <c r="M29" i="11"/>
</calcChain>
</file>

<file path=xl/sharedStrings.xml><?xml version="1.0" encoding="utf-8"?>
<sst xmlns="http://schemas.openxmlformats.org/spreadsheetml/2006/main" count="2511" uniqueCount="123">
  <si>
    <t>犯　　　　　罪　　　　　少　　　　　年</t>
  </si>
  <si>
    <t>罪　種　別</t>
  </si>
  <si>
    <t>平成 4年</t>
  </si>
  <si>
    <t>平成 5年</t>
  </si>
  <si>
    <t>平成 6年</t>
  </si>
  <si>
    <t>平成 7年</t>
  </si>
  <si>
    <t>年　　　　　　　齢　　　　　　　別</t>
  </si>
  <si>
    <t>14　歳</t>
  </si>
  <si>
    <t>15　歳</t>
  </si>
  <si>
    <t>16　歳</t>
  </si>
  <si>
    <t>17　歳</t>
  </si>
  <si>
    <t>殺人</t>
  </si>
  <si>
    <t>－</t>
  </si>
  <si>
    <t>強盗</t>
  </si>
  <si>
    <t>放火</t>
  </si>
  <si>
    <t>強姦</t>
  </si>
  <si>
    <t>暴行</t>
  </si>
  <si>
    <t>傷害</t>
  </si>
  <si>
    <t>脅迫</t>
  </si>
  <si>
    <t xml:space="preserve">        －</t>
  </si>
  <si>
    <t>恐喝</t>
  </si>
  <si>
    <t>窃盗</t>
  </si>
  <si>
    <t>詐欺</t>
  </si>
  <si>
    <t>横領</t>
  </si>
  <si>
    <t>わいせつ</t>
  </si>
  <si>
    <t>その他</t>
  </si>
  <si>
    <t>犯　　　　　　　　　　罪　　　　　　　　　　少　　　　　　　　　　年</t>
  </si>
  <si>
    <t>年　　齢　　別</t>
  </si>
  <si>
    <t>学　　　　　　　　　　　　　職　　　　　　　　　　　　　別</t>
  </si>
  <si>
    <t>18　歳</t>
  </si>
  <si>
    <t>19　歳</t>
  </si>
  <si>
    <t>中学生</t>
  </si>
  <si>
    <t>高校生</t>
  </si>
  <si>
    <t>大学生</t>
  </si>
  <si>
    <t>その他学生</t>
  </si>
  <si>
    <t>有職少年</t>
  </si>
  <si>
    <t>無職少年</t>
  </si>
  <si>
    <t>　注1) 20－9(Ⅰ)の脚注2)参照。　　　　　　2)尾張旭市の分を含む。</t>
  </si>
  <si>
    <t>　　3) 併合罪の場合は、最も重い罪又は主たる罪につき実人員を計上した。</t>
  </si>
  <si>
    <t>　(愛知県警察本部少年課)</t>
  </si>
  <si>
    <r>
      <t>20</t>
    </r>
    <r>
      <rPr>
        <sz val="11"/>
        <rFont val="ＭＳ 明朝"/>
        <family val="1"/>
        <charset val="128"/>
      </rPr>
      <t>－10. 刑法犯少年の補導人員</t>
    </r>
  </si>
  <si>
    <t>総数</t>
  </si>
  <si>
    <t>罪種別</t>
  </si>
  <si>
    <t>触法少年  (14歳未満)</t>
  </si>
  <si>
    <t>平成 8年</t>
  </si>
  <si>
    <t>平成 9年</t>
    <phoneticPr fontId="7"/>
  </si>
  <si>
    <t>平成 10年</t>
    <phoneticPr fontId="7"/>
  </si>
  <si>
    <t>平成 11年</t>
    <phoneticPr fontId="7"/>
  </si>
  <si>
    <t>平成 10年</t>
  </si>
  <si>
    <t>平成 9年</t>
  </si>
  <si>
    <t>平成 12年</t>
    <phoneticPr fontId="7"/>
  </si>
  <si>
    <t>平成 11年</t>
  </si>
  <si>
    <t>平成 13年</t>
    <phoneticPr fontId="7"/>
  </si>
  <si>
    <t>平成 12年</t>
  </si>
  <si>
    <r>
      <t>20</t>
    </r>
    <r>
      <rPr>
        <sz val="11"/>
        <rFont val="ＭＳ 明朝"/>
        <family val="1"/>
        <charset val="128"/>
      </rPr>
      <t>－10. 刑法犯少年の補導人員</t>
    </r>
    <phoneticPr fontId="7"/>
  </si>
  <si>
    <t>平成 14年</t>
    <phoneticPr fontId="7"/>
  </si>
  <si>
    <t>平成 15年</t>
  </si>
  <si>
    <t>平成 14年</t>
  </si>
  <si>
    <t>平成 13年</t>
  </si>
  <si>
    <t>平成16年</t>
    <phoneticPr fontId="7"/>
  </si>
  <si>
    <t>平成15年</t>
    <phoneticPr fontId="7"/>
  </si>
  <si>
    <t>平成14年</t>
    <phoneticPr fontId="7"/>
  </si>
  <si>
    <t>平成13年</t>
    <phoneticPr fontId="7"/>
  </si>
  <si>
    <t>平成 17年</t>
    <phoneticPr fontId="7"/>
  </si>
  <si>
    <t>平成 16年</t>
    <phoneticPr fontId="7"/>
  </si>
  <si>
    <t>平成 15年</t>
    <phoneticPr fontId="7"/>
  </si>
  <si>
    <t>平成 18年</t>
    <phoneticPr fontId="7"/>
  </si>
  <si>
    <t>平成 17年</t>
  </si>
  <si>
    <t>平成 16年</t>
  </si>
  <si>
    <t>平成 19年</t>
  </si>
  <si>
    <t>平成 18年</t>
  </si>
  <si>
    <t>　注1) 20－9(Ⅰ)の脚注2)参照。    2) 尾張旭市の分を含む。　　3) 併合罪の場合は、最も重い罪又は主たる罪につき実人員を計上した。　　　　　　</t>
    <phoneticPr fontId="7"/>
  </si>
  <si>
    <t>平成 20年</t>
  </si>
  <si>
    <t>平成 21年</t>
    <phoneticPr fontId="7"/>
  </si>
  <si>
    <t>平成 22年</t>
  </si>
  <si>
    <t>平成 21年</t>
  </si>
  <si>
    <t>平成 23年</t>
    <phoneticPr fontId="7"/>
  </si>
  <si>
    <r>
      <t>20</t>
    </r>
    <r>
      <rPr>
        <sz val="11"/>
        <rFont val="ＭＳ 明朝"/>
        <family val="1"/>
        <charset val="128"/>
      </rPr>
      <t>－10. 刑 法 犯 少 年 の 補 導 人 員</t>
    </r>
    <phoneticPr fontId="7"/>
  </si>
  <si>
    <t>　注1) 20－9(Ⅰ)の脚注2)参照。　　　2) 尾張旭市の分を含む。　　　3) 併合罪の場合は、最も重い罪又は主たる罪につき実人員を計上した。</t>
    <phoneticPr fontId="7"/>
  </si>
  <si>
    <t>平成 24年</t>
    <phoneticPr fontId="7"/>
  </si>
  <si>
    <t>平成 23年</t>
  </si>
  <si>
    <t>平成 25年</t>
  </si>
  <si>
    <t>平成 24年</t>
  </si>
  <si>
    <t>平成 26年</t>
    <phoneticPr fontId="7"/>
  </si>
  <si>
    <t>平成 25年</t>
    <phoneticPr fontId="7"/>
  </si>
  <si>
    <t>　注1) 20－8(Ⅰ)の脚注2)参照。　　　2) 尾張旭市の分を含む。　　　3) 併合罪の場合は、最も重い罪又は主たる罪につき実人員を計上した。</t>
    <phoneticPr fontId="7"/>
  </si>
  <si>
    <t>平成 27年</t>
  </si>
  <si>
    <t>平成 26年</t>
  </si>
  <si>
    <r>
      <t>20</t>
    </r>
    <r>
      <rPr>
        <sz val="11"/>
        <rFont val="ＭＳ 明朝"/>
        <family val="1"/>
        <charset val="128"/>
      </rPr>
      <t>－9. 刑 法 犯 少 年 の 補 導 人 員</t>
    </r>
    <phoneticPr fontId="7"/>
  </si>
  <si>
    <t>　(愛知県警察本部少年課)</t>
    <phoneticPr fontId="7"/>
  </si>
  <si>
    <t>　注4) 占有離脱物横領はその他の内数である。</t>
    <rPh sb="1" eb="2">
      <t>チュウ</t>
    </rPh>
    <rPh sb="5" eb="7">
      <t>センユウ</t>
    </rPh>
    <rPh sb="7" eb="9">
      <t>リダツ</t>
    </rPh>
    <rPh sb="9" eb="10">
      <t>ブツ</t>
    </rPh>
    <rPh sb="10" eb="12">
      <t>オウリョウ</t>
    </rPh>
    <rPh sb="15" eb="16">
      <t>タ</t>
    </rPh>
    <rPh sb="17" eb="19">
      <t>ウチスウ</t>
    </rPh>
    <phoneticPr fontId="7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</si>
  <si>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7"/>
  </si>
  <si>
    <t>平成 28年</t>
    <phoneticPr fontId="7"/>
  </si>
  <si>
    <t>平成 27年</t>
    <phoneticPr fontId="7"/>
  </si>
  <si>
    <t>　　4) 占有離脱物横領はその他の内数である。</t>
    <rPh sb="5" eb="7">
      <t>センユウ</t>
    </rPh>
    <rPh sb="7" eb="9">
      <t>リダツ</t>
    </rPh>
    <rPh sb="9" eb="10">
      <t>ブツ</t>
    </rPh>
    <rPh sb="10" eb="12">
      <t>オウリョウ</t>
    </rPh>
    <rPh sb="15" eb="16">
      <t>タ</t>
    </rPh>
    <rPh sb="17" eb="19">
      <t>ウチスウ</t>
    </rPh>
    <phoneticPr fontId="7"/>
  </si>
  <si>
    <t>　注1) 20－8(Ⅰ)の脚注2)及び脚注4)参照。　　2) 尾張旭市の分を含む。　　3) 併合罪の場合は、最も重い罪又は主たる罪につき実人員を計上した。</t>
    <rPh sb="17" eb="18">
      <t>オヨ</t>
    </rPh>
    <phoneticPr fontId="7"/>
  </si>
  <si>
    <t>強制　　　　性交等</t>
    <rPh sb="0" eb="2">
      <t>キョウセイ</t>
    </rPh>
    <rPh sb="6" eb="8">
      <t>セイコウ</t>
    </rPh>
    <rPh sb="8" eb="9">
      <t>トウ</t>
    </rPh>
    <phoneticPr fontId="7"/>
  </si>
  <si>
    <t>平成 30年</t>
  </si>
  <si>
    <t>平成 29年</t>
  </si>
  <si>
    <t>平成 28年</t>
  </si>
  <si>
    <t>平成 29年</t>
    <phoneticPr fontId="7"/>
  </si>
  <si>
    <r>
      <t>20</t>
    </r>
    <r>
      <rPr>
        <sz val="11"/>
        <rFont val="ＭＳ 明朝"/>
        <family val="1"/>
        <charset val="128"/>
      </rPr>
      <t>－9.刑法犯少年の補導人員</t>
    </r>
    <phoneticPr fontId="7"/>
  </si>
  <si>
    <t>犯罪少年</t>
    <phoneticPr fontId="1"/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</si>
  <si>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</si>
  <si>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</si>
  <si>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</si>
  <si>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6"/>
  </si>
  <si>
    <t>年齢別</t>
    <phoneticPr fontId="1"/>
  </si>
  <si>
    <t>14歳</t>
    <phoneticPr fontId="1"/>
  </si>
  <si>
    <t>15歳</t>
    <phoneticPr fontId="1"/>
  </si>
  <si>
    <t>16歳</t>
    <phoneticPr fontId="1"/>
  </si>
  <si>
    <t>17歳</t>
    <phoneticPr fontId="1"/>
  </si>
  <si>
    <t>触法少年
 (14歳未満)</t>
    <phoneticPr fontId="1"/>
  </si>
  <si>
    <t>学職別</t>
    <phoneticPr fontId="1"/>
  </si>
  <si>
    <t>18歳</t>
    <phoneticPr fontId="1"/>
  </si>
  <si>
    <t>19歳</t>
    <phoneticPr fontId="1"/>
  </si>
  <si>
    <t>令和元年</t>
    <rPh sb="0" eb="2">
      <t>レイワ</t>
    </rPh>
    <rPh sb="2" eb="3">
      <t>ガン</t>
    </rPh>
    <phoneticPr fontId="7"/>
  </si>
  <si>
    <t>令和2年</t>
    <rPh sb="0" eb="2">
      <t>レイワ</t>
    </rPh>
    <phoneticPr fontId="7"/>
  </si>
  <si>
    <t>令和3年</t>
    <rPh sb="0" eb="2">
      <t>レイワ</t>
    </rPh>
    <phoneticPr fontId="7"/>
  </si>
  <si>
    <t>令和4年</t>
    <rPh sb="0" eb="2">
      <t>レイワ</t>
    </rPh>
    <phoneticPr fontId="7"/>
  </si>
  <si>
    <r>
      <t>20</t>
    </r>
    <r>
      <rPr>
        <sz val="11"/>
        <rFont val="ＭＳ 明朝"/>
        <family val="1"/>
        <charset val="128"/>
      </rPr>
      <t>－9.刑法犯少年の検挙・補導人員</t>
    </r>
    <rPh sb="11" eb="13">
      <t>ケンキョ</t>
    </rPh>
    <phoneticPr fontId="7"/>
  </si>
  <si>
    <t>令和5年</t>
    <rPh sb="0" eb="2">
      <t>レイワ</t>
    </rPh>
    <phoneticPr fontId="7"/>
  </si>
  <si>
    <t>不同意
性交等</t>
    <rPh sb="0" eb="3">
      <t>フドウイ</t>
    </rPh>
    <rPh sb="5" eb="6">
      <t>マジ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</si>
</sst>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\ ###\ ##0"/>
    <numFmt numFmtId="177" formatCode="_ * #\ ##0;* \-#\ ##0;* &quot;－&quot;"/>
    <numFmt numFmtId="178" formatCode="#\ ###\ ##0;;&quot;－&quot;"/>
    <numFmt numFmtId="179" formatCode="###\ ###\ ###"/>
    <numFmt numFmtId="180" formatCode="###\ ##0;;&quot;－&quot;"/>
    <numFmt numFmtId="181" formatCode="#\ ###\ ##0;&quot;△&quot;#\ ###\ ##0;&quot;－&quot;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0" fontId="13" fillId="0" borderId="0"/>
  </cellStyleXfs>
  <cellXfs count="249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vertical="center"/>
    </xf>
    <xf numFmtId="0" fontId="4" fillId="0" borderId="0" xfId="1" applyFont="1" applyAlignment="1">
      <alignment horizontal="distributed" vertical="center"/>
    </xf>
    <xf numFmtId="176" fontId="7" fillId="0" borderId="0" xfId="1" applyNumberFormat="1" applyFont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2" xfId="1" applyNumberFormat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right" vertical="center"/>
    </xf>
    <xf numFmtId="3" fontId="4" fillId="0" borderId="0" xfId="1" applyNumberFormat="1" applyFont="1" applyAlignment="1">
      <alignment vertical="center"/>
    </xf>
    <xf numFmtId="3" fontId="4" fillId="0" borderId="2" xfId="1" applyNumberFormat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176" fontId="7" fillId="0" borderId="0" xfId="1" applyNumberFormat="1" applyFont="1" applyAlignment="1" applyProtection="1">
      <alignment vertical="center"/>
      <protection locked="0"/>
    </xf>
    <xf numFmtId="0" fontId="4" fillId="0" borderId="8" xfId="1" applyFont="1" applyBorder="1" applyAlignment="1">
      <alignment vertical="center"/>
    </xf>
    <xf numFmtId="176" fontId="7" fillId="0" borderId="0" xfId="1" applyNumberFormat="1" applyFont="1" applyAlignment="1" applyProtection="1">
      <alignment horizontal="right" vertical="center"/>
      <protection locked="0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4" fillId="0" borderId="8" xfId="1" applyFont="1" applyBorder="1" applyAlignment="1">
      <alignment horizontal="centerContinuous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176" fontId="10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177" fontId="7" fillId="0" borderId="0" xfId="2" applyNumberFormat="1" applyFont="1" applyAlignment="1" applyProtection="1">
      <alignment horizontal="right" vertical="center"/>
      <protection locked="0"/>
    </xf>
    <xf numFmtId="177" fontId="7" fillId="0" borderId="16" xfId="2" applyNumberFormat="1" applyFont="1" applyBorder="1" applyAlignment="1" applyProtection="1">
      <alignment horizontal="right" vertical="center"/>
      <protection locked="0"/>
    </xf>
    <xf numFmtId="0" fontId="4" fillId="0" borderId="0" xfId="2" applyFont="1" applyAlignment="1">
      <alignment horizontal="distributed" vertical="center"/>
    </xf>
    <xf numFmtId="178" fontId="7" fillId="0" borderId="16" xfId="2" applyNumberFormat="1" applyFont="1" applyBorder="1" applyAlignment="1" applyProtection="1">
      <alignment horizontal="right" vertical="center"/>
      <protection locked="0"/>
    </xf>
    <xf numFmtId="178" fontId="7" fillId="0" borderId="0" xfId="2" applyNumberFormat="1" applyFont="1" applyAlignment="1" applyProtection="1">
      <alignment horizontal="right" vertical="center"/>
      <protection locked="0"/>
    </xf>
    <xf numFmtId="177" fontId="6" fillId="0" borderId="0" xfId="2" applyNumberFormat="1" applyFont="1" applyAlignment="1">
      <alignment vertical="center"/>
    </xf>
    <xf numFmtId="177" fontId="6" fillId="0" borderId="16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177" fontId="10" fillId="0" borderId="16" xfId="2" applyNumberFormat="1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9" xfId="2" applyFont="1" applyBorder="1" applyAlignment="1">
      <alignment horizontal="centerContinuous" vertical="center"/>
    </xf>
    <xf numFmtId="0" fontId="4" fillId="0" borderId="10" xfId="2" applyFont="1" applyBorder="1" applyAlignment="1">
      <alignment horizontal="centerContinuous" vertical="center"/>
    </xf>
    <xf numFmtId="0" fontId="4" fillId="0" borderId="8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3" fontId="4" fillId="0" borderId="0" xfId="2" applyNumberFormat="1" applyFont="1" applyAlignment="1">
      <alignment vertical="center"/>
    </xf>
    <xf numFmtId="179" fontId="7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9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9" fontId="10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right"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80" fontId="7" fillId="0" borderId="0" xfId="2" applyNumberFormat="1" applyFont="1" applyAlignment="1">
      <alignment horizontal="right" vertical="center"/>
    </xf>
    <xf numFmtId="180" fontId="7" fillId="0" borderId="0" xfId="2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vertical="center"/>
    </xf>
    <xf numFmtId="181" fontId="7" fillId="0" borderId="0" xfId="2" applyNumberFormat="1" applyFont="1" applyAlignment="1">
      <alignment horizontal="right" vertical="center"/>
    </xf>
    <xf numFmtId="181" fontId="7" fillId="0" borderId="16" xfId="2" applyNumberFormat="1" applyFont="1" applyBorder="1" applyAlignment="1">
      <alignment horizontal="right" vertical="center"/>
    </xf>
    <xf numFmtId="0" fontId="4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6" xfId="3" applyFont="1" applyBorder="1" applyAlignment="1">
      <alignment vertical="center"/>
    </xf>
    <xf numFmtId="0" fontId="4" fillId="0" borderId="7" xfId="3" applyFont="1" applyBorder="1" applyAlignment="1">
      <alignment vertical="center"/>
    </xf>
    <xf numFmtId="181" fontId="7" fillId="0" borderId="0" xfId="3" applyNumberFormat="1" applyFont="1" applyAlignment="1">
      <alignment horizontal="right" vertical="center"/>
    </xf>
    <xf numFmtId="181" fontId="7" fillId="0" borderId="16" xfId="3" applyNumberFormat="1" applyFont="1" applyBorder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177" fontId="6" fillId="0" borderId="0" xfId="3" applyNumberFormat="1" applyFont="1" applyAlignment="1">
      <alignment vertical="center"/>
    </xf>
    <xf numFmtId="177" fontId="6" fillId="0" borderId="16" xfId="3" applyNumberFormat="1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177" fontId="10" fillId="0" borderId="16" xfId="3" applyNumberFormat="1" applyFont="1" applyBorder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9" xfId="3" applyFont="1" applyBorder="1" applyAlignment="1">
      <alignment horizontal="centerContinuous" vertical="center"/>
    </xf>
    <xf numFmtId="0" fontId="4" fillId="0" borderId="10" xfId="3" applyFont="1" applyBorder="1" applyAlignment="1">
      <alignment horizontal="centerContinuous" vertical="center"/>
    </xf>
    <xf numFmtId="0" fontId="4" fillId="0" borderId="8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3" fontId="4" fillId="0" borderId="0" xfId="3" applyNumberFormat="1" applyFont="1" applyAlignment="1">
      <alignment vertical="center"/>
    </xf>
    <xf numFmtId="179" fontId="7" fillId="0" borderId="0" xfId="3" applyNumberFormat="1" applyFont="1" applyAlignment="1">
      <alignment horizontal="right" vertical="center"/>
    </xf>
    <xf numFmtId="176" fontId="7" fillId="0" borderId="0" xfId="3" applyNumberFormat="1" applyFont="1" applyAlignment="1">
      <alignment horizontal="right" vertical="center"/>
    </xf>
    <xf numFmtId="179" fontId="10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81" fontId="7" fillId="0" borderId="0" xfId="0" applyNumberFormat="1" applyFont="1" applyAlignment="1">
      <alignment horizontal="right" vertical="center"/>
    </xf>
    <xf numFmtId="181" fontId="7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177" fontId="10" fillId="0" borderId="16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179" fontId="7" fillId="0" borderId="0" xfId="0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9" fontId="10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181" fontId="4" fillId="0" borderId="6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81" fontId="6" fillId="0" borderId="16" xfId="0" applyNumberFormat="1" applyFont="1" applyBorder="1" applyAlignment="1">
      <alignment vertical="center"/>
    </xf>
    <xf numFmtId="181" fontId="10" fillId="0" borderId="0" xfId="0" applyNumberFormat="1" applyFont="1" applyAlignment="1">
      <alignment vertical="center"/>
    </xf>
    <xf numFmtId="181" fontId="10" fillId="0" borderId="16" xfId="0" applyNumberFormat="1" applyFont="1" applyBorder="1" applyAlignment="1">
      <alignment vertical="center"/>
    </xf>
    <xf numFmtId="181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vertical="center"/>
    </xf>
    <xf numFmtId="181" fontId="10" fillId="0" borderId="0" xfId="0" applyNumberFormat="1" applyFont="1" applyAlignment="1">
      <alignment horizontal="right" vertical="center"/>
    </xf>
    <xf numFmtId="181" fontId="6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16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1" fontId="6" fillId="0" borderId="16" xfId="0" applyNumberFormat="1" applyFont="1" applyFill="1" applyBorder="1" applyAlignment="1">
      <alignment vertical="center"/>
    </xf>
    <xf numFmtId="181" fontId="10" fillId="0" borderId="0" xfId="0" applyNumberFormat="1" applyFont="1" applyFill="1" applyBorder="1" applyAlignment="1">
      <alignment vertical="center"/>
    </xf>
    <xf numFmtId="181" fontId="10" fillId="0" borderId="16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181" fontId="10" fillId="0" borderId="0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1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justifyLastLine="1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justifyLastLine="1"/>
    </xf>
    <xf numFmtId="0" fontId="4" fillId="0" borderId="16" xfId="0" applyFont="1" applyBorder="1" applyAlignment="1">
      <alignment horizontal="center" vertical="center" justifyLastLine="1"/>
    </xf>
    <xf numFmtId="0" fontId="4" fillId="0" borderId="18" xfId="0" applyFont="1" applyBorder="1" applyAlignment="1">
      <alignment horizontal="center" vertical="center" justifyLastLine="1"/>
    </xf>
    <xf numFmtId="0" fontId="5" fillId="0" borderId="0" xfId="0" applyFont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 justifyLastLine="1"/>
    </xf>
    <xf numFmtId="0" fontId="5" fillId="0" borderId="0" xfId="3" applyFont="1" applyAlignment="1">
      <alignment horizontal="distributed" vertical="center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distributed" vertical="center"/>
    </xf>
    <xf numFmtId="0" fontId="4" fillId="0" borderId="10" xfId="3" applyFont="1" applyBorder="1" applyAlignment="1">
      <alignment horizontal="distributed" vertical="center" justifyLastLine="1"/>
    </xf>
    <xf numFmtId="0" fontId="5" fillId="0" borderId="0" xfId="2" applyFont="1" applyAlignment="1">
      <alignment horizontal="distributed" vertical="center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distributed" vertical="center" justifyLastLine="1"/>
    </xf>
    <xf numFmtId="0" fontId="4" fillId="0" borderId="18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distributed" vertical="center"/>
    </xf>
    <xf numFmtId="0" fontId="4" fillId="0" borderId="10" xfId="2" applyFont="1" applyBorder="1" applyAlignment="1">
      <alignment horizontal="distributed" vertical="center" justifyLastLine="1"/>
    </xf>
    <xf numFmtId="0" fontId="5" fillId="0" borderId="0" xfId="1" applyFont="1" applyAlignment="1">
      <alignment horizontal="distributed" vertical="center"/>
    </xf>
    <xf numFmtId="0" fontId="4" fillId="0" borderId="17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3" xfId="1" applyFont="1" applyBorder="1" applyAlignment="1">
      <alignment horizontal="distributed" vertical="center" justifyLastLine="1"/>
    </xf>
    <xf numFmtId="0" fontId="4" fillId="0" borderId="20" xfId="1" applyFont="1" applyBorder="1" applyAlignment="1">
      <alignment horizontal="distributed" vertical="center" justifyLastLine="1"/>
    </xf>
    <xf numFmtId="0" fontId="4" fillId="0" borderId="21" xfId="1" applyFont="1" applyBorder="1" applyAlignment="1">
      <alignment horizontal="distributed" vertical="center" justifyLastLine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4</xdr:row>
      <xdr:rowOff>38100</xdr:rowOff>
    </xdr:from>
    <xdr:to>
      <xdr:col>4</xdr:col>
      <xdr:colOff>95250</xdr:colOff>
      <xdr:row>5</xdr:row>
      <xdr:rowOff>38100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9C33462-D843-45CA-BD9A-6D18B7C5FDE7}"/>
            </a:ext>
          </a:extLst>
        </xdr:cNvPr>
        <xdr:cNvSpPr txBox="1">
          <a:spLocks noChangeArrowheads="1"/>
        </xdr:cNvSpPr>
      </xdr:nvSpPr>
      <xdr:spPr bwMode="auto">
        <a:xfrm>
          <a:off x="1809750" y="723900"/>
          <a:ext cx="1714500" cy="171450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1C1AD0D2-262D-41CE-9405-4C42D32D3E15}"/>
            </a:ext>
          </a:extLst>
        </xdr:cNvPr>
        <xdr:cNvSpPr txBox="1">
          <a:spLocks noChangeArrowheads="1"/>
        </xdr:cNvSpPr>
      </xdr:nvSpPr>
      <xdr:spPr bwMode="auto">
        <a:xfrm>
          <a:off x="85725" y="714375"/>
          <a:ext cx="628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28</xdr:row>
      <xdr:rowOff>0</xdr:rowOff>
    </xdr:from>
    <xdr:to>
      <xdr:col>3</xdr:col>
      <xdr:colOff>0</xdr:colOff>
      <xdr:row>29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8420878A-9FF6-46F3-BA85-6AAE7B5A477F}"/>
            </a:ext>
          </a:extLst>
        </xdr:cNvPr>
        <xdr:cNvSpPr txBox="1">
          <a:spLocks noChangeArrowheads="1"/>
        </xdr:cNvSpPr>
      </xdr:nvSpPr>
      <xdr:spPr bwMode="auto">
        <a:xfrm>
          <a:off x="85725" y="3200400"/>
          <a:ext cx="6286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C494CF17-1174-4340-BF0C-7DAEE0C082B9}"/>
            </a:ext>
          </a:extLst>
        </xdr:cNvPr>
        <xdr:cNvSpPr txBox="1">
          <a:spLocks noChangeArrowheads="1"/>
        </xdr:cNvSpPr>
      </xdr:nvSpPr>
      <xdr:spPr bwMode="auto">
        <a:xfrm>
          <a:off x="3390900" y="371475"/>
          <a:ext cx="6477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13</xdr:col>
      <xdr:colOff>0</xdr:colOff>
      <xdr:row>27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764CEB00-19CE-4E21-9501-F13D3E5E1A3F}"/>
            </a:ext>
          </a:extLst>
        </xdr:cNvPr>
        <xdr:cNvSpPr txBox="1">
          <a:spLocks noChangeArrowheads="1"/>
        </xdr:cNvSpPr>
      </xdr:nvSpPr>
      <xdr:spPr bwMode="auto">
        <a:xfrm>
          <a:off x="5981700" y="2724150"/>
          <a:ext cx="647700" cy="4000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触法少年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歳未満)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tabSelected="1" zoomScale="125" zoomScaleNormal="125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7" t="s">
        <v>102</v>
      </c>
      <c r="J3" s="208"/>
      <c r="K3" s="208"/>
      <c r="L3" s="208"/>
      <c r="M3" s="208"/>
    </row>
    <row r="4" spans="1:13" ht="10.5" customHeight="1">
      <c r="B4" s="209" t="s">
        <v>42</v>
      </c>
      <c r="C4" s="209"/>
      <c r="D4" s="2"/>
      <c r="E4" s="171" t="s">
        <v>117</v>
      </c>
      <c r="F4" s="171" t="s">
        <v>118</v>
      </c>
      <c r="G4" s="201" t="s">
        <v>119</v>
      </c>
      <c r="H4" s="201" t="s">
        <v>121</v>
      </c>
      <c r="I4" s="210" t="s">
        <v>41</v>
      </c>
      <c r="J4" s="207" t="s">
        <v>107</v>
      </c>
      <c r="K4" s="208"/>
      <c r="L4" s="208"/>
      <c r="M4" s="208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10"/>
      <c r="J5" s="156" t="s">
        <v>108</v>
      </c>
      <c r="K5" s="156" t="s">
        <v>109</v>
      </c>
      <c r="L5" s="156" t="s">
        <v>110</v>
      </c>
      <c r="M5" s="204" t="s">
        <v>111</v>
      </c>
    </row>
    <row r="6" spans="1:13" ht="2.25" customHeight="1">
      <c r="B6" s="162"/>
      <c r="C6" s="162"/>
      <c r="D6" s="161"/>
    </row>
    <row r="7" spans="1:13" ht="10.5" customHeight="1">
      <c r="B7" s="206" t="s">
        <v>41</v>
      </c>
      <c r="C7" s="206"/>
      <c r="D7" s="154"/>
      <c r="E7" s="193">
        <v>549</v>
      </c>
      <c r="F7" s="193">
        <v>508</v>
      </c>
      <c r="G7" s="193">
        <v>527</v>
      </c>
      <c r="H7" s="193">
        <v>663</v>
      </c>
      <c r="I7" s="193">
        <v>544</v>
      </c>
      <c r="J7" s="190">
        <v>68</v>
      </c>
      <c r="K7" s="190">
        <v>70</v>
      </c>
      <c r="L7" s="190">
        <v>91</v>
      </c>
      <c r="M7" s="190">
        <v>107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205" t="s">
        <v>11</v>
      </c>
      <c r="D9" s="154"/>
      <c r="E9" s="185" t="s">
        <v>12</v>
      </c>
      <c r="F9" s="185" t="s">
        <v>12</v>
      </c>
      <c r="G9" s="185">
        <v>2</v>
      </c>
      <c r="H9" s="185">
        <v>3</v>
      </c>
      <c r="I9" s="185">
        <v>3</v>
      </c>
      <c r="J9" s="185">
        <v>0</v>
      </c>
      <c r="K9" s="185">
        <v>0</v>
      </c>
      <c r="L9" s="185">
        <v>1</v>
      </c>
      <c r="M9" s="185">
        <v>0</v>
      </c>
    </row>
    <row r="10" spans="1:13" ht="10.5" customHeight="1">
      <c r="C10" s="205" t="s">
        <v>13</v>
      </c>
      <c r="D10" s="154"/>
      <c r="E10" s="185">
        <v>1</v>
      </c>
      <c r="F10" s="185">
        <v>9</v>
      </c>
      <c r="G10" s="185">
        <v>1</v>
      </c>
      <c r="H10" s="185">
        <v>13</v>
      </c>
      <c r="I10" s="185">
        <v>13</v>
      </c>
      <c r="J10" s="185">
        <v>0</v>
      </c>
      <c r="K10" s="185">
        <v>0</v>
      </c>
      <c r="L10" s="185">
        <v>3</v>
      </c>
      <c r="M10" s="185">
        <v>1</v>
      </c>
    </row>
    <row r="11" spans="1:13" ht="10.5" customHeight="1">
      <c r="C11" s="205" t="s">
        <v>14</v>
      </c>
      <c r="D11" s="154"/>
      <c r="E11" s="185" t="s">
        <v>12</v>
      </c>
      <c r="F11" s="185">
        <v>3</v>
      </c>
      <c r="G11" s="185">
        <v>1</v>
      </c>
      <c r="H11" s="185">
        <v>2</v>
      </c>
      <c r="I11" s="185">
        <v>2</v>
      </c>
      <c r="J11" s="185">
        <v>0</v>
      </c>
      <c r="K11" s="185">
        <v>0</v>
      </c>
      <c r="L11" s="185">
        <v>0</v>
      </c>
      <c r="M11" s="185">
        <v>1</v>
      </c>
    </row>
    <row r="12" spans="1:13" ht="21">
      <c r="C12" s="205" t="s">
        <v>122</v>
      </c>
      <c r="D12" s="154"/>
      <c r="E12" s="185" t="s">
        <v>12</v>
      </c>
      <c r="F12" s="185">
        <v>3</v>
      </c>
      <c r="G12" s="185">
        <v>6</v>
      </c>
      <c r="H12" s="185">
        <v>10</v>
      </c>
      <c r="I12" s="185">
        <v>10</v>
      </c>
      <c r="J12" s="185">
        <v>1</v>
      </c>
      <c r="K12" s="185">
        <v>0</v>
      </c>
      <c r="L12" s="185">
        <v>2</v>
      </c>
      <c r="M12" s="185">
        <v>2</v>
      </c>
    </row>
    <row r="13" spans="1:13" ht="10.5" customHeight="1">
      <c r="C13" s="205" t="s">
        <v>16</v>
      </c>
      <c r="D13" s="154"/>
      <c r="E13" s="185">
        <v>21</v>
      </c>
      <c r="F13" s="185">
        <v>20</v>
      </c>
      <c r="G13" s="185">
        <v>31</v>
      </c>
      <c r="H13" s="185">
        <v>25</v>
      </c>
      <c r="I13" s="185">
        <v>16</v>
      </c>
      <c r="J13" s="185">
        <v>3</v>
      </c>
      <c r="K13" s="185">
        <v>3</v>
      </c>
      <c r="L13" s="185">
        <v>2</v>
      </c>
      <c r="M13" s="185">
        <v>1</v>
      </c>
    </row>
    <row r="14" spans="1:13" ht="10.5" customHeight="1">
      <c r="C14" s="205" t="s">
        <v>17</v>
      </c>
      <c r="D14" s="154"/>
      <c r="E14" s="185">
        <v>44</v>
      </c>
      <c r="F14" s="185">
        <v>37</v>
      </c>
      <c r="G14" s="185">
        <v>36</v>
      </c>
      <c r="H14" s="185">
        <v>58</v>
      </c>
      <c r="I14" s="185">
        <v>52</v>
      </c>
      <c r="J14" s="185">
        <v>3</v>
      </c>
      <c r="K14" s="185">
        <v>8</v>
      </c>
      <c r="L14" s="185">
        <v>9</v>
      </c>
      <c r="M14" s="185">
        <v>12</v>
      </c>
    </row>
    <row r="15" spans="1:13" ht="10.5" customHeight="1">
      <c r="C15" s="205" t="s">
        <v>18</v>
      </c>
      <c r="D15" s="154"/>
      <c r="E15" s="185">
        <v>8</v>
      </c>
      <c r="F15" s="185">
        <v>1</v>
      </c>
      <c r="G15" s="185">
        <v>4</v>
      </c>
      <c r="H15" s="185">
        <v>4</v>
      </c>
      <c r="I15" s="185">
        <v>2</v>
      </c>
      <c r="J15" s="185">
        <v>0</v>
      </c>
      <c r="K15" s="185">
        <v>0</v>
      </c>
      <c r="L15" s="185">
        <v>0</v>
      </c>
      <c r="M15" s="185">
        <v>1</v>
      </c>
    </row>
    <row r="16" spans="1:13" ht="10.5" customHeight="1">
      <c r="C16" s="205" t="s">
        <v>20</v>
      </c>
      <c r="D16" s="154"/>
      <c r="E16" s="185">
        <v>9</v>
      </c>
      <c r="F16" s="185">
        <v>8</v>
      </c>
      <c r="G16" s="185">
        <v>8</v>
      </c>
      <c r="H16" s="185">
        <v>10</v>
      </c>
      <c r="I16" s="185">
        <v>10</v>
      </c>
      <c r="J16" s="185">
        <v>0</v>
      </c>
      <c r="K16" s="185">
        <v>1</v>
      </c>
      <c r="L16" s="185">
        <v>4</v>
      </c>
      <c r="M16" s="185">
        <v>2</v>
      </c>
    </row>
    <row r="17" spans="1:13" ht="10.5" customHeight="1">
      <c r="C17" s="205" t="s">
        <v>21</v>
      </c>
      <c r="D17" s="154"/>
      <c r="E17" s="185">
        <v>306</v>
      </c>
      <c r="F17" s="185">
        <v>298</v>
      </c>
      <c r="G17" s="185">
        <v>326</v>
      </c>
      <c r="H17" s="185">
        <v>339</v>
      </c>
      <c r="I17" s="185">
        <v>270</v>
      </c>
      <c r="J17" s="185">
        <v>53</v>
      </c>
      <c r="K17" s="185">
        <v>38</v>
      </c>
      <c r="L17" s="185">
        <v>41</v>
      </c>
      <c r="M17" s="185">
        <v>51</v>
      </c>
    </row>
    <row r="18" spans="1:13" ht="10.5" customHeight="1">
      <c r="C18" s="205" t="s">
        <v>22</v>
      </c>
      <c r="D18" s="154"/>
      <c r="E18" s="185">
        <v>17</v>
      </c>
      <c r="F18" s="185">
        <v>16</v>
      </c>
      <c r="G18" s="185">
        <v>14</v>
      </c>
      <c r="H18" s="185">
        <v>22</v>
      </c>
      <c r="I18" s="185">
        <v>18</v>
      </c>
      <c r="J18" s="185">
        <v>0</v>
      </c>
      <c r="K18" s="185">
        <v>0</v>
      </c>
      <c r="L18" s="185">
        <v>5</v>
      </c>
      <c r="M18" s="185">
        <v>1</v>
      </c>
    </row>
    <row r="19" spans="1:13" ht="10.5" customHeight="1">
      <c r="C19" s="205" t="s">
        <v>23</v>
      </c>
      <c r="D19" s="154"/>
      <c r="E19" s="185" t="s">
        <v>12</v>
      </c>
      <c r="F19" s="185" t="s">
        <v>12</v>
      </c>
      <c r="G19" s="185" t="s">
        <v>12</v>
      </c>
      <c r="H19" s="185">
        <v>1</v>
      </c>
      <c r="I19" s="185">
        <v>1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205" t="s">
        <v>24</v>
      </c>
      <c r="D20" s="154"/>
      <c r="E20" s="185">
        <v>12</v>
      </c>
      <c r="F20" s="185">
        <v>21</v>
      </c>
      <c r="G20" s="185">
        <v>15</v>
      </c>
      <c r="H20" s="185">
        <v>17</v>
      </c>
      <c r="I20" s="185">
        <v>15</v>
      </c>
      <c r="J20" s="185">
        <v>0</v>
      </c>
      <c r="K20" s="185">
        <v>4</v>
      </c>
      <c r="L20" s="185">
        <v>3</v>
      </c>
      <c r="M20" s="185">
        <v>1</v>
      </c>
    </row>
    <row r="21" spans="1:13" ht="21">
      <c r="C21" s="205" t="s">
        <v>91</v>
      </c>
      <c r="D21" s="154"/>
      <c r="E21" s="185">
        <v>56</v>
      </c>
      <c r="F21" s="185">
        <v>45</v>
      </c>
      <c r="G21" s="185">
        <v>46</v>
      </c>
      <c r="H21" s="185">
        <v>68</v>
      </c>
      <c r="I21" s="185">
        <v>62</v>
      </c>
      <c r="J21" s="185">
        <v>2</v>
      </c>
      <c r="K21" s="185">
        <v>5</v>
      </c>
      <c r="L21" s="185">
        <v>8</v>
      </c>
      <c r="M21" s="185">
        <v>18</v>
      </c>
    </row>
    <row r="22" spans="1:13" ht="10.5" customHeight="1">
      <c r="C22" s="205" t="s">
        <v>25</v>
      </c>
      <c r="D22" s="154"/>
      <c r="E22" s="185">
        <v>131</v>
      </c>
      <c r="F22" s="185">
        <v>92</v>
      </c>
      <c r="G22" s="185">
        <v>83</v>
      </c>
      <c r="H22" s="185">
        <v>159</v>
      </c>
      <c r="I22" s="185">
        <v>132</v>
      </c>
      <c r="J22" s="185">
        <v>8</v>
      </c>
      <c r="K22" s="185">
        <v>16</v>
      </c>
      <c r="L22" s="185">
        <v>21</v>
      </c>
      <c r="M22" s="185">
        <v>34</v>
      </c>
    </row>
    <row r="23" spans="1:13" ht="2.25" customHeight="1">
      <c r="C23" s="205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7" t="s">
        <v>102</v>
      </c>
      <c r="F25" s="208"/>
      <c r="G25" s="208"/>
      <c r="H25" s="208"/>
      <c r="I25" s="208"/>
      <c r="J25" s="208"/>
      <c r="K25" s="208"/>
      <c r="L25" s="211"/>
      <c r="M25" s="212" t="s">
        <v>112</v>
      </c>
    </row>
    <row r="26" spans="1:13" ht="10.5" customHeight="1">
      <c r="A26" s="2"/>
      <c r="B26" s="209" t="s">
        <v>42</v>
      </c>
      <c r="C26" s="209"/>
      <c r="D26" s="159"/>
      <c r="E26" s="158" t="s">
        <v>107</v>
      </c>
      <c r="F26" s="158"/>
      <c r="G26" s="207" t="s">
        <v>113</v>
      </c>
      <c r="H26" s="208"/>
      <c r="I26" s="208"/>
      <c r="J26" s="208"/>
      <c r="K26" s="208"/>
      <c r="L26" s="211"/>
      <c r="M26" s="213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204" t="s">
        <v>36</v>
      </c>
      <c r="M27" s="214"/>
    </row>
    <row r="28" spans="1:13" ht="2.25" customHeight="1">
      <c r="D28" s="154"/>
    </row>
    <row r="29" spans="1:13" ht="10.5" customHeight="1">
      <c r="B29" s="206" t="s">
        <v>41</v>
      </c>
      <c r="C29" s="206"/>
      <c r="E29" s="191">
        <v>102</v>
      </c>
      <c r="F29" s="190">
        <v>106</v>
      </c>
      <c r="G29" s="190">
        <v>94</v>
      </c>
      <c r="H29" s="190">
        <v>173</v>
      </c>
      <c r="I29" s="190">
        <v>43</v>
      </c>
      <c r="J29" s="190">
        <v>48</v>
      </c>
      <c r="K29" s="190">
        <v>118</v>
      </c>
      <c r="L29" s="190">
        <v>68</v>
      </c>
      <c r="M29" s="190">
        <v>119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205" t="s">
        <v>11</v>
      </c>
      <c r="E31" s="186">
        <v>2</v>
      </c>
      <c r="F31" s="185">
        <v>0</v>
      </c>
      <c r="G31" s="185">
        <v>0</v>
      </c>
      <c r="H31" s="185">
        <v>1</v>
      </c>
      <c r="I31" s="185">
        <v>1</v>
      </c>
      <c r="J31" s="185">
        <v>1</v>
      </c>
      <c r="K31" s="185">
        <v>0</v>
      </c>
      <c r="L31" s="185">
        <v>0</v>
      </c>
      <c r="M31" s="185">
        <v>0</v>
      </c>
    </row>
    <row r="32" spans="1:13" ht="10.5" customHeight="1">
      <c r="C32" s="205" t="s">
        <v>13</v>
      </c>
      <c r="E32" s="186">
        <v>2</v>
      </c>
      <c r="F32" s="185">
        <v>7</v>
      </c>
      <c r="G32" s="185">
        <v>0</v>
      </c>
      <c r="H32" s="185">
        <v>0</v>
      </c>
      <c r="I32" s="185">
        <v>0</v>
      </c>
      <c r="J32" s="185">
        <v>0</v>
      </c>
      <c r="K32" s="185">
        <v>10</v>
      </c>
      <c r="L32" s="185">
        <v>3</v>
      </c>
      <c r="M32" s="185">
        <v>0</v>
      </c>
    </row>
    <row r="33" spans="1:13" ht="10.5" customHeight="1">
      <c r="C33" s="205" t="s">
        <v>14</v>
      </c>
      <c r="E33" s="186">
        <v>0</v>
      </c>
      <c r="F33" s="185">
        <v>1</v>
      </c>
      <c r="G33" s="185">
        <v>0</v>
      </c>
      <c r="H33" s="185">
        <v>0</v>
      </c>
      <c r="I33" s="185">
        <v>0</v>
      </c>
      <c r="J33" s="185">
        <v>1</v>
      </c>
      <c r="K33" s="185">
        <v>1</v>
      </c>
      <c r="L33" s="185">
        <v>0</v>
      </c>
      <c r="M33" s="185">
        <v>0</v>
      </c>
    </row>
    <row r="34" spans="1:13" ht="21">
      <c r="C34" s="205" t="s">
        <v>122</v>
      </c>
      <c r="E34" s="186">
        <v>1</v>
      </c>
      <c r="F34" s="185">
        <v>4</v>
      </c>
      <c r="G34" s="185">
        <v>1</v>
      </c>
      <c r="H34" s="185">
        <v>3</v>
      </c>
      <c r="I34" s="185">
        <v>1</v>
      </c>
      <c r="J34" s="185">
        <v>4</v>
      </c>
      <c r="K34" s="185">
        <v>1</v>
      </c>
      <c r="L34" s="185">
        <v>0</v>
      </c>
      <c r="M34" s="185">
        <v>0</v>
      </c>
    </row>
    <row r="35" spans="1:13" ht="10.5" customHeight="1">
      <c r="C35" s="205" t="s">
        <v>16</v>
      </c>
      <c r="E35" s="186">
        <v>3</v>
      </c>
      <c r="F35" s="185">
        <v>4</v>
      </c>
      <c r="G35" s="185">
        <v>4</v>
      </c>
      <c r="H35" s="185">
        <v>5</v>
      </c>
      <c r="I35" s="185">
        <v>2</v>
      </c>
      <c r="J35" s="185">
        <v>1</v>
      </c>
      <c r="K35" s="185">
        <v>2</v>
      </c>
      <c r="L35" s="185">
        <v>2</v>
      </c>
      <c r="M35" s="185">
        <v>9</v>
      </c>
    </row>
    <row r="36" spans="1:13" ht="10.5" customHeight="1">
      <c r="C36" s="205" t="s">
        <v>17</v>
      </c>
      <c r="E36" s="186">
        <v>12</v>
      </c>
      <c r="F36" s="185">
        <v>8</v>
      </c>
      <c r="G36" s="185">
        <v>8</v>
      </c>
      <c r="H36" s="185">
        <v>15</v>
      </c>
      <c r="I36" s="185">
        <v>1</v>
      </c>
      <c r="J36" s="185">
        <v>2</v>
      </c>
      <c r="K36" s="185">
        <v>16</v>
      </c>
      <c r="L36" s="185">
        <v>10</v>
      </c>
      <c r="M36" s="185">
        <v>6</v>
      </c>
    </row>
    <row r="37" spans="1:13" ht="10.5" customHeight="1">
      <c r="C37" s="205" t="s">
        <v>18</v>
      </c>
      <c r="E37" s="186">
        <v>0</v>
      </c>
      <c r="F37" s="185">
        <v>1</v>
      </c>
      <c r="G37" s="185">
        <v>0</v>
      </c>
      <c r="H37" s="185">
        <v>1</v>
      </c>
      <c r="I37" s="185">
        <v>1</v>
      </c>
      <c r="J37" s="185">
        <v>0</v>
      </c>
      <c r="K37" s="185">
        <v>0</v>
      </c>
      <c r="L37" s="185">
        <v>0</v>
      </c>
      <c r="M37" s="185">
        <v>2</v>
      </c>
    </row>
    <row r="38" spans="1:13" ht="10.5" customHeight="1">
      <c r="C38" s="205" t="s">
        <v>20</v>
      </c>
      <c r="E38" s="186">
        <v>3</v>
      </c>
      <c r="F38" s="185">
        <v>0</v>
      </c>
      <c r="G38" s="185">
        <v>0</v>
      </c>
      <c r="H38" s="185">
        <v>5</v>
      </c>
      <c r="I38" s="185">
        <v>0</v>
      </c>
      <c r="J38" s="185">
        <v>2</v>
      </c>
      <c r="K38" s="185">
        <v>1</v>
      </c>
      <c r="L38" s="185">
        <v>2</v>
      </c>
      <c r="M38" s="185">
        <v>0</v>
      </c>
    </row>
    <row r="39" spans="1:13" ht="10.5" customHeight="1">
      <c r="C39" s="205" t="s">
        <v>21</v>
      </c>
      <c r="E39" s="186">
        <v>48</v>
      </c>
      <c r="F39" s="185">
        <v>39</v>
      </c>
      <c r="G39" s="185">
        <v>69</v>
      </c>
      <c r="H39" s="185">
        <v>79</v>
      </c>
      <c r="I39" s="185">
        <v>22</v>
      </c>
      <c r="J39" s="185">
        <v>17</v>
      </c>
      <c r="K39" s="185">
        <v>54</v>
      </c>
      <c r="L39" s="185">
        <v>29</v>
      </c>
      <c r="M39" s="185">
        <v>69</v>
      </c>
    </row>
    <row r="40" spans="1:13" ht="10.5" customHeight="1">
      <c r="C40" s="205" t="s">
        <v>22</v>
      </c>
      <c r="E40" s="186">
        <v>3</v>
      </c>
      <c r="F40" s="185">
        <v>9</v>
      </c>
      <c r="G40" s="185">
        <v>0</v>
      </c>
      <c r="H40" s="185">
        <v>6</v>
      </c>
      <c r="I40" s="185">
        <v>0</v>
      </c>
      <c r="J40" s="185">
        <v>2</v>
      </c>
      <c r="K40" s="185">
        <v>6</v>
      </c>
      <c r="L40" s="185">
        <v>4</v>
      </c>
      <c r="M40" s="185">
        <v>4</v>
      </c>
    </row>
    <row r="41" spans="1:13" ht="10.5" customHeight="1">
      <c r="C41" s="205" t="s">
        <v>23</v>
      </c>
      <c r="E41" s="186">
        <v>0</v>
      </c>
      <c r="F41" s="185">
        <v>1</v>
      </c>
      <c r="G41" s="185">
        <v>0</v>
      </c>
      <c r="H41" s="185">
        <v>0</v>
      </c>
      <c r="I41" s="185">
        <v>0</v>
      </c>
      <c r="J41" s="185">
        <v>0</v>
      </c>
      <c r="K41" s="185">
        <v>1</v>
      </c>
      <c r="L41" s="185">
        <v>0</v>
      </c>
      <c r="M41" s="185">
        <v>0</v>
      </c>
    </row>
    <row r="42" spans="1:13" ht="10.5" customHeight="1">
      <c r="C42" s="205" t="s">
        <v>24</v>
      </c>
      <c r="E42" s="186">
        <v>6</v>
      </c>
      <c r="F42" s="185">
        <v>1</v>
      </c>
      <c r="G42" s="185">
        <v>1</v>
      </c>
      <c r="H42" s="185">
        <v>9</v>
      </c>
      <c r="I42" s="185">
        <v>1</v>
      </c>
      <c r="J42" s="185">
        <v>2</v>
      </c>
      <c r="K42" s="185">
        <v>2</v>
      </c>
      <c r="L42" s="185">
        <v>0</v>
      </c>
      <c r="M42" s="185">
        <v>2</v>
      </c>
    </row>
    <row r="43" spans="1:13" ht="21">
      <c r="C43" s="205" t="s">
        <v>91</v>
      </c>
      <c r="E43" s="186">
        <v>10</v>
      </c>
      <c r="F43" s="185">
        <v>19</v>
      </c>
      <c r="G43" s="185">
        <v>2</v>
      </c>
      <c r="H43" s="185">
        <v>23</v>
      </c>
      <c r="I43" s="185">
        <v>12</v>
      </c>
      <c r="J43" s="185">
        <v>11</v>
      </c>
      <c r="K43" s="185">
        <v>8</v>
      </c>
      <c r="L43" s="185">
        <v>6</v>
      </c>
      <c r="M43" s="185">
        <v>6</v>
      </c>
    </row>
    <row r="44" spans="1:13" ht="10.5" customHeight="1">
      <c r="C44" s="205" t="s">
        <v>25</v>
      </c>
      <c r="E44" s="186">
        <v>22</v>
      </c>
      <c r="F44" s="185">
        <v>31</v>
      </c>
      <c r="G44" s="185">
        <v>11</v>
      </c>
      <c r="H44" s="185">
        <v>49</v>
      </c>
      <c r="I44" s="185">
        <v>14</v>
      </c>
      <c r="J44" s="185">
        <v>16</v>
      </c>
      <c r="K44" s="185">
        <v>24</v>
      </c>
      <c r="L44" s="185">
        <v>18</v>
      </c>
      <c r="M44" s="185">
        <v>27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76</v>
      </c>
      <c r="F5" s="171" t="s">
        <v>79</v>
      </c>
      <c r="G5" s="171" t="s">
        <v>84</v>
      </c>
      <c r="H5" s="171" t="s">
        <v>83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69">
        <v>1948</v>
      </c>
      <c r="F8" s="169">
        <v>1703</v>
      </c>
      <c r="G8" s="169">
        <v>1530</v>
      </c>
      <c r="H8" s="167">
        <v>1416</v>
      </c>
      <c r="I8" s="167">
        <v>1200</v>
      </c>
      <c r="J8" s="152">
        <v>179</v>
      </c>
      <c r="K8" s="152">
        <v>242</v>
      </c>
      <c r="L8" s="152">
        <v>304</v>
      </c>
      <c r="M8" s="152">
        <v>188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2</v>
      </c>
      <c r="F10" s="166">
        <v>1</v>
      </c>
      <c r="G10" s="166">
        <v>1</v>
      </c>
      <c r="H10" s="165" t="s">
        <v>12</v>
      </c>
      <c r="I10" s="165" t="s">
        <v>12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14</v>
      </c>
      <c r="F11" s="166">
        <v>24</v>
      </c>
      <c r="G11" s="166">
        <v>7</v>
      </c>
      <c r="H11" s="165">
        <v>15</v>
      </c>
      <c r="I11" s="165">
        <v>15</v>
      </c>
      <c r="J11" s="147">
        <v>0</v>
      </c>
      <c r="K11" s="147">
        <v>0</v>
      </c>
      <c r="L11" s="147">
        <v>4</v>
      </c>
      <c r="M11" s="147">
        <v>4</v>
      </c>
    </row>
    <row r="12" spans="1:13" ht="10.5" customHeight="1">
      <c r="C12" s="149" t="s">
        <v>14</v>
      </c>
      <c r="D12" s="154"/>
      <c r="E12" s="166">
        <v>1</v>
      </c>
      <c r="F12" s="166" t="s">
        <v>12</v>
      </c>
      <c r="G12" s="166">
        <v>1</v>
      </c>
      <c r="H12" s="165">
        <v>2</v>
      </c>
      <c r="I12" s="165">
        <v>1</v>
      </c>
      <c r="J12" s="147">
        <v>0</v>
      </c>
      <c r="K12" s="147">
        <v>0</v>
      </c>
      <c r="L12" s="147">
        <v>1</v>
      </c>
      <c r="M12" s="147">
        <v>0</v>
      </c>
    </row>
    <row r="13" spans="1:13" ht="10.5" customHeight="1">
      <c r="C13" s="149" t="s">
        <v>15</v>
      </c>
      <c r="D13" s="154"/>
      <c r="E13" s="166" t="s">
        <v>12</v>
      </c>
      <c r="F13" s="166">
        <v>1</v>
      </c>
      <c r="G13" s="166">
        <v>2</v>
      </c>
      <c r="H13" s="165">
        <v>4</v>
      </c>
      <c r="I13" s="165">
        <v>4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66">
        <v>18</v>
      </c>
      <c r="F14" s="166">
        <v>34</v>
      </c>
      <c r="G14" s="166">
        <v>21</v>
      </c>
      <c r="H14" s="165">
        <v>24</v>
      </c>
      <c r="I14" s="165">
        <v>17</v>
      </c>
      <c r="J14" s="147">
        <v>3</v>
      </c>
      <c r="K14" s="147">
        <v>3</v>
      </c>
      <c r="L14" s="147">
        <v>3</v>
      </c>
      <c r="M14" s="147">
        <v>5</v>
      </c>
    </row>
    <row r="15" spans="1:13" ht="10.5" customHeight="1">
      <c r="C15" s="149" t="s">
        <v>17</v>
      </c>
      <c r="D15" s="154"/>
      <c r="E15" s="166">
        <v>102</v>
      </c>
      <c r="F15" s="166">
        <v>113</v>
      </c>
      <c r="G15" s="166">
        <v>93</v>
      </c>
      <c r="H15" s="165">
        <v>75</v>
      </c>
      <c r="I15" s="165">
        <v>68</v>
      </c>
      <c r="J15" s="147">
        <v>15</v>
      </c>
      <c r="K15" s="147">
        <v>24</v>
      </c>
      <c r="L15" s="147">
        <v>10</v>
      </c>
      <c r="M15" s="147">
        <v>11</v>
      </c>
    </row>
    <row r="16" spans="1:13" ht="10.5" customHeight="1">
      <c r="C16" s="149" t="s">
        <v>18</v>
      </c>
      <c r="D16" s="154"/>
      <c r="E16" s="166">
        <v>2</v>
      </c>
      <c r="F16" s="166">
        <v>1</v>
      </c>
      <c r="G16" s="166">
        <v>11</v>
      </c>
      <c r="H16" s="165">
        <v>9</v>
      </c>
      <c r="I16" s="165">
        <v>5</v>
      </c>
      <c r="J16" s="147">
        <v>0</v>
      </c>
      <c r="K16" s="147">
        <v>0</v>
      </c>
      <c r="L16" s="147">
        <v>1</v>
      </c>
      <c r="M16" s="147">
        <v>2</v>
      </c>
    </row>
    <row r="17" spans="1:13" ht="10.5" customHeight="1">
      <c r="C17" s="149" t="s">
        <v>20</v>
      </c>
      <c r="D17" s="154"/>
      <c r="E17" s="166">
        <v>74</v>
      </c>
      <c r="F17" s="166">
        <v>35</v>
      </c>
      <c r="G17" s="166">
        <v>32</v>
      </c>
      <c r="H17" s="165">
        <v>35</v>
      </c>
      <c r="I17" s="165">
        <v>35</v>
      </c>
      <c r="J17" s="147">
        <v>4</v>
      </c>
      <c r="K17" s="147">
        <v>2</v>
      </c>
      <c r="L17" s="147">
        <v>9</v>
      </c>
      <c r="M17" s="147">
        <v>14</v>
      </c>
    </row>
    <row r="18" spans="1:13" ht="10.5" customHeight="1">
      <c r="C18" s="149" t="s">
        <v>21</v>
      </c>
      <c r="D18" s="154"/>
      <c r="E18" s="166">
        <v>1100</v>
      </c>
      <c r="F18" s="166">
        <v>979</v>
      </c>
      <c r="G18" s="166">
        <v>851</v>
      </c>
      <c r="H18" s="165">
        <v>832</v>
      </c>
      <c r="I18" s="165">
        <v>692</v>
      </c>
      <c r="J18" s="147">
        <v>120</v>
      </c>
      <c r="K18" s="147">
        <v>162</v>
      </c>
      <c r="L18" s="147">
        <v>196</v>
      </c>
      <c r="M18" s="147">
        <v>92</v>
      </c>
    </row>
    <row r="19" spans="1:13" ht="10.5" customHeight="1">
      <c r="C19" s="149" t="s">
        <v>22</v>
      </c>
      <c r="D19" s="154"/>
      <c r="E19" s="166">
        <v>11</v>
      </c>
      <c r="F19" s="166">
        <v>9</v>
      </c>
      <c r="G19" s="166">
        <v>10</v>
      </c>
      <c r="H19" s="165">
        <v>21</v>
      </c>
      <c r="I19" s="165">
        <v>21</v>
      </c>
      <c r="J19" s="147">
        <v>0</v>
      </c>
      <c r="K19" s="147">
        <v>4</v>
      </c>
      <c r="L19" s="147">
        <v>4</v>
      </c>
      <c r="M19" s="147">
        <v>1</v>
      </c>
    </row>
    <row r="20" spans="1:13" ht="10.5" customHeight="1">
      <c r="C20" s="149" t="s">
        <v>23</v>
      </c>
      <c r="D20" s="154"/>
      <c r="E20" s="166">
        <v>3</v>
      </c>
      <c r="F20" s="166">
        <v>2</v>
      </c>
      <c r="G20" s="166" t="s">
        <v>12</v>
      </c>
      <c r="H20" s="165">
        <v>1</v>
      </c>
      <c r="I20" s="165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15</v>
      </c>
      <c r="F21" s="166">
        <v>24</v>
      </c>
      <c r="G21" s="166">
        <v>14</v>
      </c>
      <c r="H21" s="165">
        <v>7</v>
      </c>
      <c r="I21" s="165">
        <v>5</v>
      </c>
      <c r="J21" s="147">
        <v>0</v>
      </c>
      <c r="K21" s="147">
        <v>1</v>
      </c>
      <c r="L21" s="147">
        <v>0</v>
      </c>
      <c r="M21" s="147">
        <v>2</v>
      </c>
    </row>
    <row r="22" spans="1:13" ht="10.5" customHeight="1">
      <c r="C22" s="149" t="s">
        <v>25</v>
      </c>
      <c r="D22" s="154"/>
      <c r="E22" s="166">
        <v>606</v>
      </c>
      <c r="F22" s="166">
        <v>480</v>
      </c>
      <c r="G22" s="166">
        <v>487</v>
      </c>
      <c r="H22" s="165">
        <v>391</v>
      </c>
      <c r="I22" s="165">
        <v>336</v>
      </c>
      <c r="J22" s="147">
        <v>37</v>
      </c>
      <c r="K22" s="147">
        <v>46</v>
      </c>
      <c r="L22" s="147">
        <v>76</v>
      </c>
      <c r="M22" s="147">
        <v>57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21" t="s">
        <v>43</v>
      </c>
    </row>
    <row r="26" spans="1:13" ht="10.5" customHeight="1">
      <c r="A26" s="160"/>
      <c r="B26" s="219" t="s">
        <v>42</v>
      </c>
      <c r="C26" s="219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2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3"/>
    </row>
    <row r="28" spans="1:13" ht="6" customHeight="1">
      <c r="D28" s="154"/>
    </row>
    <row r="29" spans="1:13" ht="10.5" customHeight="1">
      <c r="B29" s="215" t="s">
        <v>41</v>
      </c>
      <c r="C29" s="215"/>
      <c r="E29" s="153">
        <v>146</v>
      </c>
      <c r="F29" s="152">
        <v>141</v>
      </c>
      <c r="G29" s="152">
        <v>288</v>
      </c>
      <c r="H29" s="152">
        <v>419</v>
      </c>
      <c r="I29" s="152">
        <v>83</v>
      </c>
      <c r="J29" s="152">
        <v>53</v>
      </c>
      <c r="K29" s="152">
        <v>211</v>
      </c>
      <c r="L29" s="152">
        <v>146</v>
      </c>
      <c r="M29" s="152">
        <v>216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0</v>
      </c>
      <c r="G31" s="147">
        <v>0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3</v>
      </c>
      <c r="F32" s="147">
        <v>4</v>
      </c>
      <c r="G32" s="147">
        <v>0</v>
      </c>
      <c r="H32" s="147">
        <v>3</v>
      </c>
      <c r="I32" s="147">
        <v>0</v>
      </c>
      <c r="J32" s="147">
        <v>0</v>
      </c>
      <c r="K32" s="147">
        <v>7</v>
      </c>
      <c r="L32" s="147">
        <v>5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0</v>
      </c>
      <c r="H33" s="147">
        <v>1</v>
      </c>
      <c r="I33" s="147">
        <v>0</v>
      </c>
      <c r="J33" s="147">
        <v>0</v>
      </c>
      <c r="K33" s="147">
        <v>0</v>
      </c>
      <c r="L33" s="147">
        <v>0</v>
      </c>
      <c r="M33" s="147">
        <v>1</v>
      </c>
    </row>
    <row r="34" spans="1:13" ht="10.5" customHeight="1">
      <c r="C34" s="149" t="s">
        <v>15</v>
      </c>
      <c r="E34" s="148">
        <v>2</v>
      </c>
      <c r="F34" s="147">
        <v>2</v>
      </c>
      <c r="G34" s="147">
        <v>0</v>
      </c>
      <c r="H34" s="147">
        <v>0</v>
      </c>
      <c r="I34" s="147">
        <v>1</v>
      </c>
      <c r="J34" s="147">
        <v>0</v>
      </c>
      <c r="K34" s="147">
        <v>3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1</v>
      </c>
      <c r="F35" s="147">
        <v>2</v>
      </c>
      <c r="G35" s="147">
        <v>4</v>
      </c>
      <c r="H35" s="147">
        <v>5</v>
      </c>
      <c r="I35" s="147">
        <v>0</v>
      </c>
      <c r="J35" s="147">
        <v>1</v>
      </c>
      <c r="K35" s="147">
        <v>3</v>
      </c>
      <c r="L35" s="147">
        <v>4</v>
      </c>
      <c r="M35" s="147">
        <v>7</v>
      </c>
    </row>
    <row r="36" spans="1:13" ht="10.5" customHeight="1">
      <c r="C36" s="149" t="s">
        <v>17</v>
      </c>
      <c r="E36" s="148">
        <v>5</v>
      </c>
      <c r="F36" s="147">
        <v>3</v>
      </c>
      <c r="G36" s="147">
        <v>30</v>
      </c>
      <c r="H36" s="147">
        <v>17</v>
      </c>
      <c r="I36" s="147">
        <v>1</v>
      </c>
      <c r="J36" s="147">
        <v>0</v>
      </c>
      <c r="K36" s="147">
        <v>14</v>
      </c>
      <c r="L36" s="147">
        <v>6</v>
      </c>
      <c r="M36" s="147">
        <v>7</v>
      </c>
    </row>
    <row r="37" spans="1:13" ht="10.5" customHeight="1">
      <c r="C37" s="149" t="s">
        <v>18</v>
      </c>
      <c r="E37" s="148">
        <v>0</v>
      </c>
      <c r="F37" s="147">
        <v>2</v>
      </c>
      <c r="G37" s="147">
        <v>0</v>
      </c>
      <c r="H37" s="147">
        <v>0</v>
      </c>
      <c r="I37" s="147">
        <v>2</v>
      </c>
      <c r="J37" s="147">
        <v>0</v>
      </c>
      <c r="K37" s="147">
        <v>1</v>
      </c>
      <c r="L37" s="147">
        <v>2</v>
      </c>
      <c r="M37" s="147">
        <v>4</v>
      </c>
    </row>
    <row r="38" spans="1:13" ht="10.5" customHeight="1">
      <c r="C38" s="149" t="s">
        <v>20</v>
      </c>
      <c r="E38" s="148">
        <v>3</v>
      </c>
      <c r="F38" s="147">
        <v>3</v>
      </c>
      <c r="G38" s="147">
        <v>4</v>
      </c>
      <c r="H38" s="147">
        <v>3</v>
      </c>
      <c r="I38" s="147">
        <v>1</v>
      </c>
      <c r="J38" s="147">
        <v>1</v>
      </c>
      <c r="K38" s="147">
        <v>12</v>
      </c>
      <c r="L38" s="147">
        <v>14</v>
      </c>
      <c r="M38" s="147">
        <v>0</v>
      </c>
    </row>
    <row r="39" spans="1:13" ht="10.5" customHeight="1">
      <c r="C39" s="149" t="s">
        <v>21</v>
      </c>
      <c r="E39" s="148">
        <v>59</v>
      </c>
      <c r="F39" s="147">
        <v>63</v>
      </c>
      <c r="G39" s="147">
        <v>188</v>
      </c>
      <c r="H39" s="147">
        <v>262</v>
      </c>
      <c r="I39" s="147">
        <v>39</v>
      </c>
      <c r="J39" s="147">
        <v>22</v>
      </c>
      <c r="K39" s="147">
        <v>105</v>
      </c>
      <c r="L39" s="147">
        <v>76</v>
      </c>
      <c r="M39" s="147">
        <v>140</v>
      </c>
    </row>
    <row r="40" spans="1:13" ht="10.5" customHeight="1">
      <c r="C40" s="149" t="s">
        <v>22</v>
      </c>
      <c r="E40" s="148">
        <v>6</v>
      </c>
      <c r="F40" s="147">
        <v>6</v>
      </c>
      <c r="G40" s="147">
        <v>2</v>
      </c>
      <c r="H40" s="147">
        <v>3</v>
      </c>
      <c r="I40" s="147">
        <v>1</v>
      </c>
      <c r="J40" s="147">
        <v>0</v>
      </c>
      <c r="K40" s="147">
        <v>8</v>
      </c>
      <c r="L40" s="147">
        <v>7</v>
      </c>
      <c r="M40" s="147">
        <v>0</v>
      </c>
    </row>
    <row r="41" spans="1:13" ht="10.5" customHeight="1">
      <c r="C41" s="149" t="s">
        <v>23</v>
      </c>
      <c r="E41" s="148">
        <v>1</v>
      </c>
      <c r="F41" s="147">
        <v>0</v>
      </c>
      <c r="G41" s="147">
        <v>0</v>
      </c>
      <c r="H41" s="147">
        <v>1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2</v>
      </c>
      <c r="F42" s="147">
        <v>0</v>
      </c>
      <c r="G42" s="147">
        <v>0</v>
      </c>
      <c r="H42" s="147">
        <v>3</v>
      </c>
      <c r="I42" s="147">
        <v>1</v>
      </c>
      <c r="J42" s="147">
        <v>0</v>
      </c>
      <c r="K42" s="147">
        <v>0</v>
      </c>
      <c r="L42" s="147">
        <v>1</v>
      </c>
      <c r="M42" s="147">
        <v>2</v>
      </c>
    </row>
    <row r="43" spans="1:13" ht="10.5" customHeight="1">
      <c r="C43" s="149" t="s">
        <v>25</v>
      </c>
      <c r="E43" s="148">
        <v>64</v>
      </c>
      <c r="F43" s="147">
        <v>56</v>
      </c>
      <c r="G43" s="147">
        <v>60</v>
      </c>
      <c r="H43" s="147">
        <v>121</v>
      </c>
      <c r="I43" s="147">
        <v>37</v>
      </c>
      <c r="J43" s="147">
        <v>29</v>
      </c>
      <c r="K43" s="147">
        <v>58</v>
      </c>
      <c r="L43" s="147">
        <v>31</v>
      </c>
      <c r="M43" s="147">
        <v>55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74</v>
      </c>
      <c r="F5" s="171" t="s">
        <v>80</v>
      </c>
      <c r="G5" s="171" t="s">
        <v>82</v>
      </c>
      <c r="H5" s="171" t="s">
        <v>81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69">
        <v>2349</v>
      </c>
      <c r="F8" s="169">
        <v>1948</v>
      </c>
      <c r="G8" s="169">
        <v>1703</v>
      </c>
      <c r="H8" s="167">
        <v>1530</v>
      </c>
      <c r="I8" s="167">
        <v>1247</v>
      </c>
      <c r="J8" s="152">
        <v>242</v>
      </c>
      <c r="K8" s="152">
        <v>288</v>
      </c>
      <c r="L8" s="152">
        <v>259</v>
      </c>
      <c r="M8" s="152">
        <v>175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 t="s">
        <v>12</v>
      </c>
      <c r="F10" s="166">
        <v>2</v>
      </c>
      <c r="G10" s="166">
        <v>1</v>
      </c>
      <c r="H10" s="165">
        <v>1</v>
      </c>
      <c r="I10" s="165">
        <v>1</v>
      </c>
      <c r="J10" s="147">
        <v>0</v>
      </c>
      <c r="K10" s="147">
        <v>1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35</v>
      </c>
      <c r="F11" s="166">
        <v>14</v>
      </c>
      <c r="G11" s="166">
        <v>24</v>
      </c>
      <c r="H11" s="165">
        <v>7</v>
      </c>
      <c r="I11" s="165">
        <v>7</v>
      </c>
      <c r="J11" s="147">
        <v>2</v>
      </c>
      <c r="K11" s="147">
        <v>1</v>
      </c>
      <c r="L11" s="147">
        <v>0</v>
      </c>
      <c r="M11" s="147">
        <v>4</v>
      </c>
    </row>
    <row r="12" spans="1:13" ht="10.5" customHeight="1">
      <c r="C12" s="149" t="s">
        <v>14</v>
      </c>
      <c r="D12" s="154"/>
      <c r="E12" s="166" t="s">
        <v>12</v>
      </c>
      <c r="F12" s="166">
        <v>1</v>
      </c>
      <c r="G12" s="166" t="s">
        <v>12</v>
      </c>
      <c r="H12" s="165">
        <v>1</v>
      </c>
      <c r="I12" s="165">
        <v>1</v>
      </c>
      <c r="J12" s="147">
        <v>1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 t="s">
        <v>12</v>
      </c>
      <c r="G13" s="166">
        <v>1</v>
      </c>
      <c r="H13" s="165">
        <v>2</v>
      </c>
      <c r="I13" s="165">
        <v>2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66">
        <v>27</v>
      </c>
      <c r="F14" s="166">
        <v>18</v>
      </c>
      <c r="G14" s="166">
        <v>34</v>
      </c>
      <c r="H14" s="165">
        <v>21</v>
      </c>
      <c r="I14" s="165">
        <v>17</v>
      </c>
      <c r="J14" s="147">
        <v>1</v>
      </c>
      <c r="K14" s="147">
        <v>5</v>
      </c>
      <c r="L14" s="147">
        <v>4</v>
      </c>
      <c r="M14" s="147">
        <v>3</v>
      </c>
    </row>
    <row r="15" spans="1:13" ht="10.5" customHeight="1">
      <c r="C15" s="149" t="s">
        <v>17</v>
      </c>
      <c r="D15" s="154"/>
      <c r="E15" s="166">
        <v>107</v>
      </c>
      <c r="F15" s="166">
        <v>102</v>
      </c>
      <c r="G15" s="166">
        <v>113</v>
      </c>
      <c r="H15" s="165">
        <v>93</v>
      </c>
      <c r="I15" s="165">
        <v>77</v>
      </c>
      <c r="J15" s="147">
        <v>27</v>
      </c>
      <c r="K15" s="147">
        <v>13</v>
      </c>
      <c r="L15" s="147">
        <v>13</v>
      </c>
      <c r="M15" s="147">
        <v>14</v>
      </c>
    </row>
    <row r="16" spans="1:13" ht="10.5" customHeight="1">
      <c r="C16" s="149" t="s">
        <v>18</v>
      </c>
      <c r="D16" s="154"/>
      <c r="E16" s="166">
        <v>7</v>
      </c>
      <c r="F16" s="166">
        <v>2</v>
      </c>
      <c r="G16" s="166">
        <v>1</v>
      </c>
      <c r="H16" s="165">
        <v>11</v>
      </c>
      <c r="I16" s="165">
        <v>4</v>
      </c>
      <c r="J16" s="147">
        <v>1</v>
      </c>
      <c r="K16" s="147">
        <v>0</v>
      </c>
      <c r="L16" s="147">
        <v>1</v>
      </c>
      <c r="M16" s="147">
        <v>1</v>
      </c>
    </row>
    <row r="17" spans="1:13" ht="10.5" customHeight="1">
      <c r="C17" s="149" t="s">
        <v>20</v>
      </c>
      <c r="D17" s="154"/>
      <c r="E17" s="166">
        <v>47</v>
      </c>
      <c r="F17" s="166">
        <v>74</v>
      </c>
      <c r="G17" s="166">
        <v>35</v>
      </c>
      <c r="H17" s="165">
        <v>32</v>
      </c>
      <c r="I17" s="165">
        <v>28</v>
      </c>
      <c r="J17" s="147">
        <v>5</v>
      </c>
      <c r="K17" s="147">
        <v>4</v>
      </c>
      <c r="L17" s="147">
        <v>15</v>
      </c>
      <c r="M17" s="147">
        <v>1</v>
      </c>
    </row>
    <row r="18" spans="1:13" ht="10.5" customHeight="1">
      <c r="C18" s="149" t="s">
        <v>21</v>
      </c>
      <c r="D18" s="154"/>
      <c r="E18" s="166">
        <v>1414</v>
      </c>
      <c r="F18" s="166">
        <v>1100</v>
      </c>
      <c r="G18" s="166">
        <v>979</v>
      </c>
      <c r="H18" s="165">
        <v>851</v>
      </c>
      <c r="I18" s="165">
        <v>703</v>
      </c>
      <c r="J18" s="147">
        <v>142</v>
      </c>
      <c r="K18" s="147">
        <v>179</v>
      </c>
      <c r="L18" s="147">
        <v>141</v>
      </c>
      <c r="M18" s="147">
        <v>88</v>
      </c>
    </row>
    <row r="19" spans="1:13" ht="10.5" customHeight="1">
      <c r="C19" s="149" t="s">
        <v>22</v>
      </c>
      <c r="D19" s="154"/>
      <c r="E19" s="166">
        <v>9</v>
      </c>
      <c r="F19" s="166">
        <v>11</v>
      </c>
      <c r="G19" s="166">
        <v>9</v>
      </c>
      <c r="H19" s="165">
        <v>10</v>
      </c>
      <c r="I19" s="165">
        <v>9</v>
      </c>
      <c r="J19" s="147">
        <v>0</v>
      </c>
      <c r="K19" s="147">
        <v>0</v>
      </c>
      <c r="L19" s="147">
        <v>1</v>
      </c>
      <c r="M19" s="147">
        <v>5</v>
      </c>
    </row>
    <row r="20" spans="1:13" ht="10.5" customHeight="1">
      <c r="C20" s="149" t="s">
        <v>23</v>
      </c>
      <c r="D20" s="154"/>
      <c r="E20" s="166">
        <v>4</v>
      </c>
      <c r="F20" s="166">
        <v>3</v>
      </c>
      <c r="G20" s="166">
        <v>2</v>
      </c>
      <c r="H20" s="165" t="s">
        <v>12</v>
      </c>
      <c r="I20" s="165" t="s">
        <v>12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13</v>
      </c>
      <c r="F21" s="166">
        <v>15</v>
      </c>
      <c r="G21" s="166">
        <v>24</v>
      </c>
      <c r="H21" s="165">
        <v>14</v>
      </c>
      <c r="I21" s="165">
        <v>9</v>
      </c>
      <c r="J21" s="147">
        <v>0</v>
      </c>
      <c r="K21" s="147">
        <v>1</v>
      </c>
      <c r="L21" s="147">
        <v>3</v>
      </c>
      <c r="M21" s="147">
        <v>4</v>
      </c>
    </row>
    <row r="22" spans="1:13" ht="10.5" customHeight="1">
      <c r="C22" s="149" t="s">
        <v>25</v>
      </c>
      <c r="D22" s="154"/>
      <c r="E22" s="166">
        <v>685</v>
      </c>
      <c r="F22" s="166">
        <v>606</v>
      </c>
      <c r="G22" s="166">
        <v>480</v>
      </c>
      <c r="H22" s="165">
        <v>487</v>
      </c>
      <c r="I22" s="165">
        <v>389</v>
      </c>
      <c r="J22" s="147">
        <v>63</v>
      </c>
      <c r="K22" s="147">
        <v>84</v>
      </c>
      <c r="L22" s="147">
        <v>81</v>
      </c>
      <c r="M22" s="147">
        <v>55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21" t="s">
        <v>43</v>
      </c>
    </row>
    <row r="26" spans="1:13" ht="10.5" customHeight="1">
      <c r="A26" s="160"/>
      <c r="B26" s="219" t="s">
        <v>42</v>
      </c>
      <c r="C26" s="219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2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3"/>
    </row>
    <row r="28" spans="1:13" ht="6" customHeight="1">
      <c r="D28" s="154"/>
    </row>
    <row r="29" spans="1:13" ht="10.5" customHeight="1">
      <c r="B29" s="215" t="s">
        <v>41</v>
      </c>
      <c r="C29" s="215"/>
      <c r="E29" s="153">
        <v>153</v>
      </c>
      <c r="F29" s="152">
        <v>130</v>
      </c>
      <c r="G29" s="152">
        <v>380</v>
      </c>
      <c r="H29" s="152">
        <v>424</v>
      </c>
      <c r="I29" s="152">
        <v>77</v>
      </c>
      <c r="J29" s="152">
        <v>47</v>
      </c>
      <c r="K29" s="152">
        <v>177</v>
      </c>
      <c r="L29" s="152">
        <v>142</v>
      </c>
      <c r="M29" s="152">
        <v>283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0</v>
      </c>
      <c r="G31" s="147">
        <v>1</v>
      </c>
      <c r="H31" s="147">
        <v>0</v>
      </c>
      <c r="I31" s="147">
        <v>0</v>
      </c>
      <c r="J31" s="147">
        <v>0</v>
      </c>
      <c r="K31" s="147">
        <v>0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0</v>
      </c>
      <c r="F32" s="147">
        <v>0</v>
      </c>
      <c r="G32" s="147">
        <v>2</v>
      </c>
      <c r="H32" s="147">
        <v>0</v>
      </c>
      <c r="I32" s="147">
        <v>0</v>
      </c>
      <c r="J32" s="147">
        <v>0</v>
      </c>
      <c r="K32" s="147">
        <v>3</v>
      </c>
      <c r="L32" s="147">
        <v>2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1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1</v>
      </c>
      <c r="F34" s="147">
        <v>1</v>
      </c>
      <c r="G34" s="147">
        <v>0</v>
      </c>
      <c r="H34" s="147">
        <v>0</v>
      </c>
      <c r="I34" s="147">
        <v>1</v>
      </c>
      <c r="J34" s="147">
        <v>0</v>
      </c>
      <c r="K34" s="147">
        <v>1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3</v>
      </c>
      <c r="F35" s="147">
        <v>1</v>
      </c>
      <c r="G35" s="147">
        <v>3</v>
      </c>
      <c r="H35" s="147">
        <v>6</v>
      </c>
      <c r="I35" s="147">
        <v>1</v>
      </c>
      <c r="J35" s="147">
        <v>0</v>
      </c>
      <c r="K35" s="147">
        <v>1</v>
      </c>
      <c r="L35" s="147">
        <v>6</v>
      </c>
      <c r="M35" s="147">
        <v>4</v>
      </c>
    </row>
    <row r="36" spans="1:13" ht="10.5" customHeight="1">
      <c r="C36" s="149" t="s">
        <v>17</v>
      </c>
      <c r="E36" s="148">
        <v>6</v>
      </c>
      <c r="F36" s="147">
        <v>4</v>
      </c>
      <c r="G36" s="147">
        <v>37</v>
      </c>
      <c r="H36" s="147">
        <v>17</v>
      </c>
      <c r="I36" s="147">
        <v>1</v>
      </c>
      <c r="J36" s="147">
        <v>1</v>
      </c>
      <c r="K36" s="147">
        <v>13</v>
      </c>
      <c r="L36" s="147">
        <v>8</v>
      </c>
      <c r="M36" s="147">
        <v>16</v>
      </c>
    </row>
    <row r="37" spans="1:13" ht="10.5" customHeight="1">
      <c r="C37" s="149" t="s">
        <v>18</v>
      </c>
      <c r="E37" s="148">
        <v>1</v>
      </c>
      <c r="F37" s="147">
        <v>0</v>
      </c>
      <c r="G37" s="147">
        <v>1</v>
      </c>
      <c r="H37" s="147">
        <v>0</v>
      </c>
      <c r="I37" s="147">
        <v>0</v>
      </c>
      <c r="J37" s="147">
        <v>0</v>
      </c>
      <c r="K37" s="147">
        <v>3</v>
      </c>
      <c r="L37" s="147">
        <v>0</v>
      </c>
      <c r="M37" s="147">
        <v>7</v>
      </c>
    </row>
    <row r="38" spans="1:13" ht="10.5" customHeight="1">
      <c r="C38" s="149" t="s">
        <v>20</v>
      </c>
      <c r="E38" s="148">
        <v>2</v>
      </c>
      <c r="F38" s="147">
        <v>1</v>
      </c>
      <c r="G38" s="147">
        <v>8</v>
      </c>
      <c r="H38" s="147">
        <v>6</v>
      </c>
      <c r="I38" s="147">
        <v>0</v>
      </c>
      <c r="J38" s="147">
        <v>1</v>
      </c>
      <c r="K38" s="147">
        <v>8</v>
      </c>
      <c r="L38" s="147">
        <v>5</v>
      </c>
      <c r="M38" s="147">
        <v>4</v>
      </c>
    </row>
    <row r="39" spans="1:13" ht="10.5" customHeight="1">
      <c r="C39" s="149" t="s">
        <v>21</v>
      </c>
      <c r="E39" s="148">
        <v>81</v>
      </c>
      <c r="F39" s="147">
        <v>72</v>
      </c>
      <c r="G39" s="147">
        <v>228</v>
      </c>
      <c r="H39" s="147">
        <v>242</v>
      </c>
      <c r="I39" s="147">
        <v>41</v>
      </c>
      <c r="J39" s="147">
        <v>22</v>
      </c>
      <c r="K39" s="147">
        <v>84</v>
      </c>
      <c r="L39" s="147">
        <v>86</v>
      </c>
      <c r="M39" s="147">
        <v>148</v>
      </c>
    </row>
    <row r="40" spans="1:13" ht="10.5" customHeight="1">
      <c r="C40" s="149" t="s">
        <v>22</v>
      </c>
      <c r="E40" s="148">
        <v>1</v>
      </c>
      <c r="F40" s="147">
        <v>2</v>
      </c>
      <c r="G40" s="147">
        <v>0</v>
      </c>
      <c r="H40" s="147">
        <v>5</v>
      </c>
      <c r="I40" s="147">
        <v>0</v>
      </c>
      <c r="J40" s="147">
        <v>0</v>
      </c>
      <c r="K40" s="147">
        <v>1</v>
      </c>
      <c r="L40" s="147">
        <v>3</v>
      </c>
      <c r="M40" s="147">
        <v>1</v>
      </c>
    </row>
    <row r="41" spans="1:13" ht="10.5" customHeight="1">
      <c r="C41" s="149" t="s">
        <v>23</v>
      </c>
      <c r="E41" s="148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1</v>
      </c>
      <c r="F42" s="147">
        <v>0</v>
      </c>
      <c r="G42" s="147">
        <v>0</v>
      </c>
      <c r="H42" s="147">
        <v>6</v>
      </c>
      <c r="I42" s="147">
        <v>1</v>
      </c>
      <c r="J42" s="147">
        <v>1</v>
      </c>
      <c r="K42" s="147">
        <v>1</v>
      </c>
      <c r="L42" s="147">
        <v>0</v>
      </c>
      <c r="M42" s="147">
        <v>5</v>
      </c>
    </row>
    <row r="43" spans="1:13" ht="10.5" customHeight="1">
      <c r="C43" s="149" t="s">
        <v>25</v>
      </c>
      <c r="E43" s="148">
        <v>57</v>
      </c>
      <c r="F43" s="147">
        <v>49</v>
      </c>
      <c r="G43" s="147">
        <v>99</v>
      </c>
      <c r="H43" s="147">
        <v>142</v>
      </c>
      <c r="I43" s="147">
        <v>32</v>
      </c>
      <c r="J43" s="147">
        <v>22</v>
      </c>
      <c r="K43" s="147">
        <v>62</v>
      </c>
      <c r="L43" s="147">
        <v>32</v>
      </c>
      <c r="M43" s="147">
        <v>98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75</v>
      </c>
      <c r="F5" s="171" t="s">
        <v>74</v>
      </c>
      <c r="G5" s="171" t="s">
        <v>80</v>
      </c>
      <c r="H5" s="171" t="s">
        <v>79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69">
        <v>2468</v>
      </c>
      <c r="F8" s="169">
        <v>2349</v>
      </c>
      <c r="G8" s="169">
        <v>1948</v>
      </c>
      <c r="H8" s="167">
        <v>1703</v>
      </c>
      <c r="I8" s="167">
        <v>1449</v>
      </c>
      <c r="J8" s="152">
        <v>313</v>
      </c>
      <c r="K8" s="152">
        <v>298</v>
      </c>
      <c r="L8" s="152">
        <v>291</v>
      </c>
      <c r="M8" s="152">
        <v>222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1</v>
      </c>
      <c r="F10" s="166" t="s">
        <v>12</v>
      </c>
      <c r="G10" s="166">
        <v>2</v>
      </c>
      <c r="H10" s="165">
        <v>1</v>
      </c>
      <c r="I10" s="165">
        <v>1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40</v>
      </c>
      <c r="F11" s="166">
        <v>35</v>
      </c>
      <c r="G11" s="166">
        <v>14</v>
      </c>
      <c r="H11" s="165">
        <v>24</v>
      </c>
      <c r="I11" s="165">
        <v>23</v>
      </c>
      <c r="J11" s="147">
        <v>1</v>
      </c>
      <c r="K11" s="147">
        <v>0</v>
      </c>
      <c r="L11" s="147">
        <v>9</v>
      </c>
      <c r="M11" s="147">
        <v>3</v>
      </c>
    </row>
    <row r="12" spans="1:13" ht="10.5" customHeight="1">
      <c r="C12" s="149" t="s">
        <v>14</v>
      </c>
      <c r="D12" s="154"/>
      <c r="E12" s="166">
        <v>1</v>
      </c>
      <c r="F12" s="166" t="s">
        <v>12</v>
      </c>
      <c r="G12" s="166">
        <v>1</v>
      </c>
      <c r="H12" s="165" t="s">
        <v>12</v>
      </c>
      <c r="I12" s="165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>
        <v>1</v>
      </c>
      <c r="G13" s="166" t="s">
        <v>12</v>
      </c>
      <c r="H13" s="165">
        <v>1</v>
      </c>
      <c r="I13" s="165">
        <v>1</v>
      </c>
      <c r="J13" s="147">
        <v>0</v>
      </c>
      <c r="K13" s="147">
        <v>0</v>
      </c>
      <c r="L13" s="147">
        <v>0</v>
      </c>
      <c r="M13" s="147">
        <v>1</v>
      </c>
    </row>
    <row r="14" spans="1:13" ht="10.5" customHeight="1">
      <c r="C14" s="149" t="s">
        <v>16</v>
      </c>
      <c r="D14" s="154"/>
      <c r="E14" s="166">
        <v>41</v>
      </c>
      <c r="F14" s="166">
        <v>27</v>
      </c>
      <c r="G14" s="166">
        <v>18</v>
      </c>
      <c r="H14" s="165">
        <v>34</v>
      </c>
      <c r="I14" s="165">
        <v>30</v>
      </c>
      <c r="J14" s="147">
        <v>10</v>
      </c>
      <c r="K14" s="147">
        <v>7</v>
      </c>
      <c r="L14" s="147">
        <v>4</v>
      </c>
      <c r="M14" s="147">
        <v>2</v>
      </c>
    </row>
    <row r="15" spans="1:13" ht="10.5" customHeight="1">
      <c r="C15" s="149" t="s">
        <v>17</v>
      </c>
      <c r="D15" s="154"/>
      <c r="E15" s="166">
        <v>115</v>
      </c>
      <c r="F15" s="166">
        <v>107</v>
      </c>
      <c r="G15" s="166">
        <v>102</v>
      </c>
      <c r="H15" s="165">
        <v>113</v>
      </c>
      <c r="I15" s="165">
        <v>97</v>
      </c>
      <c r="J15" s="147">
        <v>20</v>
      </c>
      <c r="K15" s="147">
        <v>35</v>
      </c>
      <c r="L15" s="147">
        <v>13</v>
      </c>
      <c r="M15" s="147">
        <v>8</v>
      </c>
    </row>
    <row r="16" spans="1:13" ht="10.5" customHeight="1">
      <c r="C16" s="149" t="s">
        <v>18</v>
      </c>
      <c r="D16" s="154"/>
      <c r="E16" s="166">
        <v>2</v>
      </c>
      <c r="F16" s="166">
        <v>7</v>
      </c>
      <c r="G16" s="166">
        <v>2</v>
      </c>
      <c r="H16" s="165">
        <v>1</v>
      </c>
      <c r="I16" s="165">
        <v>1</v>
      </c>
      <c r="J16" s="147">
        <v>1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66">
        <v>34</v>
      </c>
      <c r="F17" s="166">
        <v>47</v>
      </c>
      <c r="G17" s="166">
        <v>74</v>
      </c>
      <c r="H17" s="165">
        <v>35</v>
      </c>
      <c r="I17" s="165">
        <v>33</v>
      </c>
      <c r="J17" s="147">
        <v>10</v>
      </c>
      <c r="K17" s="147">
        <v>3</v>
      </c>
      <c r="L17" s="147">
        <v>5</v>
      </c>
      <c r="M17" s="147">
        <v>7</v>
      </c>
    </row>
    <row r="18" spans="1:13" ht="10.5" customHeight="1">
      <c r="C18" s="149" t="s">
        <v>21</v>
      </c>
      <c r="D18" s="154"/>
      <c r="E18" s="166">
        <v>1350</v>
      </c>
      <c r="F18" s="166">
        <v>1414</v>
      </c>
      <c r="G18" s="166">
        <v>1100</v>
      </c>
      <c r="H18" s="165">
        <v>979</v>
      </c>
      <c r="I18" s="165">
        <v>836</v>
      </c>
      <c r="J18" s="147">
        <v>194</v>
      </c>
      <c r="K18" s="147">
        <v>176</v>
      </c>
      <c r="L18" s="147">
        <v>182</v>
      </c>
      <c r="M18" s="147">
        <v>133</v>
      </c>
    </row>
    <row r="19" spans="1:13" ht="10.5" customHeight="1">
      <c r="C19" s="149" t="s">
        <v>22</v>
      </c>
      <c r="D19" s="154"/>
      <c r="E19" s="166">
        <v>13</v>
      </c>
      <c r="F19" s="166">
        <v>9</v>
      </c>
      <c r="G19" s="166">
        <v>11</v>
      </c>
      <c r="H19" s="165">
        <v>9</v>
      </c>
      <c r="I19" s="165">
        <v>5</v>
      </c>
      <c r="J19" s="147">
        <v>0</v>
      </c>
      <c r="K19" s="147">
        <v>1</v>
      </c>
      <c r="L19" s="147">
        <v>1</v>
      </c>
      <c r="M19" s="147">
        <v>3</v>
      </c>
    </row>
    <row r="20" spans="1:13" ht="10.5" customHeight="1">
      <c r="C20" s="149" t="s">
        <v>23</v>
      </c>
      <c r="D20" s="154"/>
      <c r="E20" s="166">
        <v>1</v>
      </c>
      <c r="F20" s="166">
        <v>4</v>
      </c>
      <c r="G20" s="166">
        <v>3</v>
      </c>
      <c r="H20" s="165">
        <v>2</v>
      </c>
      <c r="I20" s="165">
        <v>2</v>
      </c>
      <c r="J20" s="147">
        <v>0</v>
      </c>
      <c r="K20" s="147">
        <v>0</v>
      </c>
      <c r="L20" s="147">
        <v>1</v>
      </c>
      <c r="M20" s="147">
        <v>0</v>
      </c>
    </row>
    <row r="21" spans="1:13" ht="10.5" customHeight="1">
      <c r="C21" s="149" t="s">
        <v>24</v>
      </c>
      <c r="D21" s="154"/>
      <c r="E21" s="166">
        <v>13</v>
      </c>
      <c r="F21" s="166">
        <v>13</v>
      </c>
      <c r="G21" s="166">
        <v>15</v>
      </c>
      <c r="H21" s="165">
        <v>24</v>
      </c>
      <c r="I21" s="165">
        <v>23</v>
      </c>
      <c r="J21" s="147">
        <v>1</v>
      </c>
      <c r="K21" s="147">
        <v>2</v>
      </c>
      <c r="L21" s="147">
        <v>5</v>
      </c>
      <c r="M21" s="147">
        <v>9</v>
      </c>
    </row>
    <row r="22" spans="1:13" ht="10.5" customHeight="1">
      <c r="C22" s="149" t="s">
        <v>25</v>
      </c>
      <c r="D22" s="154"/>
      <c r="E22" s="166">
        <v>856</v>
      </c>
      <c r="F22" s="166">
        <v>685</v>
      </c>
      <c r="G22" s="166">
        <v>606</v>
      </c>
      <c r="H22" s="165">
        <v>480</v>
      </c>
      <c r="I22" s="165">
        <v>397</v>
      </c>
      <c r="J22" s="147">
        <v>76</v>
      </c>
      <c r="K22" s="147">
        <v>74</v>
      </c>
      <c r="L22" s="147">
        <v>71</v>
      </c>
      <c r="M22" s="147">
        <v>56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21" t="s">
        <v>43</v>
      </c>
    </row>
    <row r="26" spans="1:13" ht="10.5" customHeight="1">
      <c r="A26" s="160"/>
      <c r="B26" s="219" t="s">
        <v>42</v>
      </c>
      <c r="C26" s="219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2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3"/>
    </row>
    <row r="28" spans="1:13" ht="6" customHeight="1">
      <c r="D28" s="154"/>
    </row>
    <row r="29" spans="1:13" ht="10.5" customHeight="1">
      <c r="B29" s="215" t="s">
        <v>41</v>
      </c>
      <c r="C29" s="215"/>
      <c r="E29" s="153">
        <v>169</v>
      </c>
      <c r="F29" s="152">
        <v>156</v>
      </c>
      <c r="G29" s="152">
        <v>459</v>
      </c>
      <c r="H29" s="152">
        <v>430</v>
      </c>
      <c r="I29" s="152">
        <v>100</v>
      </c>
      <c r="J29" s="152">
        <v>48</v>
      </c>
      <c r="K29" s="152">
        <v>208</v>
      </c>
      <c r="L29" s="152">
        <v>204</v>
      </c>
      <c r="M29" s="152">
        <v>254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1</v>
      </c>
      <c r="G31" s="147">
        <v>0</v>
      </c>
      <c r="H31" s="147">
        <v>0</v>
      </c>
      <c r="I31" s="147">
        <v>0</v>
      </c>
      <c r="J31" s="147">
        <v>0</v>
      </c>
      <c r="K31" s="147">
        <v>1</v>
      </c>
      <c r="L31" s="147">
        <v>0</v>
      </c>
      <c r="M31" s="147">
        <v>0</v>
      </c>
    </row>
    <row r="32" spans="1:13" ht="10.5" customHeight="1">
      <c r="C32" s="149" t="s">
        <v>13</v>
      </c>
      <c r="E32" s="148">
        <v>5</v>
      </c>
      <c r="F32" s="147">
        <v>5</v>
      </c>
      <c r="G32" s="147">
        <v>1</v>
      </c>
      <c r="H32" s="147">
        <v>0</v>
      </c>
      <c r="I32" s="147">
        <v>1</v>
      </c>
      <c r="J32" s="147">
        <v>2</v>
      </c>
      <c r="K32" s="147">
        <v>12</v>
      </c>
      <c r="L32" s="147">
        <v>7</v>
      </c>
      <c r="M32" s="147">
        <v>1</v>
      </c>
    </row>
    <row r="33" spans="1:13" ht="10.5" customHeight="1">
      <c r="C33" s="149" t="s">
        <v>14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1</v>
      </c>
      <c r="M34" s="147">
        <v>0</v>
      </c>
    </row>
    <row r="35" spans="1:13" ht="10.5" customHeight="1">
      <c r="C35" s="149" t="s">
        <v>16</v>
      </c>
      <c r="E35" s="148">
        <v>4</v>
      </c>
      <c r="F35" s="147">
        <v>3</v>
      </c>
      <c r="G35" s="147">
        <v>14</v>
      </c>
      <c r="H35" s="147">
        <v>4</v>
      </c>
      <c r="I35" s="147">
        <v>0</v>
      </c>
      <c r="J35" s="147">
        <v>1</v>
      </c>
      <c r="K35" s="147">
        <v>6</v>
      </c>
      <c r="L35" s="147">
        <v>5</v>
      </c>
      <c r="M35" s="147">
        <v>4</v>
      </c>
    </row>
    <row r="36" spans="1:13" ht="10.5" customHeight="1">
      <c r="C36" s="149" t="s">
        <v>17</v>
      </c>
      <c r="E36" s="148">
        <v>13</v>
      </c>
      <c r="F36" s="147">
        <v>8</v>
      </c>
      <c r="G36" s="147">
        <v>37</v>
      </c>
      <c r="H36" s="147">
        <v>20</v>
      </c>
      <c r="I36" s="147">
        <v>2</v>
      </c>
      <c r="J36" s="147">
        <v>3</v>
      </c>
      <c r="K36" s="147">
        <v>24</v>
      </c>
      <c r="L36" s="147">
        <v>11</v>
      </c>
      <c r="M36" s="147">
        <v>16</v>
      </c>
    </row>
    <row r="37" spans="1:13" ht="10.5" customHeight="1">
      <c r="C37" s="149" t="s">
        <v>18</v>
      </c>
      <c r="E37" s="148">
        <v>0</v>
      </c>
      <c r="F37" s="147">
        <v>0</v>
      </c>
      <c r="G37" s="147">
        <v>1</v>
      </c>
      <c r="H37" s="147">
        <v>0</v>
      </c>
      <c r="I37" s="147">
        <v>0</v>
      </c>
      <c r="J37" s="147">
        <v>0</v>
      </c>
      <c r="K37" s="147">
        <v>0</v>
      </c>
      <c r="L37" s="147">
        <v>0</v>
      </c>
      <c r="M37" s="147">
        <v>0</v>
      </c>
    </row>
    <row r="38" spans="1:13" ht="10.5" customHeight="1">
      <c r="C38" s="149" t="s">
        <v>20</v>
      </c>
      <c r="E38" s="148">
        <v>4</v>
      </c>
      <c r="F38" s="147">
        <v>4</v>
      </c>
      <c r="G38" s="147">
        <v>12</v>
      </c>
      <c r="H38" s="147">
        <v>3</v>
      </c>
      <c r="I38" s="147">
        <v>0</v>
      </c>
      <c r="J38" s="147">
        <v>0</v>
      </c>
      <c r="K38" s="147">
        <v>13</v>
      </c>
      <c r="L38" s="147">
        <v>5</v>
      </c>
      <c r="M38" s="147">
        <v>2</v>
      </c>
    </row>
    <row r="39" spans="1:13" ht="10.5" customHeight="1">
      <c r="C39" s="149" t="s">
        <v>21</v>
      </c>
      <c r="E39" s="148">
        <v>83</v>
      </c>
      <c r="F39" s="147">
        <v>68</v>
      </c>
      <c r="G39" s="147">
        <v>282</v>
      </c>
      <c r="H39" s="147">
        <v>278</v>
      </c>
      <c r="I39" s="147">
        <v>48</v>
      </c>
      <c r="J39" s="147">
        <v>23</v>
      </c>
      <c r="K39" s="147">
        <v>90</v>
      </c>
      <c r="L39" s="147">
        <v>115</v>
      </c>
      <c r="M39" s="147">
        <v>143</v>
      </c>
    </row>
    <row r="40" spans="1:13" ht="10.5" customHeight="1">
      <c r="C40" s="149" t="s">
        <v>22</v>
      </c>
      <c r="E40" s="148">
        <v>0</v>
      </c>
      <c r="F40" s="147">
        <v>0</v>
      </c>
      <c r="G40" s="147">
        <v>0</v>
      </c>
      <c r="H40" s="147">
        <v>4</v>
      </c>
      <c r="I40" s="147">
        <v>0</v>
      </c>
      <c r="J40" s="147">
        <v>0</v>
      </c>
      <c r="K40" s="147">
        <v>0</v>
      </c>
      <c r="L40" s="147">
        <v>1</v>
      </c>
      <c r="M40" s="147">
        <v>4</v>
      </c>
    </row>
    <row r="41" spans="1:13" ht="10.5" customHeight="1">
      <c r="C41" s="149" t="s">
        <v>23</v>
      </c>
      <c r="E41" s="148">
        <v>1</v>
      </c>
      <c r="F41" s="147">
        <v>0</v>
      </c>
      <c r="G41" s="147">
        <v>0</v>
      </c>
      <c r="H41" s="147">
        <v>1</v>
      </c>
      <c r="I41" s="147">
        <v>1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4</v>
      </c>
      <c r="F42" s="147">
        <v>2</v>
      </c>
      <c r="G42" s="147">
        <v>3</v>
      </c>
      <c r="H42" s="147">
        <v>12</v>
      </c>
      <c r="I42" s="147">
        <v>2</v>
      </c>
      <c r="J42" s="147">
        <v>1</v>
      </c>
      <c r="K42" s="147">
        <v>3</v>
      </c>
      <c r="L42" s="147">
        <v>2</v>
      </c>
      <c r="M42" s="147">
        <v>1</v>
      </c>
    </row>
    <row r="43" spans="1:13" ht="10.5" customHeight="1">
      <c r="C43" s="149" t="s">
        <v>25</v>
      </c>
      <c r="E43" s="148">
        <v>55</v>
      </c>
      <c r="F43" s="147">
        <v>65</v>
      </c>
      <c r="G43" s="147">
        <v>109</v>
      </c>
      <c r="H43" s="147">
        <v>108</v>
      </c>
      <c r="I43" s="147">
        <v>46</v>
      </c>
      <c r="J43" s="147">
        <v>18</v>
      </c>
      <c r="K43" s="147">
        <v>59</v>
      </c>
      <c r="L43" s="147">
        <v>57</v>
      </c>
      <c r="M43" s="147">
        <v>83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78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5" zoomScaleNormal="125" workbookViewId="0"/>
  </sheetViews>
  <sheetFormatPr defaultColWidth="11.25"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11.25" style="143"/>
  </cols>
  <sheetData>
    <row r="1" spans="1:13" ht="13.5">
      <c r="A1" s="174" t="s">
        <v>77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0.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72</v>
      </c>
      <c r="F5" s="171" t="s">
        <v>75</v>
      </c>
      <c r="G5" s="171" t="s">
        <v>74</v>
      </c>
      <c r="H5" s="171" t="s">
        <v>76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82">
        <v>2097</v>
      </c>
      <c r="F8" s="182">
        <v>2468</v>
      </c>
      <c r="G8" s="182">
        <v>2349</v>
      </c>
      <c r="H8" s="182">
        <v>1948</v>
      </c>
      <c r="I8" s="182">
        <v>1675</v>
      </c>
      <c r="J8" s="178">
        <v>383</v>
      </c>
      <c r="K8" s="178">
        <v>335</v>
      </c>
      <c r="L8" s="178">
        <v>361</v>
      </c>
      <c r="M8" s="178">
        <v>236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 ht="10.5" customHeight="1">
      <c r="C10" s="149" t="s">
        <v>11</v>
      </c>
      <c r="D10" s="154"/>
      <c r="E10" s="147">
        <v>1</v>
      </c>
      <c r="F10" s="147">
        <v>1</v>
      </c>
      <c r="G10" s="147">
        <v>0</v>
      </c>
      <c r="H10" s="147">
        <v>2</v>
      </c>
      <c r="I10" s="147">
        <v>2</v>
      </c>
      <c r="J10" s="147">
        <v>0</v>
      </c>
      <c r="K10" s="147">
        <v>0</v>
      </c>
      <c r="L10" s="147">
        <v>2</v>
      </c>
      <c r="M10" s="147">
        <v>0</v>
      </c>
    </row>
    <row r="11" spans="1:13" ht="10.5" customHeight="1">
      <c r="C11" s="149" t="s">
        <v>13</v>
      </c>
      <c r="D11" s="154"/>
      <c r="E11" s="147">
        <v>2</v>
      </c>
      <c r="F11" s="147">
        <v>40</v>
      </c>
      <c r="G11" s="147">
        <v>35</v>
      </c>
      <c r="H11" s="147">
        <v>14</v>
      </c>
      <c r="I11" s="147">
        <v>14</v>
      </c>
      <c r="J11" s="147">
        <v>0</v>
      </c>
      <c r="K11" s="147">
        <v>2</v>
      </c>
      <c r="L11" s="147">
        <v>3</v>
      </c>
      <c r="M11" s="147">
        <v>3</v>
      </c>
    </row>
    <row r="12" spans="1:13" ht="10.5" customHeight="1">
      <c r="C12" s="149" t="s">
        <v>14</v>
      </c>
      <c r="D12" s="154"/>
      <c r="E12" s="147">
        <v>0</v>
      </c>
      <c r="F12" s="147">
        <v>1</v>
      </c>
      <c r="G12" s="147">
        <v>0</v>
      </c>
      <c r="H12" s="147">
        <v>1</v>
      </c>
      <c r="I12" s="147">
        <v>1</v>
      </c>
      <c r="J12" s="147">
        <v>0</v>
      </c>
      <c r="K12" s="147">
        <v>0</v>
      </c>
      <c r="L12" s="147">
        <v>1</v>
      </c>
      <c r="M12" s="147">
        <v>0</v>
      </c>
    </row>
    <row r="13" spans="1:13" ht="10.5" customHeight="1">
      <c r="C13" s="149" t="s">
        <v>15</v>
      </c>
      <c r="D13" s="154"/>
      <c r="E13" s="147">
        <v>1</v>
      </c>
      <c r="F13" s="147">
        <v>1</v>
      </c>
      <c r="G13" s="147">
        <v>1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</row>
    <row r="14" spans="1:13" ht="10.5" customHeight="1">
      <c r="C14" s="149" t="s">
        <v>16</v>
      </c>
      <c r="D14" s="154"/>
      <c r="E14" s="147">
        <v>18</v>
      </c>
      <c r="F14" s="147">
        <v>41</v>
      </c>
      <c r="G14" s="147">
        <v>27</v>
      </c>
      <c r="H14" s="147">
        <v>18</v>
      </c>
      <c r="I14" s="147">
        <v>15</v>
      </c>
      <c r="J14" s="147">
        <v>5</v>
      </c>
      <c r="K14" s="147">
        <v>2</v>
      </c>
      <c r="L14" s="147">
        <v>1</v>
      </c>
      <c r="M14" s="147">
        <v>4</v>
      </c>
    </row>
    <row r="15" spans="1:13" ht="10.5" customHeight="1">
      <c r="C15" s="149" t="s">
        <v>17</v>
      </c>
      <c r="D15" s="154"/>
      <c r="E15" s="147">
        <v>110</v>
      </c>
      <c r="F15" s="147">
        <v>115</v>
      </c>
      <c r="G15" s="147">
        <v>107</v>
      </c>
      <c r="H15" s="147">
        <v>102</v>
      </c>
      <c r="I15" s="147">
        <v>87</v>
      </c>
      <c r="J15" s="147">
        <v>30</v>
      </c>
      <c r="K15" s="147">
        <v>17</v>
      </c>
      <c r="L15" s="147">
        <v>16</v>
      </c>
      <c r="M15" s="147">
        <v>9</v>
      </c>
    </row>
    <row r="16" spans="1:13" ht="10.5" customHeight="1">
      <c r="C16" s="149" t="s">
        <v>18</v>
      </c>
      <c r="D16" s="154"/>
      <c r="E16" s="147">
        <v>0</v>
      </c>
      <c r="F16" s="147">
        <v>2</v>
      </c>
      <c r="G16" s="147">
        <v>7</v>
      </c>
      <c r="H16" s="147">
        <v>2</v>
      </c>
      <c r="I16" s="147">
        <v>2</v>
      </c>
      <c r="J16" s="147">
        <v>1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30</v>
      </c>
      <c r="F17" s="147">
        <v>34</v>
      </c>
      <c r="G17" s="147">
        <v>47</v>
      </c>
      <c r="H17" s="147">
        <v>74</v>
      </c>
      <c r="I17" s="147">
        <v>67</v>
      </c>
      <c r="J17" s="147">
        <v>18</v>
      </c>
      <c r="K17" s="147">
        <v>12</v>
      </c>
      <c r="L17" s="147">
        <v>18</v>
      </c>
      <c r="M17" s="147">
        <v>7</v>
      </c>
    </row>
    <row r="18" spans="1:13" ht="10.5" customHeight="1">
      <c r="C18" s="149" t="s">
        <v>21</v>
      </c>
      <c r="D18" s="154"/>
      <c r="E18" s="147">
        <v>1193</v>
      </c>
      <c r="F18" s="147">
        <v>1350</v>
      </c>
      <c r="G18" s="147">
        <v>1414</v>
      </c>
      <c r="H18" s="147">
        <v>1100</v>
      </c>
      <c r="I18" s="147">
        <v>969</v>
      </c>
      <c r="J18" s="147">
        <v>233</v>
      </c>
      <c r="K18" s="147">
        <v>207</v>
      </c>
      <c r="L18" s="147">
        <v>210</v>
      </c>
      <c r="M18" s="147">
        <v>140</v>
      </c>
    </row>
    <row r="19" spans="1:13" ht="10.5" customHeight="1">
      <c r="C19" s="149" t="s">
        <v>22</v>
      </c>
      <c r="D19" s="154"/>
      <c r="E19" s="147">
        <v>6</v>
      </c>
      <c r="F19" s="147">
        <v>13</v>
      </c>
      <c r="G19" s="147">
        <v>9</v>
      </c>
      <c r="H19" s="147">
        <v>11</v>
      </c>
      <c r="I19" s="147">
        <v>8</v>
      </c>
      <c r="J19" s="147">
        <v>0</v>
      </c>
      <c r="K19" s="147">
        <v>0</v>
      </c>
      <c r="L19" s="147">
        <v>2</v>
      </c>
      <c r="M19" s="147">
        <v>5</v>
      </c>
    </row>
    <row r="20" spans="1:13" ht="10.5" customHeight="1">
      <c r="C20" s="149" t="s">
        <v>23</v>
      </c>
      <c r="D20" s="154"/>
      <c r="E20" s="147">
        <v>2</v>
      </c>
      <c r="F20" s="147">
        <v>1</v>
      </c>
      <c r="G20" s="147">
        <v>4</v>
      </c>
      <c r="H20" s="147">
        <v>3</v>
      </c>
      <c r="I20" s="147">
        <v>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6</v>
      </c>
      <c r="F21" s="147">
        <v>13</v>
      </c>
      <c r="G21" s="147">
        <v>13</v>
      </c>
      <c r="H21" s="147">
        <v>15</v>
      </c>
      <c r="I21" s="147">
        <v>13</v>
      </c>
      <c r="J21" s="147">
        <v>1</v>
      </c>
      <c r="K21" s="147">
        <v>3</v>
      </c>
      <c r="L21" s="147">
        <v>0</v>
      </c>
      <c r="M21" s="147">
        <v>4</v>
      </c>
    </row>
    <row r="22" spans="1:13" ht="10.5" customHeight="1">
      <c r="C22" s="149" t="s">
        <v>25</v>
      </c>
      <c r="D22" s="154"/>
      <c r="E22" s="147">
        <v>728</v>
      </c>
      <c r="F22" s="147">
        <v>856</v>
      </c>
      <c r="G22" s="147">
        <v>685</v>
      </c>
      <c r="H22" s="147">
        <v>606</v>
      </c>
      <c r="I22" s="147">
        <v>495</v>
      </c>
      <c r="J22" s="147">
        <v>95</v>
      </c>
      <c r="K22" s="147">
        <v>92</v>
      </c>
      <c r="L22" s="147">
        <v>108</v>
      </c>
      <c r="M22" s="147">
        <v>64</v>
      </c>
    </row>
    <row r="23" spans="1:13" ht="6" customHeight="1">
      <c r="C23" s="149"/>
      <c r="D23" s="154"/>
      <c r="E23" s="181"/>
      <c r="F23" s="181"/>
      <c r="G23" s="181"/>
      <c r="H23" s="180"/>
      <c r="I23" s="180"/>
      <c r="J23" s="180"/>
      <c r="K23" s="180"/>
      <c r="L23" s="180"/>
      <c r="M23" s="180"/>
    </row>
    <row r="24" spans="1:13" ht="10.5" customHeight="1">
      <c r="A24" s="162"/>
      <c r="B24" s="162"/>
      <c r="C24" s="162"/>
      <c r="D24" s="161"/>
      <c r="E24" s="158" t="s">
        <v>26</v>
      </c>
      <c r="F24" s="158"/>
      <c r="G24" s="158"/>
      <c r="H24" s="158"/>
      <c r="I24" s="158"/>
      <c r="J24" s="158"/>
      <c r="K24" s="158"/>
      <c r="L24" s="157"/>
      <c r="M24" s="221" t="s">
        <v>43</v>
      </c>
    </row>
    <row r="25" spans="1:13" ht="10.5" customHeight="1">
      <c r="A25" s="160"/>
      <c r="B25" s="219" t="s">
        <v>42</v>
      </c>
      <c r="C25" s="219"/>
      <c r="D25" s="159"/>
      <c r="E25" s="158" t="s">
        <v>27</v>
      </c>
      <c r="F25" s="158"/>
      <c r="G25" s="158" t="s">
        <v>28</v>
      </c>
      <c r="H25" s="158"/>
      <c r="I25" s="158"/>
      <c r="J25" s="158"/>
      <c r="K25" s="158"/>
      <c r="L25" s="157"/>
      <c r="M25" s="222"/>
    </row>
    <row r="26" spans="1:13" ht="10.5" customHeight="1">
      <c r="A26" s="145"/>
      <c r="B26" s="145"/>
      <c r="C26" s="145"/>
      <c r="D26" s="146"/>
      <c r="E26" s="156" t="s">
        <v>29</v>
      </c>
      <c r="F26" s="156" t="s">
        <v>30</v>
      </c>
      <c r="G26" s="156" t="s">
        <v>31</v>
      </c>
      <c r="H26" s="156" t="s">
        <v>32</v>
      </c>
      <c r="I26" s="156" t="s">
        <v>33</v>
      </c>
      <c r="J26" s="156" t="s">
        <v>34</v>
      </c>
      <c r="K26" s="156" t="s">
        <v>35</v>
      </c>
      <c r="L26" s="155" t="s">
        <v>36</v>
      </c>
      <c r="M26" s="223"/>
    </row>
    <row r="27" spans="1:13" ht="6" customHeight="1">
      <c r="D27" s="154"/>
    </row>
    <row r="28" spans="1:13" ht="10.5" customHeight="1">
      <c r="B28" s="215" t="s">
        <v>41</v>
      </c>
      <c r="C28" s="215"/>
      <c r="E28" s="179">
        <v>189</v>
      </c>
      <c r="F28" s="178">
        <v>171</v>
      </c>
      <c r="G28" s="178">
        <v>542</v>
      </c>
      <c r="H28" s="178">
        <v>528</v>
      </c>
      <c r="I28" s="178">
        <v>91</v>
      </c>
      <c r="J28" s="178">
        <v>57</v>
      </c>
      <c r="K28" s="178">
        <v>210</v>
      </c>
      <c r="L28" s="178">
        <v>247</v>
      </c>
      <c r="M28" s="178">
        <v>273</v>
      </c>
    </row>
    <row r="29" spans="1:13" ht="3.75" customHeight="1">
      <c r="E29" s="177"/>
      <c r="F29" s="176"/>
      <c r="G29" s="176"/>
      <c r="H29" s="176"/>
      <c r="I29" s="176"/>
      <c r="J29" s="176"/>
      <c r="K29" s="176"/>
      <c r="L29" s="176"/>
      <c r="M29" s="176"/>
    </row>
    <row r="30" spans="1:13" ht="10.5" customHeight="1">
      <c r="C30" s="149" t="s">
        <v>11</v>
      </c>
      <c r="E30" s="148">
        <v>0</v>
      </c>
      <c r="F30" s="147">
        <v>0</v>
      </c>
      <c r="G30" s="147">
        <v>0</v>
      </c>
      <c r="H30" s="147">
        <v>1</v>
      </c>
      <c r="I30" s="147">
        <v>0</v>
      </c>
      <c r="J30" s="147">
        <v>0</v>
      </c>
      <c r="K30" s="147">
        <v>0</v>
      </c>
      <c r="L30" s="147">
        <v>1</v>
      </c>
      <c r="M30" s="147">
        <v>0</v>
      </c>
    </row>
    <row r="31" spans="1:13" ht="10.5" customHeight="1">
      <c r="C31" s="149" t="s">
        <v>13</v>
      </c>
      <c r="E31" s="148">
        <v>4</v>
      </c>
      <c r="F31" s="147">
        <v>2</v>
      </c>
      <c r="G31" s="147">
        <v>2</v>
      </c>
      <c r="H31" s="147">
        <v>2</v>
      </c>
      <c r="I31" s="147">
        <v>0</v>
      </c>
      <c r="J31" s="147">
        <v>0</v>
      </c>
      <c r="K31" s="147">
        <v>3</v>
      </c>
      <c r="L31" s="147">
        <v>7</v>
      </c>
      <c r="M31" s="147">
        <v>0</v>
      </c>
    </row>
    <row r="32" spans="1:13" ht="10.5" customHeight="1">
      <c r="C32" s="149" t="s">
        <v>14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1</v>
      </c>
      <c r="M32" s="147">
        <v>0</v>
      </c>
    </row>
    <row r="33" spans="1:13" ht="10.5" customHeight="1">
      <c r="C33" s="149" t="s">
        <v>15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0</v>
      </c>
      <c r="M33" s="147">
        <v>0</v>
      </c>
    </row>
    <row r="34" spans="1:13" ht="10.5" customHeight="1">
      <c r="C34" s="149" t="s">
        <v>16</v>
      </c>
      <c r="E34" s="148">
        <v>2</v>
      </c>
      <c r="F34" s="147">
        <v>1</v>
      </c>
      <c r="G34" s="147">
        <v>6</v>
      </c>
      <c r="H34" s="147">
        <v>1</v>
      </c>
      <c r="I34" s="147">
        <v>0</v>
      </c>
      <c r="J34" s="147">
        <v>1</v>
      </c>
      <c r="K34" s="147">
        <v>5</v>
      </c>
      <c r="L34" s="147">
        <v>2</v>
      </c>
      <c r="M34" s="147">
        <v>3</v>
      </c>
    </row>
    <row r="35" spans="1:13" ht="10.5" customHeight="1">
      <c r="C35" s="149" t="s">
        <v>17</v>
      </c>
      <c r="E35" s="148">
        <v>9</v>
      </c>
      <c r="F35" s="147">
        <v>6</v>
      </c>
      <c r="G35" s="147">
        <v>36</v>
      </c>
      <c r="H35" s="147">
        <v>16</v>
      </c>
      <c r="I35" s="147">
        <v>2</v>
      </c>
      <c r="J35" s="147">
        <v>1</v>
      </c>
      <c r="K35" s="147">
        <v>20</v>
      </c>
      <c r="L35" s="147">
        <v>12</v>
      </c>
      <c r="M35" s="147">
        <v>15</v>
      </c>
    </row>
    <row r="36" spans="1:13" ht="10.5" customHeight="1">
      <c r="C36" s="149" t="s">
        <v>18</v>
      </c>
      <c r="E36" s="148">
        <v>1</v>
      </c>
      <c r="F36" s="147">
        <v>0</v>
      </c>
      <c r="G36" s="147">
        <v>1</v>
      </c>
      <c r="H36" s="147">
        <v>1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</row>
    <row r="37" spans="1:13" ht="10.5" customHeight="1">
      <c r="C37" s="149" t="s">
        <v>20</v>
      </c>
      <c r="E37" s="148">
        <v>8</v>
      </c>
      <c r="F37" s="147">
        <v>4</v>
      </c>
      <c r="G37" s="147">
        <v>24</v>
      </c>
      <c r="H37" s="147">
        <v>8</v>
      </c>
      <c r="I37" s="147">
        <v>0</v>
      </c>
      <c r="J37" s="147">
        <v>3</v>
      </c>
      <c r="K37" s="147">
        <v>20</v>
      </c>
      <c r="L37" s="147">
        <v>12</v>
      </c>
      <c r="M37" s="147">
        <v>7</v>
      </c>
    </row>
    <row r="38" spans="1:13" ht="10.5" customHeight="1">
      <c r="C38" s="149" t="s">
        <v>21</v>
      </c>
      <c r="E38" s="148">
        <v>104</v>
      </c>
      <c r="F38" s="147">
        <v>75</v>
      </c>
      <c r="G38" s="147">
        <v>326</v>
      </c>
      <c r="H38" s="147">
        <v>329</v>
      </c>
      <c r="I38" s="147">
        <v>37</v>
      </c>
      <c r="J38" s="147">
        <v>33</v>
      </c>
      <c r="K38" s="147">
        <v>97</v>
      </c>
      <c r="L38" s="147">
        <v>147</v>
      </c>
      <c r="M38" s="147">
        <v>131</v>
      </c>
    </row>
    <row r="39" spans="1:13" ht="10.5" customHeight="1">
      <c r="C39" s="149" t="s">
        <v>22</v>
      </c>
      <c r="E39" s="148">
        <v>0</v>
      </c>
      <c r="F39" s="147">
        <v>1</v>
      </c>
      <c r="G39" s="147">
        <v>0</v>
      </c>
      <c r="H39" s="147">
        <v>2</v>
      </c>
      <c r="I39" s="147">
        <v>0</v>
      </c>
      <c r="J39" s="147">
        <v>0</v>
      </c>
      <c r="K39" s="147">
        <v>3</v>
      </c>
      <c r="L39" s="147">
        <v>3</v>
      </c>
      <c r="M39" s="147">
        <v>3</v>
      </c>
    </row>
    <row r="40" spans="1:13" ht="10.5" customHeight="1">
      <c r="C40" s="149" t="s">
        <v>23</v>
      </c>
      <c r="E40" s="148">
        <v>1</v>
      </c>
      <c r="F40" s="147">
        <v>1</v>
      </c>
      <c r="G40" s="147">
        <v>0</v>
      </c>
      <c r="H40" s="147">
        <v>0</v>
      </c>
      <c r="I40" s="147">
        <v>1</v>
      </c>
      <c r="J40" s="147">
        <v>0</v>
      </c>
      <c r="K40" s="147">
        <v>0</v>
      </c>
      <c r="L40" s="147">
        <v>1</v>
      </c>
      <c r="M40" s="147">
        <v>1</v>
      </c>
    </row>
    <row r="41" spans="1:13" ht="10.5" customHeight="1">
      <c r="C41" s="149" t="s">
        <v>24</v>
      </c>
      <c r="E41" s="148">
        <v>2</v>
      </c>
      <c r="F41" s="147">
        <v>3</v>
      </c>
      <c r="G41" s="147">
        <v>2</v>
      </c>
      <c r="H41" s="147">
        <v>7</v>
      </c>
      <c r="I41" s="147">
        <v>1</v>
      </c>
      <c r="J41" s="147">
        <v>1</v>
      </c>
      <c r="K41" s="147">
        <v>1</v>
      </c>
      <c r="L41" s="147">
        <v>1</v>
      </c>
      <c r="M41" s="147">
        <v>2</v>
      </c>
    </row>
    <row r="42" spans="1:13" ht="10.5" customHeight="1">
      <c r="C42" s="149" t="s">
        <v>25</v>
      </c>
      <c r="E42" s="148">
        <v>58</v>
      </c>
      <c r="F42" s="147">
        <v>78</v>
      </c>
      <c r="G42" s="147">
        <v>145</v>
      </c>
      <c r="H42" s="147">
        <v>161</v>
      </c>
      <c r="I42" s="147">
        <v>50</v>
      </c>
      <c r="J42" s="147">
        <v>18</v>
      </c>
      <c r="K42" s="147">
        <v>61</v>
      </c>
      <c r="L42" s="147">
        <v>60</v>
      </c>
      <c r="M42" s="147">
        <v>111</v>
      </c>
    </row>
    <row r="43" spans="1:13" ht="6" customHeight="1">
      <c r="A43" s="145"/>
      <c r="B43" s="145"/>
      <c r="C43" s="145"/>
      <c r="D43" s="146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3" ht="9" customHeight="1">
      <c r="A44" s="144" t="s">
        <v>71</v>
      </c>
    </row>
    <row r="45" spans="1:13" ht="9" customHeight="1">
      <c r="A45" s="143" t="s">
        <v>39</v>
      </c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="125" zoomScaleNormal="125" workbookViewId="0"/>
  </sheetViews>
  <sheetFormatPr defaultColWidth="11.25"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11.25" style="143"/>
  </cols>
  <sheetData>
    <row r="1" spans="1:13" ht="13.5">
      <c r="A1" s="174" t="s">
        <v>40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10.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69</v>
      </c>
      <c r="F5" s="171" t="s">
        <v>72</v>
      </c>
      <c r="G5" s="171" t="s">
        <v>75</v>
      </c>
      <c r="H5" s="171" t="s">
        <v>74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69">
        <v>2534</v>
      </c>
      <c r="F8" s="169">
        <v>2097</v>
      </c>
      <c r="G8" s="169">
        <v>2468</v>
      </c>
      <c r="H8" s="167">
        <v>2349</v>
      </c>
      <c r="I8" s="167">
        <v>1924</v>
      </c>
      <c r="J8" s="152">
        <v>509</v>
      </c>
      <c r="K8" s="152">
        <v>380</v>
      </c>
      <c r="L8" s="152">
        <v>392</v>
      </c>
      <c r="M8" s="152">
        <v>249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 t="s">
        <v>12</v>
      </c>
      <c r="F10" s="166">
        <v>1</v>
      </c>
      <c r="G10" s="166">
        <v>1</v>
      </c>
      <c r="H10" s="165" t="s">
        <v>12</v>
      </c>
      <c r="I10" s="165" t="s">
        <v>12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66">
        <v>17</v>
      </c>
      <c r="F11" s="166">
        <v>2</v>
      </c>
      <c r="G11" s="166">
        <v>40</v>
      </c>
      <c r="H11" s="165">
        <v>35</v>
      </c>
      <c r="I11" s="165">
        <v>30</v>
      </c>
      <c r="J11" s="147">
        <v>2</v>
      </c>
      <c r="K11" s="147">
        <v>1</v>
      </c>
      <c r="L11" s="147">
        <v>16</v>
      </c>
      <c r="M11" s="147">
        <v>6</v>
      </c>
    </row>
    <row r="12" spans="1:13" ht="10.5" customHeight="1">
      <c r="C12" s="149" t="s">
        <v>14</v>
      </c>
      <c r="D12" s="154"/>
      <c r="E12" s="166">
        <v>4</v>
      </c>
      <c r="F12" s="166" t="s">
        <v>12</v>
      </c>
      <c r="G12" s="166">
        <v>1</v>
      </c>
      <c r="H12" s="165" t="s">
        <v>12</v>
      </c>
      <c r="I12" s="165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3</v>
      </c>
      <c r="F13" s="166">
        <v>1</v>
      </c>
      <c r="G13" s="166">
        <v>1</v>
      </c>
      <c r="H13" s="165">
        <v>1</v>
      </c>
      <c r="I13" s="165">
        <v>1</v>
      </c>
      <c r="J13" s="147">
        <v>0</v>
      </c>
      <c r="K13" s="147">
        <v>0</v>
      </c>
      <c r="L13" s="147">
        <v>0</v>
      </c>
      <c r="M13" s="147">
        <v>1</v>
      </c>
    </row>
    <row r="14" spans="1:13" ht="10.5" customHeight="1">
      <c r="C14" s="149" t="s">
        <v>16</v>
      </c>
      <c r="D14" s="154"/>
      <c r="E14" s="166">
        <v>22</v>
      </c>
      <c r="F14" s="166">
        <v>18</v>
      </c>
      <c r="G14" s="166">
        <v>41</v>
      </c>
      <c r="H14" s="165">
        <v>27</v>
      </c>
      <c r="I14" s="165">
        <v>21</v>
      </c>
      <c r="J14" s="147">
        <v>6</v>
      </c>
      <c r="K14" s="147">
        <v>2</v>
      </c>
      <c r="L14" s="147">
        <v>5</v>
      </c>
      <c r="M14" s="147">
        <v>6</v>
      </c>
    </row>
    <row r="15" spans="1:13" ht="10.5" customHeight="1">
      <c r="C15" s="149" t="s">
        <v>17</v>
      </c>
      <c r="D15" s="154"/>
      <c r="E15" s="166">
        <v>135</v>
      </c>
      <c r="F15" s="166">
        <v>110</v>
      </c>
      <c r="G15" s="166">
        <v>115</v>
      </c>
      <c r="H15" s="165">
        <v>107</v>
      </c>
      <c r="I15" s="165">
        <v>95</v>
      </c>
      <c r="J15" s="147">
        <v>32</v>
      </c>
      <c r="K15" s="147">
        <v>18</v>
      </c>
      <c r="L15" s="147">
        <v>11</v>
      </c>
      <c r="M15" s="147">
        <v>8</v>
      </c>
    </row>
    <row r="16" spans="1:13" ht="10.5" customHeight="1">
      <c r="C16" s="149" t="s">
        <v>18</v>
      </c>
      <c r="D16" s="154"/>
      <c r="E16" s="166">
        <v>2</v>
      </c>
      <c r="F16" s="166" t="s">
        <v>12</v>
      </c>
      <c r="G16" s="166">
        <v>2</v>
      </c>
      <c r="H16" s="165">
        <v>7</v>
      </c>
      <c r="I16" s="165">
        <v>3</v>
      </c>
      <c r="J16" s="147">
        <v>3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66">
        <v>59</v>
      </c>
      <c r="F17" s="166">
        <v>30</v>
      </c>
      <c r="G17" s="166">
        <v>34</v>
      </c>
      <c r="H17" s="165">
        <v>47</v>
      </c>
      <c r="I17" s="165">
        <v>40</v>
      </c>
      <c r="J17" s="147">
        <v>6</v>
      </c>
      <c r="K17" s="147">
        <v>15</v>
      </c>
      <c r="L17" s="147">
        <v>10</v>
      </c>
      <c r="M17" s="147">
        <v>9</v>
      </c>
    </row>
    <row r="18" spans="1:13" ht="10.5" customHeight="1">
      <c r="C18" s="149" t="s">
        <v>21</v>
      </c>
      <c r="D18" s="154"/>
      <c r="E18" s="166">
        <v>1468</v>
      </c>
      <c r="F18" s="166">
        <v>1193</v>
      </c>
      <c r="G18" s="166">
        <v>1350</v>
      </c>
      <c r="H18" s="165">
        <v>1414</v>
      </c>
      <c r="I18" s="165">
        <v>1177</v>
      </c>
      <c r="J18" s="147">
        <v>317</v>
      </c>
      <c r="K18" s="147">
        <v>253</v>
      </c>
      <c r="L18" s="147">
        <v>260</v>
      </c>
      <c r="M18" s="147">
        <v>148</v>
      </c>
    </row>
    <row r="19" spans="1:13" ht="10.5" customHeight="1">
      <c r="C19" s="149" t="s">
        <v>22</v>
      </c>
      <c r="D19" s="154"/>
      <c r="E19" s="166">
        <v>4</v>
      </c>
      <c r="F19" s="166">
        <v>6</v>
      </c>
      <c r="G19" s="166">
        <v>13</v>
      </c>
      <c r="H19" s="165">
        <v>9</v>
      </c>
      <c r="I19" s="165">
        <v>9</v>
      </c>
      <c r="J19" s="147">
        <v>2</v>
      </c>
      <c r="K19" s="147">
        <v>1</v>
      </c>
      <c r="L19" s="147">
        <v>2</v>
      </c>
      <c r="M19" s="147">
        <v>1</v>
      </c>
    </row>
    <row r="20" spans="1:13" ht="10.5" customHeight="1">
      <c r="C20" s="149" t="s">
        <v>23</v>
      </c>
      <c r="D20" s="154"/>
      <c r="E20" s="166" t="s">
        <v>12</v>
      </c>
      <c r="F20" s="166">
        <v>2</v>
      </c>
      <c r="G20" s="166">
        <v>1</v>
      </c>
      <c r="H20" s="165">
        <v>4</v>
      </c>
      <c r="I20" s="165">
        <v>3</v>
      </c>
      <c r="J20" s="147">
        <v>2</v>
      </c>
      <c r="K20" s="147">
        <v>0</v>
      </c>
      <c r="L20" s="147">
        <v>0</v>
      </c>
      <c r="M20" s="147">
        <v>1</v>
      </c>
    </row>
    <row r="21" spans="1:13" ht="10.5" customHeight="1">
      <c r="C21" s="149" t="s">
        <v>24</v>
      </c>
      <c r="D21" s="154"/>
      <c r="E21" s="166">
        <v>10</v>
      </c>
      <c r="F21" s="166">
        <v>6</v>
      </c>
      <c r="G21" s="166">
        <v>13</v>
      </c>
      <c r="H21" s="165">
        <v>13</v>
      </c>
      <c r="I21" s="165">
        <v>11</v>
      </c>
      <c r="J21" s="147">
        <v>3</v>
      </c>
      <c r="K21" s="147">
        <v>0</v>
      </c>
      <c r="L21" s="147">
        <v>3</v>
      </c>
      <c r="M21" s="147">
        <v>2</v>
      </c>
    </row>
    <row r="22" spans="1:13" ht="10.5" customHeight="1">
      <c r="C22" s="149" t="s">
        <v>25</v>
      </c>
      <c r="D22" s="154"/>
      <c r="E22" s="166">
        <v>810</v>
      </c>
      <c r="F22" s="166">
        <v>728</v>
      </c>
      <c r="G22" s="166">
        <v>856</v>
      </c>
      <c r="H22" s="165">
        <v>685</v>
      </c>
      <c r="I22" s="165">
        <v>534</v>
      </c>
      <c r="J22" s="147">
        <v>136</v>
      </c>
      <c r="K22" s="147">
        <v>90</v>
      </c>
      <c r="L22" s="147">
        <v>85</v>
      </c>
      <c r="M22" s="147">
        <v>67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0.5" customHeight="1">
      <c r="A24" s="162"/>
      <c r="B24" s="162"/>
      <c r="C24" s="162"/>
      <c r="D24" s="161"/>
      <c r="E24" s="158" t="s">
        <v>26</v>
      </c>
      <c r="F24" s="158"/>
      <c r="G24" s="158"/>
      <c r="H24" s="158"/>
      <c r="I24" s="158"/>
      <c r="J24" s="158"/>
      <c r="K24" s="158"/>
      <c r="L24" s="157"/>
      <c r="M24" s="221" t="s">
        <v>43</v>
      </c>
    </row>
    <row r="25" spans="1:13" ht="10.5" customHeight="1">
      <c r="A25" s="160"/>
      <c r="B25" s="219" t="s">
        <v>42</v>
      </c>
      <c r="C25" s="219"/>
      <c r="D25" s="159"/>
      <c r="E25" s="158" t="s">
        <v>27</v>
      </c>
      <c r="F25" s="158"/>
      <c r="G25" s="158" t="s">
        <v>28</v>
      </c>
      <c r="H25" s="158"/>
      <c r="I25" s="158"/>
      <c r="J25" s="158"/>
      <c r="K25" s="158"/>
      <c r="L25" s="157"/>
      <c r="M25" s="222"/>
    </row>
    <row r="26" spans="1:13" ht="10.5" customHeight="1">
      <c r="A26" s="145"/>
      <c r="B26" s="145"/>
      <c r="C26" s="145"/>
      <c r="D26" s="146"/>
      <c r="E26" s="156" t="s">
        <v>29</v>
      </c>
      <c r="F26" s="156" t="s">
        <v>30</v>
      </c>
      <c r="G26" s="156" t="s">
        <v>31</v>
      </c>
      <c r="H26" s="156" t="s">
        <v>32</v>
      </c>
      <c r="I26" s="156" t="s">
        <v>33</v>
      </c>
      <c r="J26" s="156" t="s">
        <v>34</v>
      </c>
      <c r="K26" s="156" t="s">
        <v>35</v>
      </c>
      <c r="L26" s="155" t="s">
        <v>36</v>
      </c>
      <c r="M26" s="223"/>
    </row>
    <row r="27" spans="1:13" ht="6" customHeight="1">
      <c r="D27" s="154"/>
    </row>
    <row r="28" spans="1:13" ht="10.5" customHeight="1">
      <c r="B28" s="215" t="s">
        <v>41</v>
      </c>
      <c r="C28" s="215"/>
      <c r="E28" s="153">
        <v>235</v>
      </c>
      <c r="F28" s="152">
        <v>159</v>
      </c>
      <c r="G28" s="152">
        <v>670</v>
      </c>
      <c r="H28" s="152">
        <v>632</v>
      </c>
      <c r="I28" s="152">
        <v>109</v>
      </c>
      <c r="J28" s="152">
        <v>72</v>
      </c>
      <c r="K28" s="152">
        <v>203</v>
      </c>
      <c r="L28" s="152">
        <v>238</v>
      </c>
      <c r="M28" s="152">
        <v>425</v>
      </c>
    </row>
    <row r="29" spans="1:13" ht="3.75" customHeight="1">
      <c r="E29" s="151"/>
      <c r="F29" s="150"/>
      <c r="G29" s="150"/>
      <c r="H29" s="150"/>
      <c r="I29" s="150"/>
      <c r="J29" s="150"/>
      <c r="K29" s="150"/>
      <c r="L29" s="150"/>
      <c r="M29" s="150"/>
    </row>
    <row r="30" spans="1:13" ht="10.5" customHeight="1">
      <c r="C30" s="149" t="s">
        <v>11</v>
      </c>
      <c r="E30" s="148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0</v>
      </c>
      <c r="K30" s="147">
        <v>0</v>
      </c>
      <c r="L30" s="147">
        <v>0</v>
      </c>
      <c r="M30" s="147">
        <v>0</v>
      </c>
    </row>
    <row r="31" spans="1:13" ht="10.5" customHeight="1">
      <c r="C31" s="149" t="s">
        <v>13</v>
      </c>
      <c r="E31" s="148">
        <v>3</v>
      </c>
      <c r="F31" s="147">
        <v>2</v>
      </c>
      <c r="G31" s="147">
        <v>2</v>
      </c>
      <c r="H31" s="147">
        <v>8</v>
      </c>
      <c r="I31" s="147">
        <v>0</v>
      </c>
      <c r="J31" s="147">
        <v>3</v>
      </c>
      <c r="K31" s="147">
        <v>6</v>
      </c>
      <c r="L31" s="147">
        <v>11</v>
      </c>
      <c r="M31" s="147">
        <v>5</v>
      </c>
    </row>
    <row r="32" spans="1:13" ht="10.5" customHeight="1">
      <c r="C32" s="149" t="s">
        <v>14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15</v>
      </c>
      <c r="E33" s="148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7">
        <v>0</v>
      </c>
      <c r="L33" s="147">
        <v>1</v>
      </c>
      <c r="M33" s="147">
        <v>0</v>
      </c>
    </row>
    <row r="34" spans="1:13" ht="10.5" customHeight="1">
      <c r="C34" s="149" t="s">
        <v>16</v>
      </c>
      <c r="E34" s="148">
        <v>0</v>
      </c>
      <c r="F34" s="147">
        <v>2</v>
      </c>
      <c r="G34" s="147">
        <v>7</v>
      </c>
      <c r="H34" s="147">
        <v>6</v>
      </c>
      <c r="I34" s="147">
        <v>0</v>
      </c>
      <c r="J34" s="147">
        <v>0</v>
      </c>
      <c r="K34" s="147">
        <v>3</v>
      </c>
      <c r="L34" s="147">
        <v>5</v>
      </c>
      <c r="M34" s="147">
        <v>6</v>
      </c>
    </row>
    <row r="35" spans="1:13" ht="10.5" customHeight="1">
      <c r="C35" s="149" t="s">
        <v>17</v>
      </c>
      <c r="E35" s="148">
        <v>15</v>
      </c>
      <c r="F35" s="147">
        <v>11</v>
      </c>
      <c r="G35" s="147">
        <v>40</v>
      </c>
      <c r="H35" s="147">
        <v>12</v>
      </c>
      <c r="I35" s="147">
        <v>3</v>
      </c>
      <c r="J35" s="147">
        <v>2</v>
      </c>
      <c r="K35" s="147">
        <v>20</v>
      </c>
      <c r="L35" s="147">
        <v>18</v>
      </c>
      <c r="M35" s="147">
        <v>12</v>
      </c>
    </row>
    <row r="36" spans="1:13" ht="10.5" customHeight="1">
      <c r="C36" s="149" t="s">
        <v>18</v>
      </c>
      <c r="E36" s="148">
        <v>0</v>
      </c>
      <c r="F36" s="147">
        <v>0</v>
      </c>
      <c r="G36" s="147">
        <v>3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4</v>
      </c>
    </row>
    <row r="37" spans="1:13" ht="10.5" customHeight="1">
      <c r="C37" s="149" t="s">
        <v>20</v>
      </c>
      <c r="E37" s="148">
        <v>0</v>
      </c>
      <c r="F37" s="147">
        <v>0</v>
      </c>
      <c r="G37" s="147">
        <v>10</v>
      </c>
      <c r="H37" s="147">
        <v>15</v>
      </c>
      <c r="I37" s="147">
        <v>0</v>
      </c>
      <c r="J37" s="147">
        <v>1</v>
      </c>
      <c r="K37" s="147">
        <v>4</v>
      </c>
      <c r="L37" s="147">
        <v>10</v>
      </c>
      <c r="M37" s="147">
        <v>7</v>
      </c>
    </row>
    <row r="38" spans="1:13" ht="10.5" customHeight="1">
      <c r="C38" s="149" t="s">
        <v>21</v>
      </c>
      <c r="E38" s="148">
        <v>126</v>
      </c>
      <c r="F38" s="147">
        <v>73</v>
      </c>
      <c r="G38" s="147">
        <v>420</v>
      </c>
      <c r="H38" s="147">
        <v>410</v>
      </c>
      <c r="I38" s="147">
        <v>40</v>
      </c>
      <c r="J38" s="147">
        <v>36</v>
      </c>
      <c r="K38" s="147">
        <v>125</v>
      </c>
      <c r="L38" s="147">
        <v>146</v>
      </c>
      <c r="M38" s="147">
        <v>237</v>
      </c>
    </row>
    <row r="39" spans="1:13" ht="10.5" customHeight="1">
      <c r="C39" s="149" t="s">
        <v>22</v>
      </c>
      <c r="E39" s="148">
        <v>0</v>
      </c>
      <c r="F39" s="147">
        <v>3</v>
      </c>
      <c r="G39" s="147">
        <v>3</v>
      </c>
      <c r="H39" s="147">
        <v>0</v>
      </c>
      <c r="I39" s="147">
        <v>1</v>
      </c>
      <c r="J39" s="147">
        <v>0</v>
      </c>
      <c r="K39" s="147">
        <v>2</v>
      </c>
      <c r="L39" s="147">
        <v>3</v>
      </c>
      <c r="M39" s="147">
        <v>0</v>
      </c>
    </row>
    <row r="40" spans="1:13" ht="10.5" customHeight="1">
      <c r="C40" s="149" t="s">
        <v>23</v>
      </c>
      <c r="E40" s="148">
        <v>0</v>
      </c>
      <c r="F40" s="147">
        <v>0</v>
      </c>
      <c r="G40" s="147">
        <v>2</v>
      </c>
      <c r="H40" s="147">
        <v>0</v>
      </c>
      <c r="I40" s="147">
        <v>0</v>
      </c>
      <c r="J40" s="147">
        <v>0</v>
      </c>
      <c r="K40" s="147">
        <v>0</v>
      </c>
      <c r="L40" s="147">
        <v>1</v>
      </c>
      <c r="M40" s="147">
        <v>1</v>
      </c>
    </row>
    <row r="41" spans="1:13" ht="10.5" customHeight="1">
      <c r="C41" s="149" t="s">
        <v>24</v>
      </c>
      <c r="E41" s="148">
        <v>1</v>
      </c>
      <c r="F41" s="147">
        <v>2</v>
      </c>
      <c r="G41" s="147">
        <v>3</v>
      </c>
      <c r="H41" s="147">
        <v>5</v>
      </c>
      <c r="I41" s="147">
        <v>2</v>
      </c>
      <c r="J41" s="147">
        <v>1</v>
      </c>
      <c r="K41" s="147">
        <v>0</v>
      </c>
      <c r="L41" s="147">
        <v>0</v>
      </c>
      <c r="M41" s="147">
        <v>2</v>
      </c>
    </row>
    <row r="42" spans="1:13" ht="10.5" customHeight="1">
      <c r="C42" s="149" t="s">
        <v>25</v>
      </c>
      <c r="E42" s="148">
        <v>90</v>
      </c>
      <c r="F42" s="147">
        <v>66</v>
      </c>
      <c r="G42" s="147">
        <v>180</v>
      </c>
      <c r="H42" s="147">
        <v>176</v>
      </c>
      <c r="I42" s="147">
        <v>63</v>
      </c>
      <c r="J42" s="147">
        <v>29</v>
      </c>
      <c r="K42" s="147">
        <v>43</v>
      </c>
      <c r="L42" s="147">
        <v>43</v>
      </c>
      <c r="M42" s="147">
        <v>151</v>
      </c>
    </row>
    <row r="43" spans="1:13" ht="6" customHeight="1">
      <c r="A43" s="145"/>
      <c r="B43" s="145"/>
      <c r="C43" s="145"/>
      <c r="D43" s="146"/>
      <c r="E43" s="145"/>
      <c r="F43" s="145"/>
      <c r="G43" s="145"/>
      <c r="H43" s="145"/>
      <c r="I43" s="145"/>
      <c r="J43" s="145"/>
      <c r="K43" s="145"/>
      <c r="L43" s="145"/>
      <c r="M43" s="145"/>
    </row>
    <row r="44" spans="1:13" ht="9" customHeight="1">
      <c r="A44" s="144" t="s">
        <v>71</v>
      </c>
    </row>
    <row r="45" spans="1:13" ht="9" customHeight="1">
      <c r="A45" s="143" t="s">
        <v>39</v>
      </c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zoomScale="125" zoomScaleNormal="125" workbookViewId="0"/>
  </sheetViews>
  <sheetFormatPr defaultColWidth="11.25" defaultRowHeight="10.5"/>
  <cols>
    <col min="1" max="2" width="1.125" style="110" customWidth="1"/>
    <col min="3" max="3" width="7.125" style="110" customWidth="1"/>
    <col min="4" max="4" width="1.125" style="110" customWidth="1"/>
    <col min="5" max="13" width="8.5" style="110" customWidth="1"/>
    <col min="14" max="16384" width="11.25" style="110"/>
  </cols>
  <sheetData>
    <row r="1" spans="1:13" ht="13.5">
      <c r="A1" s="142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0.5" customHeight="1">
      <c r="A2" s="141"/>
    </row>
    <row r="3" spans="1:13" ht="1.5" customHeight="1"/>
    <row r="4" spans="1:13" ht="10.5" customHeight="1">
      <c r="A4" s="130"/>
      <c r="B4" s="130"/>
      <c r="C4" s="130"/>
      <c r="D4" s="130"/>
      <c r="E4" s="140"/>
      <c r="F4" s="140"/>
      <c r="G4" s="140"/>
      <c r="H4" s="140"/>
      <c r="I4" s="126" t="s">
        <v>0</v>
      </c>
      <c r="J4" s="126"/>
      <c r="K4" s="126"/>
      <c r="L4" s="126"/>
      <c r="M4" s="125"/>
    </row>
    <row r="5" spans="1:13" ht="10.5" customHeight="1">
      <c r="B5" s="230" t="s">
        <v>42</v>
      </c>
      <c r="C5" s="230"/>
      <c r="D5" s="128"/>
      <c r="E5" s="139" t="s">
        <v>70</v>
      </c>
      <c r="F5" s="139" t="s">
        <v>69</v>
      </c>
      <c r="G5" s="139" t="s">
        <v>72</v>
      </c>
      <c r="H5" s="139" t="s">
        <v>73</v>
      </c>
      <c r="I5" s="231" t="s">
        <v>41</v>
      </c>
      <c r="J5" s="126" t="s">
        <v>6</v>
      </c>
      <c r="K5" s="126"/>
      <c r="L5" s="126"/>
      <c r="M5" s="125"/>
    </row>
    <row r="6" spans="1:13" ht="10.5" customHeight="1">
      <c r="A6" s="113"/>
      <c r="B6" s="113"/>
      <c r="C6" s="113"/>
      <c r="D6" s="113"/>
      <c r="E6" s="138"/>
      <c r="F6" s="138"/>
      <c r="G6" s="138"/>
      <c r="H6" s="138"/>
      <c r="I6" s="231"/>
      <c r="J6" s="124" t="s">
        <v>7</v>
      </c>
      <c r="K6" s="124" t="s">
        <v>8</v>
      </c>
      <c r="L6" s="124" t="s">
        <v>9</v>
      </c>
      <c r="M6" s="123" t="s">
        <v>10</v>
      </c>
    </row>
    <row r="7" spans="1:13" ht="6" customHeight="1">
      <c r="B7" s="130"/>
      <c r="C7" s="130"/>
      <c r="D7" s="129"/>
    </row>
    <row r="8" spans="1:13" ht="10.5" customHeight="1">
      <c r="B8" s="226" t="s">
        <v>41</v>
      </c>
      <c r="C8" s="226"/>
      <c r="D8" s="122"/>
      <c r="E8" s="137">
        <v>2793</v>
      </c>
      <c r="F8" s="137">
        <v>2534</v>
      </c>
      <c r="G8" s="137">
        <v>2097</v>
      </c>
      <c r="H8" s="135">
        <v>2468</v>
      </c>
      <c r="I8" s="135">
        <v>2050</v>
      </c>
      <c r="J8" s="120">
        <v>449</v>
      </c>
      <c r="K8" s="120">
        <v>403</v>
      </c>
      <c r="L8" s="120">
        <v>445</v>
      </c>
      <c r="M8" s="120">
        <v>296</v>
      </c>
    </row>
    <row r="9" spans="1:13" ht="3.75" customHeight="1">
      <c r="D9" s="122"/>
      <c r="E9" s="136"/>
      <c r="F9" s="136"/>
      <c r="G9" s="136"/>
      <c r="H9" s="135"/>
      <c r="I9" s="133"/>
      <c r="J9" s="118"/>
      <c r="K9" s="118"/>
      <c r="L9" s="118"/>
      <c r="M9" s="118"/>
    </row>
    <row r="10" spans="1:13" ht="10.5" customHeight="1">
      <c r="C10" s="117" t="s">
        <v>11</v>
      </c>
      <c r="D10" s="122"/>
      <c r="E10" s="134">
        <v>1</v>
      </c>
      <c r="F10" s="134" t="s">
        <v>12</v>
      </c>
      <c r="G10" s="134">
        <v>1</v>
      </c>
      <c r="H10" s="133">
        <v>1</v>
      </c>
      <c r="I10" s="133">
        <v>1</v>
      </c>
      <c r="J10" s="115">
        <v>0</v>
      </c>
      <c r="K10" s="115">
        <v>0</v>
      </c>
      <c r="L10" s="115">
        <v>0</v>
      </c>
      <c r="M10" s="115">
        <v>0</v>
      </c>
    </row>
    <row r="11" spans="1:13" ht="10.5" customHeight="1">
      <c r="C11" s="117" t="s">
        <v>13</v>
      </c>
      <c r="D11" s="122"/>
      <c r="E11" s="134">
        <v>38</v>
      </c>
      <c r="F11" s="134">
        <v>17</v>
      </c>
      <c r="G11" s="134">
        <v>2</v>
      </c>
      <c r="H11" s="133">
        <v>40</v>
      </c>
      <c r="I11" s="133">
        <v>39</v>
      </c>
      <c r="J11" s="115">
        <v>5</v>
      </c>
      <c r="K11" s="115">
        <v>1</v>
      </c>
      <c r="L11" s="115">
        <v>10</v>
      </c>
      <c r="M11" s="115">
        <v>8</v>
      </c>
    </row>
    <row r="12" spans="1:13" ht="10.5" customHeight="1">
      <c r="C12" s="117" t="s">
        <v>14</v>
      </c>
      <c r="D12" s="122"/>
      <c r="E12" s="134">
        <v>3</v>
      </c>
      <c r="F12" s="134">
        <v>4</v>
      </c>
      <c r="G12" s="134" t="s">
        <v>12</v>
      </c>
      <c r="H12" s="133">
        <v>1</v>
      </c>
      <c r="I12" s="133" t="s">
        <v>12</v>
      </c>
      <c r="J12" s="115">
        <v>0</v>
      </c>
      <c r="K12" s="115">
        <v>0</v>
      </c>
      <c r="L12" s="115">
        <v>0</v>
      </c>
      <c r="M12" s="115">
        <v>0</v>
      </c>
    </row>
    <row r="13" spans="1:13" ht="10.5" customHeight="1">
      <c r="C13" s="117" t="s">
        <v>15</v>
      </c>
      <c r="D13" s="122"/>
      <c r="E13" s="134" t="s">
        <v>12</v>
      </c>
      <c r="F13" s="134">
        <v>3</v>
      </c>
      <c r="G13" s="134">
        <v>1</v>
      </c>
      <c r="H13" s="133">
        <v>1</v>
      </c>
      <c r="I13" s="133">
        <v>1</v>
      </c>
      <c r="J13" s="115">
        <v>0</v>
      </c>
      <c r="K13" s="115">
        <v>0</v>
      </c>
      <c r="L13" s="115">
        <v>0</v>
      </c>
      <c r="M13" s="115">
        <v>0</v>
      </c>
    </row>
    <row r="14" spans="1:13" ht="10.5" customHeight="1">
      <c r="C14" s="117" t="s">
        <v>16</v>
      </c>
      <c r="D14" s="122"/>
      <c r="E14" s="134">
        <v>27</v>
      </c>
      <c r="F14" s="134">
        <v>22</v>
      </c>
      <c r="G14" s="134">
        <v>18</v>
      </c>
      <c r="H14" s="133">
        <v>41</v>
      </c>
      <c r="I14" s="133">
        <v>33</v>
      </c>
      <c r="J14" s="115">
        <v>7</v>
      </c>
      <c r="K14" s="115">
        <v>6</v>
      </c>
      <c r="L14" s="115">
        <v>8</v>
      </c>
      <c r="M14" s="115">
        <v>4</v>
      </c>
    </row>
    <row r="15" spans="1:13" ht="10.5" customHeight="1">
      <c r="C15" s="117" t="s">
        <v>17</v>
      </c>
      <c r="D15" s="122"/>
      <c r="E15" s="134">
        <v>88</v>
      </c>
      <c r="F15" s="134">
        <v>135</v>
      </c>
      <c r="G15" s="134">
        <v>110</v>
      </c>
      <c r="H15" s="133">
        <v>115</v>
      </c>
      <c r="I15" s="133">
        <v>107</v>
      </c>
      <c r="J15" s="115">
        <v>28</v>
      </c>
      <c r="K15" s="115">
        <v>28</v>
      </c>
      <c r="L15" s="115">
        <v>17</v>
      </c>
      <c r="M15" s="115">
        <v>22</v>
      </c>
    </row>
    <row r="16" spans="1:13" ht="10.5" customHeight="1">
      <c r="C16" s="117" t="s">
        <v>18</v>
      </c>
      <c r="D16" s="122"/>
      <c r="E16" s="134">
        <v>1</v>
      </c>
      <c r="F16" s="134">
        <v>2</v>
      </c>
      <c r="G16" s="134" t="s">
        <v>12</v>
      </c>
      <c r="H16" s="133">
        <v>2</v>
      </c>
      <c r="I16" s="133">
        <v>2</v>
      </c>
      <c r="J16" s="115">
        <v>0</v>
      </c>
      <c r="K16" s="115">
        <v>2</v>
      </c>
      <c r="L16" s="115">
        <v>0</v>
      </c>
      <c r="M16" s="115">
        <v>0</v>
      </c>
    </row>
    <row r="17" spans="1:13" ht="10.5" customHeight="1">
      <c r="C17" s="117" t="s">
        <v>20</v>
      </c>
      <c r="D17" s="122"/>
      <c r="E17" s="134">
        <v>54</v>
      </c>
      <c r="F17" s="134">
        <v>59</v>
      </c>
      <c r="G17" s="134">
        <v>30</v>
      </c>
      <c r="H17" s="133">
        <v>34</v>
      </c>
      <c r="I17" s="133">
        <v>27</v>
      </c>
      <c r="J17" s="115">
        <v>7</v>
      </c>
      <c r="K17" s="115">
        <v>6</v>
      </c>
      <c r="L17" s="115">
        <v>6</v>
      </c>
      <c r="M17" s="115">
        <v>3</v>
      </c>
    </row>
    <row r="18" spans="1:13" ht="10.5" customHeight="1">
      <c r="C18" s="117" t="s">
        <v>21</v>
      </c>
      <c r="D18" s="122"/>
      <c r="E18" s="134">
        <v>1527</v>
      </c>
      <c r="F18" s="134">
        <v>1468</v>
      </c>
      <c r="G18" s="134">
        <v>1193</v>
      </c>
      <c r="H18" s="133">
        <v>1350</v>
      </c>
      <c r="I18" s="133">
        <v>1129</v>
      </c>
      <c r="J18" s="115">
        <v>256</v>
      </c>
      <c r="K18" s="115">
        <v>241</v>
      </c>
      <c r="L18" s="115">
        <v>274</v>
      </c>
      <c r="M18" s="115">
        <v>165</v>
      </c>
    </row>
    <row r="19" spans="1:13" ht="10.5" customHeight="1">
      <c r="C19" s="117" t="s">
        <v>22</v>
      </c>
      <c r="D19" s="122"/>
      <c r="E19" s="134">
        <v>9</v>
      </c>
      <c r="F19" s="134">
        <v>4</v>
      </c>
      <c r="G19" s="134">
        <v>6</v>
      </c>
      <c r="H19" s="133">
        <v>13</v>
      </c>
      <c r="I19" s="133">
        <v>11</v>
      </c>
      <c r="J19" s="115">
        <v>1</v>
      </c>
      <c r="K19" s="115">
        <v>2</v>
      </c>
      <c r="L19" s="115">
        <v>3</v>
      </c>
      <c r="M19" s="115">
        <v>2</v>
      </c>
    </row>
    <row r="20" spans="1:13" ht="10.5" customHeight="1">
      <c r="C20" s="117" t="s">
        <v>23</v>
      </c>
      <c r="D20" s="122"/>
      <c r="E20" s="134" t="s">
        <v>12</v>
      </c>
      <c r="F20" s="134" t="s">
        <v>12</v>
      </c>
      <c r="G20" s="134">
        <v>2</v>
      </c>
      <c r="H20" s="133">
        <v>1</v>
      </c>
      <c r="I20" s="133" t="s">
        <v>12</v>
      </c>
      <c r="J20" s="115">
        <v>0</v>
      </c>
      <c r="K20" s="115">
        <v>0</v>
      </c>
      <c r="L20" s="115">
        <v>0</v>
      </c>
      <c r="M20" s="115">
        <v>0</v>
      </c>
    </row>
    <row r="21" spans="1:13" ht="10.5" customHeight="1">
      <c r="C21" s="117" t="s">
        <v>24</v>
      </c>
      <c r="D21" s="122"/>
      <c r="E21" s="134">
        <v>7</v>
      </c>
      <c r="F21" s="134">
        <v>10</v>
      </c>
      <c r="G21" s="134">
        <v>6</v>
      </c>
      <c r="H21" s="133">
        <v>13</v>
      </c>
      <c r="I21" s="133">
        <v>12</v>
      </c>
      <c r="J21" s="115">
        <v>2</v>
      </c>
      <c r="K21" s="115">
        <v>0</v>
      </c>
      <c r="L21" s="115">
        <v>0</v>
      </c>
      <c r="M21" s="115">
        <v>4</v>
      </c>
    </row>
    <row r="22" spans="1:13" ht="10.5" customHeight="1">
      <c r="C22" s="117" t="s">
        <v>25</v>
      </c>
      <c r="D22" s="122"/>
      <c r="E22" s="134">
        <v>1038</v>
      </c>
      <c r="F22" s="134">
        <v>810</v>
      </c>
      <c r="G22" s="134">
        <v>728</v>
      </c>
      <c r="H22" s="133">
        <v>856</v>
      </c>
      <c r="I22" s="133">
        <v>688</v>
      </c>
      <c r="J22" s="115">
        <v>143</v>
      </c>
      <c r="K22" s="115">
        <v>117</v>
      </c>
      <c r="L22" s="115">
        <v>127</v>
      </c>
      <c r="M22" s="115">
        <v>88</v>
      </c>
    </row>
    <row r="23" spans="1:13" ht="6" customHeight="1">
      <c r="C23" s="117"/>
      <c r="D23" s="122"/>
      <c r="E23" s="132"/>
      <c r="F23" s="132"/>
      <c r="G23" s="132"/>
      <c r="H23" s="131"/>
      <c r="I23" s="131"/>
      <c r="J23" s="131"/>
      <c r="K23" s="131"/>
      <c r="L23" s="131"/>
      <c r="M23" s="131"/>
    </row>
    <row r="24" spans="1:13" ht="10.5" customHeight="1">
      <c r="A24" s="130"/>
      <c r="B24" s="130"/>
      <c r="C24" s="130"/>
      <c r="D24" s="129"/>
      <c r="E24" s="126" t="s">
        <v>26</v>
      </c>
      <c r="F24" s="126"/>
      <c r="G24" s="126"/>
      <c r="H24" s="126"/>
      <c r="I24" s="126"/>
      <c r="J24" s="126"/>
      <c r="K24" s="126"/>
      <c r="L24" s="125"/>
      <c r="M24" s="227" t="s">
        <v>43</v>
      </c>
    </row>
    <row r="25" spans="1:13" ht="10.5" customHeight="1">
      <c r="A25" s="128"/>
      <c r="B25" s="230" t="s">
        <v>42</v>
      </c>
      <c r="C25" s="230"/>
      <c r="D25" s="127"/>
      <c r="E25" s="126" t="s">
        <v>27</v>
      </c>
      <c r="F25" s="126"/>
      <c r="G25" s="126" t="s">
        <v>28</v>
      </c>
      <c r="H25" s="126"/>
      <c r="I25" s="126"/>
      <c r="J25" s="126"/>
      <c r="K25" s="126"/>
      <c r="L25" s="125"/>
      <c r="M25" s="228"/>
    </row>
    <row r="26" spans="1:13" ht="10.5" customHeight="1">
      <c r="A26" s="113"/>
      <c r="B26" s="113"/>
      <c r="C26" s="113"/>
      <c r="D26" s="114"/>
      <c r="E26" s="124" t="s">
        <v>29</v>
      </c>
      <c r="F26" s="124" t="s">
        <v>30</v>
      </c>
      <c r="G26" s="124" t="s">
        <v>31</v>
      </c>
      <c r="H26" s="124" t="s">
        <v>32</v>
      </c>
      <c r="I26" s="124" t="s">
        <v>33</v>
      </c>
      <c r="J26" s="124" t="s">
        <v>34</v>
      </c>
      <c r="K26" s="124" t="s">
        <v>35</v>
      </c>
      <c r="L26" s="123" t="s">
        <v>36</v>
      </c>
      <c r="M26" s="229"/>
    </row>
    <row r="27" spans="1:13" ht="6" customHeight="1">
      <c r="D27" s="122"/>
    </row>
    <row r="28" spans="1:13" ht="10.5" customHeight="1">
      <c r="B28" s="226" t="s">
        <v>41</v>
      </c>
      <c r="C28" s="226"/>
      <c r="E28" s="121">
        <v>242</v>
      </c>
      <c r="F28" s="120">
        <v>215</v>
      </c>
      <c r="G28" s="120">
        <v>658</v>
      </c>
      <c r="H28" s="120">
        <v>628</v>
      </c>
      <c r="I28" s="120">
        <v>131</v>
      </c>
      <c r="J28" s="120">
        <v>104</v>
      </c>
      <c r="K28" s="120">
        <v>268</v>
      </c>
      <c r="L28" s="120">
        <v>261</v>
      </c>
      <c r="M28" s="120">
        <v>418</v>
      </c>
    </row>
    <row r="29" spans="1:13" ht="3.75" customHeight="1">
      <c r="E29" s="119"/>
      <c r="F29" s="118"/>
      <c r="G29" s="118"/>
      <c r="H29" s="118"/>
      <c r="I29" s="118"/>
      <c r="J29" s="118"/>
      <c r="K29" s="118"/>
      <c r="L29" s="118"/>
      <c r="M29" s="118"/>
    </row>
    <row r="30" spans="1:13" ht="10.5" customHeight="1">
      <c r="C30" s="117" t="s">
        <v>11</v>
      </c>
      <c r="E30" s="116">
        <v>0</v>
      </c>
      <c r="F30" s="115">
        <v>1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5">
        <v>1</v>
      </c>
      <c r="M30" s="115">
        <v>0</v>
      </c>
    </row>
    <row r="31" spans="1:13" ht="10.5" customHeight="1">
      <c r="C31" s="117" t="s">
        <v>13</v>
      </c>
      <c r="E31" s="116">
        <v>9</v>
      </c>
      <c r="F31" s="115">
        <v>6</v>
      </c>
      <c r="G31" s="115">
        <v>5</v>
      </c>
      <c r="H31" s="115">
        <v>6</v>
      </c>
      <c r="I31" s="115">
        <v>1</v>
      </c>
      <c r="J31" s="115">
        <v>1</v>
      </c>
      <c r="K31" s="115">
        <v>15</v>
      </c>
      <c r="L31" s="115">
        <v>11</v>
      </c>
      <c r="M31" s="115">
        <v>1</v>
      </c>
    </row>
    <row r="32" spans="1:13" ht="10.5" customHeight="1">
      <c r="C32" s="117" t="s">
        <v>14</v>
      </c>
      <c r="E32" s="116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1</v>
      </c>
    </row>
    <row r="33" spans="1:13" ht="10.5" customHeight="1">
      <c r="C33" s="117" t="s">
        <v>15</v>
      </c>
      <c r="E33" s="116">
        <v>0</v>
      </c>
      <c r="F33" s="115">
        <v>1</v>
      </c>
      <c r="G33" s="115">
        <v>0</v>
      </c>
      <c r="H33" s="115">
        <v>0</v>
      </c>
      <c r="I33" s="115">
        <v>0</v>
      </c>
      <c r="J33" s="115">
        <v>0</v>
      </c>
      <c r="K33" s="115">
        <v>1</v>
      </c>
      <c r="L33" s="115">
        <v>0</v>
      </c>
      <c r="M33" s="115">
        <v>0</v>
      </c>
    </row>
    <row r="34" spans="1:13" ht="10.5" customHeight="1">
      <c r="C34" s="117" t="s">
        <v>16</v>
      </c>
      <c r="E34" s="116">
        <v>6</v>
      </c>
      <c r="F34" s="115">
        <v>2</v>
      </c>
      <c r="G34" s="115">
        <v>10</v>
      </c>
      <c r="H34" s="115">
        <v>9</v>
      </c>
      <c r="I34" s="115">
        <v>0</v>
      </c>
      <c r="J34" s="115">
        <v>2</v>
      </c>
      <c r="K34" s="115">
        <v>9</v>
      </c>
      <c r="L34" s="115">
        <v>3</v>
      </c>
      <c r="M34" s="115">
        <v>8</v>
      </c>
    </row>
    <row r="35" spans="1:13" ht="10.5" customHeight="1">
      <c r="C35" s="117" t="s">
        <v>17</v>
      </c>
      <c r="E35" s="116">
        <v>6</v>
      </c>
      <c r="F35" s="115">
        <v>6</v>
      </c>
      <c r="G35" s="115">
        <v>46</v>
      </c>
      <c r="H35" s="115">
        <v>18</v>
      </c>
      <c r="I35" s="115">
        <v>2</v>
      </c>
      <c r="J35" s="115">
        <v>2</v>
      </c>
      <c r="K35" s="115">
        <v>26</v>
      </c>
      <c r="L35" s="115">
        <v>13</v>
      </c>
      <c r="M35" s="115">
        <v>8</v>
      </c>
    </row>
    <row r="36" spans="1:13" ht="10.5" customHeight="1">
      <c r="C36" s="117" t="s">
        <v>18</v>
      </c>
      <c r="E36" s="116">
        <v>0</v>
      </c>
      <c r="F36" s="115">
        <v>0</v>
      </c>
      <c r="G36" s="115">
        <v>1</v>
      </c>
      <c r="H36" s="115">
        <v>1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</row>
    <row r="37" spans="1:13" ht="10.5" customHeight="1">
      <c r="C37" s="117" t="s">
        <v>20</v>
      </c>
      <c r="E37" s="116">
        <v>4</v>
      </c>
      <c r="F37" s="115">
        <v>1</v>
      </c>
      <c r="G37" s="115">
        <v>9</v>
      </c>
      <c r="H37" s="115">
        <v>3</v>
      </c>
      <c r="I37" s="115">
        <v>2</v>
      </c>
      <c r="J37" s="115">
        <v>0</v>
      </c>
      <c r="K37" s="115">
        <v>5</v>
      </c>
      <c r="L37" s="115">
        <v>8</v>
      </c>
      <c r="M37" s="115">
        <v>7</v>
      </c>
    </row>
    <row r="38" spans="1:13" ht="10.5" customHeight="1">
      <c r="C38" s="117" t="s">
        <v>21</v>
      </c>
      <c r="E38" s="116">
        <v>98</v>
      </c>
      <c r="F38" s="115">
        <v>95</v>
      </c>
      <c r="G38" s="115">
        <v>385</v>
      </c>
      <c r="H38" s="115">
        <v>379</v>
      </c>
      <c r="I38" s="115">
        <v>46</v>
      </c>
      <c r="J38" s="115">
        <v>52</v>
      </c>
      <c r="K38" s="115">
        <v>113</v>
      </c>
      <c r="L38" s="115">
        <v>154</v>
      </c>
      <c r="M38" s="115">
        <v>221</v>
      </c>
    </row>
    <row r="39" spans="1:13" ht="10.5" customHeight="1">
      <c r="C39" s="117" t="s">
        <v>22</v>
      </c>
      <c r="E39" s="116">
        <v>1</v>
      </c>
      <c r="F39" s="115">
        <v>2</v>
      </c>
      <c r="G39" s="115">
        <v>1</v>
      </c>
      <c r="H39" s="115">
        <v>4</v>
      </c>
      <c r="I39" s="115">
        <v>2</v>
      </c>
      <c r="J39" s="115">
        <v>0</v>
      </c>
      <c r="K39" s="115">
        <v>0</v>
      </c>
      <c r="L39" s="115">
        <v>4</v>
      </c>
      <c r="M39" s="115">
        <v>2</v>
      </c>
    </row>
    <row r="40" spans="1:13" ht="10.5" customHeight="1">
      <c r="C40" s="117" t="s">
        <v>23</v>
      </c>
      <c r="E40" s="116">
        <v>0</v>
      </c>
      <c r="F40" s="115">
        <v>0</v>
      </c>
      <c r="G40" s="115">
        <v>0</v>
      </c>
      <c r="H40" s="115">
        <v>0</v>
      </c>
      <c r="I40" s="115">
        <v>0</v>
      </c>
      <c r="J40" s="115">
        <v>0</v>
      </c>
      <c r="K40" s="115">
        <v>0</v>
      </c>
      <c r="L40" s="115">
        <v>0</v>
      </c>
      <c r="M40" s="115">
        <v>1</v>
      </c>
    </row>
    <row r="41" spans="1:13" ht="10.5" customHeight="1">
      <c r="C41" s="117" t="s">
        <v>24</v>
      </c>
      <c r="E41" s="116">
        <v>5</v>
      </c>
      <c r="F41" s="115">
        <v>1</v>
      </c>
      <c r="G41" s="115">
        <v>2</v>
      </c>
      <c r="H41" s="115">
        <v>7</v>
      </c>
      <c r="I41" s="115">
        <v>0</v>
      </c>
      <c r="J41" s="115">
        <v>1</v>
      </c>
      <c r="K41" s="115">
        <v>1</v>
      </c>
      <c r="L41" s="115">
        <v>1</v>
      </c>
      <c r="M41" s="115">
        <v>1</v>
      </c>
    </row>
    <row r="42" spans="1:13" ht="10.5" customHeight="1">
      <c r="C42" s="117" t="s">
        <v>25</v>
      </c>
      <c r="E42" s="116">
        <v>113</v>
      </c>
      <c r="F42" s="115">
        <v>100</v>
      </c>
      <c r="G42" s="115">
        <v>199</v>
      </c>
      <c r="H42" s="115">
        <v>201</v>
      </c>
      <c r="I42" s="115">
        <v>78</v>
      </c>
      <c r="J42" s="115">
        <v>46</v>
      </c>
      <c r="K42" s="115">
        <v>98</v>
      </c>
      <c r="L42" s="115">
        <v>66</v>
      </c>
      <c r="M42" s="115">
        <v>168</v>
      </c>
    </row>
    <row r="43" spans="1:13" ht="6" customHeight="1">
      <c r="A43" s="113"/>
      <c r="B43" s="113"/>
      <c r="C43" s="113"/>
      <c r="D43" s="114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1:13" ht="9" customHeight="1">
      <c r="A44" s="112" t="s">
        <v>71</v>
      </c>
    </row>
    <row r="45" spans="1:13" ht="9" customHeight="1">
      <c r="A45" s="110" t="s">
        <v>39</v>
      </c>
    </row>
    <row r="46" spans="1:13">
      <c r="C46" s="111"/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/>
  </sheetViews>
  <sheetFormatPr defaultColWidth="11.25" defaultRowHeight="10.5"/>
  <cols>
    <col min="1" max="2" width="1.125" style="110" customWidth="1"/>
    <col min="3" max="3" width="7.125" style="110" customWidth="1"/>
    <col min="4" max="4" width="1.125" style="110" customWidth="1"/>
    <col min="5" max="13" width="8.5" style="110" customWidth="1"/>
    <col min="14" max="16384" width="11.25" style="110"/>
  </cols>
  <sheetData>
    <row r="1" spans="1:13" ht="13.5">
      <c r="A1" s="142" t="s">
        <v>40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0.5" customHeight="1">
      <c r="A2" s="141"/>
    </row>
    <row r="3" spans="1:13" ht="1.5" customHeight="1"/>
    <row r="4" spans="1:13" ht="10.5" customHeight="1">
      <c r="A4" s="130"/>
      <c r="B4" s="130"/>
      <c r="C4" s="130"/>
      <c r="D4" s="130"/>
      <c r="E4" s="140"/>
      <c r="F4" s="140"/>
      <c r="G4" s="140"/>
      <c r="H4" s="140"/>
      <c r="I4" s="126" t="s">
        <v>0</v>
      </c>
      <c r="J4" s="126"/>
      <c r="K4" s="126"/>
      <c r="L4" s="126"/>
      <c r="M4" s="125"/>
    </row>
    <row r="5" spans="1:13" ht="10.5" customHeight="1">
      <c r="B5" s="230" t="s">
        <v>42</v>
      </c>
      <c r="C5" s="230"/>
      <c r="D5" s="128"/>
      <c r="E5" s="139" t="s">
        <v>67</v>
      </c>
      <c r="F5" s="139" t="s">
        <v>70</v>
      </c>
      <c r="G5" s="139" t="s">
        <v>69</v>
      </c>
      <c r="H5" s="139" t="s">
        <v>72</v>
      </c>
      <c r="I5" s="231" t="s">
        <v>41</v>
      </c>
      <c r="J5" s="126" t="s">
        <v>6</v>
      </c>
      <c r="K5" s="126"/>
      <c r="L5" s="126"/>
      <c r="M5" s="125"/>
    </row>
    <row r="6" spans="1:13" ht="10.5" customHeight="1">
      <c r="A6" s="113"/>
      <c r="B6" s="113"/>
      <c r="C6" s="113"/>
      <c r="D6" s="113"/>
      <c r="E6" s="138"/>
      <c r="F6" s="138"/>
      <c r="G6" s="138"/>
      <c r="H6" s="138"/>
      <c r="I6" s="231"/>
      <c r="J6" s="124" t="s">
        <v>7</v>
      </c>
      <c r="K6" s="124" t="s">
        <v>8</v>
      </c>
      <c r="L6" s="124" t="s">
        <v>9</v>
      </c>
      <c r="M6" s="123" t="s">
        <v>10</v>
      </c>
    </row>
    <row r="7" spans="1:13" ht="6" customHeight="1">
      <c r="B7" s="130"/>
      <c r="C7" s="130"/>
      <c r="D7" s="129"/>
    </row>
    <row r="8" spans="1:13" ht="10.5" customHeight="1">
      <c r="B8" s="226" t="s">
        <v>41</v>
      </c>
      <c r="C8" s="226"/>
      <c r="D8" s="122"/>
      <c r="E8" s="137">
        <v>2488</v>
      </c>
      <c r="F8" s="137">
        <v>2793</v>
      </c>
      <c r="G8" s="137">
        <v>2534</v>
      </c>
      <c r="H8" s="135">
        <v>2097</v>
      </c>
      <c r="I8" s="135">
        <v>1732</v>
      </c>
      <c r="J8" s="120">
        <v>354</v>
      </c>
      <c r="K8" s="120">
        <v>305</v>
      </c>
      <c r="L8" s="120">
        <v>408</v>
      </c>
      <c r="M8" s="120">
        <v>263</v>
      </c>
    </row>
    <row r="9" spans="1:13" ht="3.75" customHeight="1">
      <c r="D9" s="122"/>
      <c r="E9" s="136"/>
      <c r="F9" s="136"/>
      <c r="G9" s="136"/>
      <c r="H9" s="135"/>
      <c r="I9" s="133"/>
      <c r="J9" s="118"/>
      <c r="K9" s="118"/>
      <c r="L9" s="118"/>
      <c r="M9" s="118"/>
    </row>
    <row r="10" spans="1:13" ht="10.5" customHeight="1">
      <c r="C10" s="117" t="s">
        <v>11</v>
      </c>
      <c r="D10" s="122"/>
      <c r="E10" s="134" t="s">
        <v>12</v>
      </c>
      <c r="F10" s="134">
        <v>1</v>
      </c>
      <c r="G10" s="134" t="s">
        <v>12</v>
      </c>
      <c r="H10" s="133">
        <v>1</v>
      </c>
      <c r="I10" s="133">
        <v>1</v>
      </c>
      <c r="J10" s="115">
        <v>0</v>
      </c>
      <c r="K10" s="115">
        <v>0</v>
      </c>
      <c r="L10" s="115">
        <v>0</v>
      </c>
      <c r="M10" s="115">
        <v>0</v>
      </c>
    </row>
    <row r="11" spans="1:13" ht="10.5" customHeight="1">
      <c r="C11" s="117" t="s">
        <v>13</v>
      </c>
      <c r="D11" s="122"/>
      <c r="E11" s="134">
        <v>29</v>
      </c>
      <c r="F11" s="134">
        <v>38</v>
      </c>
      <c r="G11" s="134">
        <v>17</v>
      </c>
      <c r="H11" s="133">
        <v>2</v>
      </c>
      <c r="I11" s="133">
        <v>2</v>
      </c>
      <c r="J11" s="115">
        <v>0</v>
      </c>
      <c r="K11" s="115">
        <v>0</v>
      </c>
      <c r="L11" s="115">
        <v>0</v>
      </c>
      <c r="M11" s="115">
        <v>0</v>
      </c>
    </row>
    <row r="12" spans="1:13" ht="10.5" customHeight="1">
      <c r="C12" s="117" t="s">
        <v>14</v>
      </c>
      <c r="D12" s="122"/>
      <c r="E12" s="134">
        <v>3</v>
      </c>
      <c r="F12" s="134">
        <v>3</v>
      </c>
      <c r="G12" s="134">
        <v>4</v>
      </c>
      <c r="H12" s="133" t="s">
        <v>12</v>
      </c>
      <c r="I12" s="133" t="s">
        <v>12</v>
      </c>
      <c r="J12" s="115">
        <v>0</v>
      </c>
      <c r="K12" s="115">
        <v>0</v>
      </c>
      <c r="L12" s="115">
        <v>0</v>
      </c>
      <c r="M12" s="115">
        <v>0</v>
      </c>
    </row>
    <row r="13" spans="1:13" ht="10.5" customHeight="1">
      <c r="C13" s="117" t="s">
        <v>15</v>
      </c>
      <c r="D13" s="122"/>
      <c r="E13" s="134">
        <v>11</v>
      </c>
      <c r="F13" s="134" t="s">
        <v>12</v>
      </c>
      <c r="G13" s="134">
        <v>3</v>
      </c>
      <c r="H13" s="133">
        <v>1</v>
      </c>
      <c r="I13" s="133">
        <v>1</v>
      </c>
      <c r="J13" s="115">
        <v>0</v>
      </c>
      <c r="K13" s="115">
        <v>1</v>
      </c>
      <c r="L13" s="115">
        <v>0</v>
      </c>
      <c r="M13" s="115">
        <v>0</v>
      </c>
    </row>
    <row r="14" spans="1:13" ht="10.5" customHeight="1">
      <c r="C14" s="117" t="s">
        <v>16</v>
      </c>
      <c r="D14" s="122"/>
      <c r="E14" s="134">
        <v>26</v>
      </c>
      <c r="F14" s="134">
        <v>27</v>
      </c>
      <c r="G14" s="134">
        <v>22</v>
      </c>
      <c r="H14" s="133">
        <v>18</v>
      </c>
      <c r="I14" s="133">
        <v>9</v>
      </c>
      <c r="J14" s="115">
        <v>5</v>
      </c>
      <c r="K14" s="115">
        <v>0</v>
      </c>
      <c r="L14" s="115">
        <v>0</v>
      </c>
      <c r="M14" s="115">
        <v>2</v>
      </c>
    </row>
    <row r="15" spans="1:13" ht="10.5" customHeight="1">
      <c r="C15" s="117" t="s">
        <v>17</v>
      </c>
      <c r="D15" s="122"/>
      <c r="E15" s="134">
        <v>131</v>
      </c>
      <c r="F15" s="134">
        <v>88</v>
      </c>
      <c r="G15" s="134">
        <v>135</v>
      </c>
      <c r="H15" s="133">
        <v>110</v>
      </c>
      <c r="I15" s="133">
        <v>98</v>
      </c>
      <c r="J15" s="115">
        <v>23</v>
      </c>
      <c r="K15" s="115">
        <v>24</v>
      </c>
      <c r="L15" s="115">
        <v>20</v>
      </c>
      <c r="M15" s="115">
        <v>13</v>
      </c>
    </row>
    <row r="16" spans="1:13" ht="10.5" customHeight="1">
      <c r="C16" s="117" t="s">
        <v>18</v>
      </c>
      <c r="D16" s="122"/>
      <c r="E16" s="134">
        <v>1</v>
      </c>
      <c r="F16" s="134">
        <v>1</v>
      </c>
      <c r="G16" s="134">
        <v>2</v>
      </c>
      <c r="H16" s="133" t="s">
        <v>12</v>
      </c>
      <c r="I16" s="133" t="s">
        <v>12</v>
      </c>
      <c r="J16" s="115">
        <v>0</v>
      </c>
      <c r="K16" s="115">
        <v>0</v>
      </c>
      <c r="L16" s="115">
        <v>0</v>
      </c>
      <c r="M16" s="115">
        <v>0</v>
      </c>
    </row>
    <row r="17" spans="1:13" ht="10.5" customHeight="1">
      <c r="C17" s="117" t="s">
        <v>20</v>
      </c>
      <c r="D17" s="122"/>
      <c r="E17" s="134">
        <v>54</v>
      </c>
      <c r="F17" s="134">
        <v>54</v>
      </c>
      <c r="G17" s="134">
        <v>59</v>
      </c>
      <c r="H17" s="133">
        <v>30</v>
      </c>
      <c r="I17" s="133">
        <v>29</v>
      </c>
      <c r="J17" s="115">
        <v>5</v>
      </c>
      <c r="K17" s="115">
        <v>1</v>
      </c>
      <c r="L17" s="115">
        <v>7</v>
      </c>
      <c r="M17" s="115">
        <v>9</v>
      </c>
    </row>
    <row r="18" spans="1:13" ht="10.5" customHeight="1">
      <c r="C18" s="117" t="s">
        <v>21</v>
      </c>
      <c r="D18" s="122"/>
      <c r="E18" s="134">
        <v>1237</v>
      </c>
      <c r="F18" s="134">
        <v>1527</v>
      </c>
      <c r="G18" s="134">
        <v>1468</v>
      </c>
      <c r="H18" s="133">
        <v>1193</v>
      </c>
      <c r="I18" s="133">
        <v>976</v>
      </c>
      <c r="J18" s="115">
        <v>201</v>
      </c>
      <c r="K18" s="115">
        <v>185</v>
      </c>
      <c r="L18" s="115">
        <v>259</v>
      </c>
      <c r="M18" s="115">
        <v>146</v>
      </c>
    </row>
    <row r="19" spans="1:13" ht="10.5" customHeight="1">
      <c r="C19" s="117" t="s">
        <v>22</v>
      </c>
      <c r="D19" s="122"/>
      <c r="E19" s="134">
        <v>13</v>
      </c>
      <c r="F19" s="134">
        <v>9</v>
      </c>
      <c r="G19" s="134">
        <v>4</v>
      </c>
      <c r="H19" s="133">
        <v>6</v>
      </c>
      <c r="I19" s="133">
        <v>6</v>
      </c>
      <c r="J19" s="115">
        <v>2</v>
      </c>
      <c r="K19" s="115">
        <v>2</v>
      </c>
      <c r="L19" s="115">
        <v>1</v>
      </c>
      <c r="M19" s="115">
        <v>1</v>
      </c>
    </row>
    <row r="20" spans="1:13" ht="10.5" customHeight="1">
      <c r="C20" s="117" t="s">
        <v>23</v>
      </c>
      <c r="D20" s="122"/>
      <c r="E20" s="134">
        <v>2</v>
      </c>
      <c r="F20" s="134" t="s">
        <v>12</v>
      </c>
      <c r="G20" s="134" t="s">
        <v>12</v>
      </c>
      <c r="H20" s="133">
        <v>2</v>
      </c>
      <c r="I20" s="133">
        <v>2</v>
      </c>
      <c r="J20" s="115">
        <v>1</v>
      </c>
      <c r="K20" s="115">
        <v>0</v>
      </c>
      <c r="L20" s="115">
        <v>0</v>
      </c>
      <c r="M20" s="115">
        <v>0</v>
      </c>
    </row>
    <row r="21" spans="1:13" ht="10.5" customHeight="1">
      <c r="C21" s="117" t="s">
        <v>24</v>
      </c>
      <c r="D21" s="122"/>
      <c r="E21" s="134">
        <v>4</v>
      </c>
      <c r="F21" s="134">
        <v>7</v>
      </c>
      <c r="G21" s="134">
        <v>10</v>
      </c>
      <c r="H21" s="133">
        <v>6</v>
      </c>
      <c r="I21" s="133">
        <v>2</v>
      </c>
      <c r="J21" s="115">
        <v>0</v>
      </c>
      <c r="K21" s="115">
        <v>0</v>
      </c>
      <c r="L21" s="115">
        <v>0</v>
      </c>
      <c r="M21" s="115">
        <v>1</v>
      </c>
    </row>
    <row r="22" spans="1:13" ht="10.5" customHeight="1">
      <c r="C22" s="117" t="s">
        <v>25</v>
      </c>
      <c r="D22" s="122"/>
      <c r="E22" s="134">
        <v>977</v>
      </c>
      <c r="F22" s="134">
        <v>1038</v>
      </c>
      <c r="G22" s="134">
        <v>810</v>
      </c>
      <c r="H22" s="133">
        <v>728</v>
      </c>
      <c r="I22" s="133">
        <v>606</v>
      </c>
      <c r="J22" s="115">
        <v>117</v>
      </c>
      <c r="K22" s="115">
        <v>92</v>
      </c>
      <c r="L22" s="115">
        <v>121</v>
      </c>
      <c r="M22" s="115">
        <v>91</v>
      </c>
    </row>
    <row r="23" spans="1:13" ht="6" customHeight="1">
      <c r="C23" s="117"/>
      <c r="D23" s="122"/>
      <c r="E23" s="132"/>
      <c r="F23" s="132"/>
      <c r="G23" s="132"/>
      <c r="H23" s="131"/>
      <c r="I23" s="131"/>
      <c r="J23" s="131"/>
      <c r="K23" s="131"/>
      <c r="L23" s="131"/>
      <c r="M23" s="131"/>
    </row>
    <row r="24" spans="1:13" ht="10.5" customHeight="1">
      <c r="A24" s="130"/>
      <c r="B24" s="130"/>
      <c r="C24" s="130"/>
      <c r="D24" s="129"/>
      <c r="E24" s="126" t="s">
        <v>26</v>
      </c>
      <c r="F24" s="126"/>
      <c r="G24" s="126"/>
      <c r="H24" s="126"/>
      <c r="I24" s="126"/>
      <c r="J24" s="126"/>
      <c r="K24" s="126"/>
      <c r="L24" s="125"/>
      <c r="M24" s="227" t="s">
        <v>43</v>
      </c>
    </row>
    <row r="25" spans="1:13" ht="10.5" customHeight="1">
      <c r="A25" s="128"/>
      <c r="B25" s="230" t="s">
        <v>42</v>
      </c>
      <c r="C25" s="230"/>
      <c r="D25" s="127"/>
      <c r="E25" s="126" t="s">
        <v>27</v>
      </c>
      <c r="F25" s="126"/>
      <c r="G25" s="126" t="s">
        <v>28</v>
      </c>
      <c r="H25" s="126"/>
      <c r="I25" s="126"/>
      <c r="J25" s="126"/>
      <c r="K25" s="126"/>
      <c r="L25" s="125"/>
      <c r="M25" s="228"/>
    </row>
    <row r="26" spans="1:13" ht="10.5" customHeight="1">
      <c r="A26" s="113"/>
      <c r="B26" s="113"/>
      <c r="C26" s="113"/>
      <c r="D26" s="114"/>
      <c r="E26" s="124" t="s">
        <v>29</v>
      </c>
      <c r="F26" s="124" t="s">
        <v>30</v>
      </c>
      <c r="G26" s="124" t="s">
        <v>31</v>
      </c>
      <c r="H26" s="124" t="s">
        <v>32</v>
      </c>
      <c r="I26" s="124" t="s">
        <v>33</v>
      </c>
      <c r="J26" s="124" t="s">
        <v>34</v>
      </c>
      <c r="K26" s="124" t="s">
        <v>35</v>
      </c>
      <c r="L26" s="123" t="s">
        <v>36</v>
      </c>
      <c r="M26" s="229"/>
    </row>
    <row r="27" spans="1:13" ht="6" customHeight="1">
      <c r="D27" s="122"/>
    </row>
    <row r="28" spans="1:13" ht="10.5" customHeight="1">
      <c r="B28" s="226" t="s">
        <v>41</v>
      </c>
      <c r="C28" s="226"/>
      <c r="E28" s="121">
        <v>203</v>
      </c>
      <c r="F28" s="120">
        <v>199</v>
      </c>
      <c r="G28" s="120">
        <v>498</v>
      </c>
      <c r="H28" s="120">
        <v>598</v>
      </c>
      <c r="I28" s="120">
        <v>107</v>
      </c>
      <c r="J28" s="120">
        <v>92</v>
      </c>
      <c r="K28" s="120">
        <v>242</v>
      </c>
      <c r="L28" s="120">
        <v>195</v>
      </c>
      <c r="M28" s="120">
        <v>365</v>
      </c>
    </row>
    <row r="29" spans="1:13" ht="3.75" customHeight="1">
      <c r="E29" s="119"/>
      <c r="F29" s="118"/>
      <c r="G29" s="118"/>
      <c r="H29" s="118"/>
      <c r="I29" s="118"/>
      <c r="J29" s="118"/>
      <c r="K29" s="118"/>
      <c r="L29" s="118"/>
      <c r="M29" s="118"/>
    </row>
    <row r="30" spans="1:13" ht="10.5" customHeight="1">
      <c r="C30" s="117" t="s">
        <v>11</v>
      </c>
      <c r="E30" s="116">
        <v>1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1</v>
      </c>
      <c r="L30" s="115">
        <v>0</v>
      </c>
      <c r="M30" s="115">
        <v>0</v>
      </c>
    </row>
    <row r="31" spans="1:13" ht="10.5" customHeight="1">
      <c r="C31" s="117" t="s">
        <v>13</v>
      </c>
      <c r="E31" s="116">
        <v>1</v>
      </c>
      <c r="F31" s="115">
        <v>1</v>
      </c>
      <c r="G31" s="115">
        <v>0</v>
      </c>
      <c r="H31" s="115">
        <v>0</v>
      </c>
      <c r="I31" s="115">
        <v>0</v>
      </c>
      <c r="J31" s="115">
        <v>0</v>
      </c>
      <c r="K31" s="115">
        <v>2</v>
      </c>
      <c r="L31" s="115">
        <v>0</v>
      </c>
      <c r="M31" s="115">
        <v>0</v>
      </c>
    </row>
    <row r="32" spans="1:13" ht="10.5" customHeight="1">
      <c r="C32" s="117" t="s">
        <v>14</v>
      </c>
      <c r="E32" s="116">
        <v>0</v>
      </c>
      <c r="F32" s="115">
        <v>0</v>
      </c>
      <c r="G32" s="115">
        <v>0</v>
      </c>
      <c r="H32" s="115">
        <v>0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</row>
    <row r="33" spans="1:13" ht="10.5" customHeight="1">
      <c r="C33" s="117" t="s">
        <v>15</v>
      </c>
      <c r="E33" s="116">
        <v>0</v>
      </c>
      <c r="F33" s="115">
        <v>0</v>
      </c>
      <c r="G33" s="115">
        <v>1</v>
      </c>
      <c r="H33" s="115">
        <v>0</v>
      </c>
      <c r="I33" s="115">
        <v>0</v>
      </c>
      <c r="J33" s="115">
        <v>0</v>
      </c>
      <c r="K33" s="115">
        <v>0</v>
      </c>
      <c r="L33" s="115">
        <v>0</v>
      </c>
      <c r="M33" s="115">
        <v>0</v>
      </c>
    </row>
    <row r="34" spans="1:13" ht="10.5" customHeight="1">
      <c r="C34" s="117" t="s">
        <v>16</v>
      </c>
      <c r="E34" s="116">
        <v>1</v>
      </c>
      <c r="F34" s="115">
        <v>1</v>
      </c>
      <c r="G34" s="115">
        <v>5</v>
      </c>
      <c r="H34" s="115">
        <v>2</v>
      </c>
      <c r="I34" s="115">
        <v>1</v>
      </c>
      <c r="J34" s="115">
        <v>0</v>
      </c>
      <c r="K34" s="115">
        <v>1</v>
      </c>
      <c r="L34" s="115">
        <v>0</v>
      </c>
      <c r="M34" s="115">
        <v>9</v>
      </c>
    </row>
    <row r="35" spans="1:13" ht="10.5" customHeight="1">
      <c r="C35" s="117" t="s">
        <v>17</v>
      </c>
      <c r="E35" s="116">
        <v>7</v>
      </c>
      <c r="F35" s="115">
        <v>11</v>
      </c>
      <c r="G35" s="115">
        <v>39</v>
      </c>
      <c r="H35" s="115">
        <v>21</v>
      </c>
      <c r="I35" s="115">
        <v>0</v>
      </c>
      <c r="J35" s="115">
        <v>2</v>
      </c>
      <c r="K35" s="115">
        <v>23</v>
      </c>
      <c r="L35" s="115">
        <v>13</v>
      </c>
      <c r="M35" s="115">
        <v>12</v>
      </c>
    </row>
    <row r="36" spans="1:13" ht="10.5" customHeight="1">
      <c r="C36" s="117" t="s">
        <v>18</v>
      </c>
      <c r="E36" s="116">
        <v>0</v>
      </c>
      <c r="F36" s="115">
        <v>0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</row>
    <row r="37" spans="1:13" ht="10.5" customHeight="1">
      <c r="C37" s="117" t="s">
        <v>20</v>
      </c>
      <c r="E37" s="116">
        <v>3</v>
      </c>
      <c r="F37" s="115">
        <v>4</v>
      </c>
      <c r="G37" s="115">
        <v>6</v>
      </c>
      <c r="H37" s="115">
        <v>6</v>
      </c>
      <c r="I37" s="115">
        <v>0</v>
      </c>
      <c r="J37" s="115">
        <v>0</v>
      </c>
      <c r="K37" s="115">
        <v>10</v>
      </c>
      <c r="L37" s="115">
        <v>7</v>
      </c>
      <c r="M37" s="115">
        <v>1</v>
      </c>
    </row>
    <row r="38" spans="1:13" ht="10.5" customHeight="1">
      <c r="C38" s="117" t="s">
        <v>21</v>
      </c>
      <c r="E38" s="116">
        <v>102</v>
      </c>
      <c r="F38" s="115">
        <v>83</v>
      </c>
      <c r="G38" s="115">
        <v>283</v>
      </c>
      <c r="H38" s="115">
        <v>350</v>
      </c>
      <c r="I38" s="115">
        <v>38</v>
      </c>
      <c r="J38" s="115">
        <v>41</v>
      </c>
      <c r="K38" s="115">
        <v>132</v>
      </c>
      <c r="L38" s="115">
        <v>132</v>
      </c>
      <c r="M38" s="115">
        <v>217</v>
      </c>
    </row>
    <row r="39" spans="1:13" ht="10.5" customHeight="1">
      <c r="C39" s="117" t="s">
        <v>22</v>
      </c>
      <c r="E39" s="116">
        <v>0</v>
      </c>
      <c r="F39" s="115">
        <v>0</v>
      </c>
      <c r="G39" s="115">
        <v>3</v>
      </c>
      <c r="H39" s="115">
        <v>0</v>
      </c>
      <c r="I39" s="115">
        <v>0</v>
      </c>
      <c r="J39" s="115">
        <v>1</v>
      </c>
      <c r="K39" s="115">
        <v>0</v>
      </c>
      <c r="L39" s="115">
        <v>2</v>
      </c>
      <c r="M39" s="115">
        <v>0</v>
      </c>
    </row>
    <row r="40" spans="1:13" ht="10.5" customHeight="1">
      <c r="C40" s="117" t="s">
        <v>23</v>
      </c>
      <c r="E40" s="116">
        <v>1</v>
      </c>
      <c r="F40" s="115">
        <v>0</v>
      </c>
      <c r="G40" s="115">
        <v>0</v>
      </c>
      <c r="H40" s="115">
        <v>1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</row>
    <row r="41" spans="1:13" ht="10.5" customHeight="1">
      <c r="C41" s="117" t="s">
        <v>24</v>
      </c>
      <c r="E41" s="116">
        <v>0</v>
      </c>
      <c r="F41" s="115">
        <v>1</v>
      </c>
      <c r="G41" s="115">
        <v>1</v>
      </c>
      <c r="H41" s="115">
        <v>0</v>
      </c>
      <c r="I41" s="115">
        <v>1</v>
      </c>
      <c r="J41" s="115">
        <v>0</v>
      </c>
      <c r="K41" s="115">
        <v>0</v>
      </c>
      <c r="L41" s="115">
        <v>1</v>
      </c>
      <c r="M41" s="115">
        <v>4</v>
      </c>
    </row>
    <row r="42" spans="1:13" ht="10.5" customHeight="1">
      <c r="C42" s="117" t="s">
        <v>25</v>
      </c>
      <c r="E42" s="116">
        <v>87</v>
      </c>
      <c r="F42" s="115">
        <v>98</v>
      </c>
      <c r="G42" s="115">
        <v>160</v>
      </c>
      <c r="H42" s="115">
        <v>218</v>
      </c>
      <c r="I42" s="115">
        <v>67</v>
      </c>
      <c r="J42" s="115">
        <v>48</v>
      </c>
      <c r="K42" s="115">
        <v>73</v>
      </c>
      <c r="L42" s="115">
        <v>40</v>
      </c>
      <c r="M42" s="115">
        <v>122</v>
      </c>
    </row>
    <row r="43" spans="1:13" ht="6" customHeight="1">
      <c r="A43" s="113"/>
      <c r="B43" s="113"/>
      <c r="C43" s="113"/>
      <c r="D43" s="114"/>
      <c r="E43" s="113"/>
      <c r="F43" s="113"/>
      <c r="G43" s="113"/>
      <c r="H43" s="113"/>
      <c r="I43" s="113"/>
      <c r="J43" s="113"/>
      <c r="K43" s="113"/>
      <c r="L43" s="113"/>
      <c r="M43" s="113"/>
    </row>
    <row r="44" spans="1:13" ht="9" customHeight="1">
      <c r="A44" s="112" t="s">
        <v>71</v>
      </c>
    </row>
    <row r="45" spans="1:13" ht="9" customHeight="1">
      <c r="A45" s="110" t="s">
        <v>39</v>
      </c>
    </row>
    <row r="48" spans="1:13">
      <c r="C48" s="111"/>
    </row>
  </sheetData>
  <mergeCells count="6">
    <mergeCell ref="B28:C28"/>
    <mergeCell ref="M24:M26"/>
    <mergeCell ref="B5:C5"/>
    <mergeCell ref="I5:I6"/>
    <mergeCell ref="B8:C8"/>
    <mergeCell ref="B25:C25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68</v>
      </c>
      <c r="F5" s="101" t="s">
        <v>67</v>
      </c>
      <c r="G5" s="101" t="s">
        <v>70</v>
      </c>
      <c r="H5" s="101" t="s">
        <v>69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2821</v>
      </c>
      <c r="F8" s="99">
        <v>2488</v>
      </c>
      <c r="G8" s="99">
        <v>2793</v>
      </c>
      <c r="H8" s="94">
        <v>2534</v>
      </c>
      <c r="I8" s="94">
        <v>2112</v>
      </c>
      <c r="J8" s="80">
        <v>425</v>
      </c>
      <c r="K8" s="80">
        <v>401</v>
      </c>
      <c r="L8" s="80">
        <v>441</v>
      </c>
      <c r="M8" s="80">
        <v>341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1</v>
      </c>
      <c r="F10" s="95" t="s">
        <v>12</v>
      </c>
      <c r="G10" s="95">
        <v>1</v>
      </c>
      <c r="H10" s="93" t="s">
        <v>12</v>
      </c>
      <c r="I10" s="93" t="s">
        <v>12</v>
      </c>
      <c r="J10" s="108">
        <v>0</v>
      </c>
      <c r="K10" s="108">
        <v>0</v>
      </c>
      <c r="L10" s="108">
        <v>0</v>
      </c>
      <c r="M10" s="108">
        <v>0</v>
      </c>
    </row>
    <row r="11" spans="1:13" ht="10.5" customHeight="1">
      <c r="C11" s="75" t="s">
        <v>13</v>
      </c>
      <c r="D11" s="82"/>
      <c r="E11" s="95">
        <v>21</v>
      </c>
      <c r="F11" s="95">
        <v>29</v>
      </c>
      <c r="G11" s="95">
        <v>38</v>
      </c>
      <c r="H11" s="93">
        <v>17</v>
      </c>
      <c r="I11" s="93">
        <v>15</v>
      </c>
      <c r="J11" s="108">
        <v>1</v>
      </c>
      <c r="K11" s="108">
        <v>4</v>
      </c>
      <c r="L11" s="108">
        <v>1</v>
      </c>
      <c r="M11" s="108">
        <v>4</v>
      </c>
    </row>
    <row r="12" spans="1:13" ht="10.5" customHeight="1">
      <c r="C12" s="75" t="s">
        <v>14</v>
      </c>
      <c r="D12" s="82"/>
      <c r="E12" s="95">
        <v>4</v>
      </c>
      <c r="F12" s="95">
        <v>3</v>
      </c>
      <c r="G12" s="95">
        <v>3</v>
      </c>
      <c r="H12" s="93">
        <v>4</v>
      </c>
      <c r="I12" s="93">
        <v>1</v>
      </c>
      <c r="J12" s="108">
        <v>0</v>
      </c>
      <c r="K12" s="108">
        <v>0</v>
      </c>
      <c r="L12" s="108">
        <v>1</v>
      </c>
      <c r="M12" s="108">
        <v>0</v>
      </c>
    </row>
    <row r="13" spans="1:13" ht="10.5" customHeight="1">
      <c r="C13" s="75" t="s">
        <v>15</v>
      </c>
      <c r="D13" s="82"/>
      <c r="E13" s="95">
        <v>8</v>
      </c>
      <c r="F13" s="95">
        <v>11</v>
      </c>
      <c r="G13" s="95" t="s">
        <v>12</v>
      </c>
      <c r="H13" s="93">
        <v>3</v>
      </c>
      <c r="I13" s="93">
        <v>3</v>
      </c>
      <c r="J13" s="108">
        <v>0</v>
      </c>
      <c r="K13" s="108">
        <v>1</v>
      </c>
      <c r="L13" s="108">
        <v>0</v>
      </c>
      <c r="M13" s="108">
        <v>0</v>
      </c>
    </row>
    <row r="14" spans="1:13" ht="10.5" customHeight="1">
      <c r="C14" s="75" t="s">
        <v>16</v>
      </c>
      <c r="D14" s="82"/>
      <c r="E14" s="95">
        <v>33</v>
      </c>
      <c r="F14" s="95">
        <v>26</v>
      </c>
      <c r="G14" s="95">
        <v>27</v>
      </c>
      <c r="H14" s="93">
        <v>22</v>
      </c>
      <c r="I14" s="93">
        <v>15</v>
      </c>
      <c r="J14" s="108">
        <v>6</v>
      </c>
      <c r="K14" s="108">
        <v>2</v>
      </c>
      <c r="L14" s="108">
        <v>1</v>
      </c>
      <c r="M14" s="108">
        <v>4</v>
      </c>
    </row>
    <row r="15" spans="1:13" ht="10.5" customHeight="1">
      <c r="C15" s="75" t="s">
        <v>17</v>
      </c>
      <c r="D15" s="82"/>
      <c r="E15" s="95">
        <v>120</v>
      </c>
      <c r="F15" s="95">
        <v>131</v>
      </c>
      <c r="G15" s="95">
        <v>88</v>
      </c>
      <c r="H15" s="93">
        <v>135</v>
      </c>
      <c r="I15" s="93">
        <v>113</v>
      </c>
      <c r="J15" s="108">
        <v>28</v>
      </c>
      <c r="K15" s="108">
        <v>16</v>
      </c>
      <c r="L15" s="108">
        <v>17</v>
      </c>
      <c r="M15" s="108">
        <v>23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v>2</v>
      </c>
      <c r="I16" s="93">
        <v>1</v>
      </c>
      <c r="J16" s="108">
        <v>0</v>
      </c>
      <c r="K16" s="108">
        <v>0</v>
      </c>
      <c r="L16" s="108">
        <v>0</v>
      </c>
      <c r="M16" s="108">
        <v>0</v>
      </c>
    </row>
    <row r="17" spans="1:13" ht="10.5" customHeight="1">
      <c r="C17" s="75" t="s">
        <v>20</v>
      </c>
      <c r="D17" s="82"/>
      <c r="E17" s="95">
        <v>81</v>
      </c>
      <c r="F17" s="95">
        <v>54</v>
      </c>
      <c r="G17" s="95">
        <v>54</v>
      </c>
      <c r="H17" s="93">
        <v>59</v>
      </c>
      <c r="I17" s="93">
        <v>52</v>
      </c>
      <c r="J17" s="108">
        <v>15</v>
      </c>
      <c r="K17" s="108">
        <v>12</v>
      </c>
      <c r="L17" s="108">
        <v>11</v>
      </c>
      <c r="M17" s="108">
        <v>12</v>
      </c>
    </row>
    <row r="18" spans="1:13" ht="10.5" customHeight="1">
      <c r="C18" s="75" t="s">
        <v>21</v>
      </c>
      <c r="D18" s="82"/>
      <c r="E18" s="95">
        <v>1378</v>
      </c>
      <c r="F18" s="95">
        <v>1237</v>
      </c>
      <c r="G18" s="95">
        <v>1527</v>
      </c>
      <c r="H18" s="93">
        <v>1468</v>
      </c>
      <c r="I18" s="93">
        <v>1209</v>
      </c>
      <c r="J18" s="108">
        <v>273</v>
      </c>
      <c r="K18" s="108">
        <v>250</v>
      </c>
      <c r="L18" s="108">
        <v>258</v>
      </c>
      <c r="M18" s="108">
        <v>194</v>
      </c>
    </row>
    <row r="19" spans="1:13" ht="10.5" customHeight="1">
      <c r="C19" s="75" t="s">
        <v>22</v>
      </c>
      <c r="D19" s="82"/>
      <c r="E19" s="95">
        <v>4</v>
      </c>
      <c r="F19" s="95">
        <v>13</v>
      </c>
      <c r="G19" s="95">
        <v>9</v>
      </c>
      <c r="H19" s="93">
        <v>4</v>
      </c>
      <c r="I19" s="93">
        <v>4</v>
      </c>
      <c r="J19" s="108">
        <v>2</v>
      </c>
      <c r="K19" s="108">
        <v>0</v>
      </c>
      <c r="L19" s="108">
        <v>1</v>
      </c>
      <c r="M19" s="108">
        <v>0</v>
      </c>
    </row>
    <row r="20" spans="1:13" ht="10.5" customHeight="1">
      <c r="C20" s="75" t="s">
        <v>23</v>
      </c>
      <c r="D20" s="82"/>
      <c r="E20" s="95" t="s">
        <v>12</v>
      </c>
      <c r="F20" s="95">
        <v>2</v>
      </c>
      <c r="G20" s="95" t="s">
        <v>12</v>
      </c>
      <c r="H20" s="93" t="s">
        <v>12</v>
      </c>
      <c r="I20" s="93" t="s">
        <v>12</v>
      </c>
      <c r="J20" s="108">
        <v>0</v>
      </c>
      <c r="K20" s="108">
        <v>0</v>
      </c>
      <c r="L20" s="108">
        <v>0</v>
      </c>
      <c r="M20" s="108">
        <v>0</v>
      </c>
    </row>
    <row r="21" spans="1:13" ht="10.5" customHeight="1">
      <c r="C21" s="75" t="s">
        <v>24</v>
      </c>
      <c r="D21" s="82"/>
      <c r="E21" s="95">
        <v>15</v>
      </c>
      <c r="F21" s="95">
        <v>4</v>
      </c>
      <c r="G21" s="95">
        <v>7</v>
      </c>
      <c r="H21" s="93">
        <v>10</v>
      </c>
      <c r="I21" s="93">
        <v>9</v>
      </c>
      <c r="J21" s="108">
        <v>2</v>
      </c>
      <c r="K21" s="108">
        <v>0</v>
      </c>
      <c r="L21" s="108">
        <v>0</v>
      </c>
      <c r="M21" s="108">
        <v>5</v>
      </c>
    </row>
    <row r="22" spans="1:13" ht="10.5" customHeight="1">
      <c r="C22" s="75" t="s">
        <v>25</v>
      </c>
      <c r="D22" s="82"/>
      <c r="E22" s="95">
        <v>1155</v>
      </c>
      <c r="F22" s="95">
        <v>977</v>
      </c>
      <c r="G22" s="95">
        <v>1038</v>
      </c>
      <c r="H22" s="93">
        <v>810</v>
      </c>
      <c r="I22" s="93">
        <v>690</v>
      </c>
      <c r="J22" s="108">
        <v>98</v>
      </c>
      <c r="K22" s="108">
        <v>116</v>
      </c>
      <c r="L22" s="108">
        <v>151</v>
      </c>
      <c r="M22" s="108">
        <v>99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v>303</v>
      </c>
      <c r="F29" s="80">
        <v>201</v>
      </c>
      <c r="G29" s="80">
        <v>598</v>
      </c>
      <c r="H29" s="80">
        <v>741</v>
      </c>
      <c r="I29" s="80">
        <v>115</v>
      </c>
      <c r="J29" s="80">
        <v>126</v>
      </c>
      <c r="K29" s="80">
        <v>290</v>
      </c>
      <c r="L29" s="80">
        <v>242</v>
      </c>
      <c r="M29" s="80">
        <v>422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109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</row>
    <row r="32" spans="1:13" ht="10.5" customHeight="1">
      <c r="C32" s="75" t="s">
        <v>13</v>
      </c>
      <c r="E32" s="109">
        <v>5</v>
      </c>
      <c r="F32" s="108">
        <v>0</v>
      </c>
      <c r="G32" s="108">
        <v>2</v>
      </c>
      <c r="H32" s="108">
        <v>1</v>
      </c>
      <c r="I32" s="108">
        <v>0</v>
      </c>
      <c r="J32" s="108">
        <v>0</v>
      </c>
      <c r="K32" s="108">
        <v>2</v>
      </c>
      <c r="L32" s="108">
        <v>10</v>
      </c>
      <c r="M32" s="108">
        <v>2</v>
      </c>
    </row>
    <row r="33" spans="1:13" ht="10.5" customHeight="1">
      <c r="C33" s="75" t="s">
        <v>14</v>
      </c>
      <c r="E33" s="109">
        <v>0</v>
      </c>
      <c r="F33" s="108">
        <v>0</v>
      </c>
      <c r="G33" s="108">
        <v>0</v>
      </c>
      <c r="H33" s="108">
        <v>1</v>
      </c>
      <c r="I33" s="108">
        <v>0</v>
      </c>
      <c r="J33" s="108">
        <v>0</v>
      </c>
      <c r="K33" s="108">
        <v>0</v>
      </c>
      <c r="L33" s="108">
        <v>0</v>
      </c>
      <c r="M33" s="108">
        <v>3</v>
      </c>
    </row>
    <row r="34" spans="1:13" ht="10.5" customHeight="1">
      <c r="C34" s="75" t="s">
        <v>15</v>
      </c>
      <c r="E34" s="109">
        <v>2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3</v>
      </c>
      <c r="L34" s="108">
        <v>0</v>
      </c>
      <c r="M34" s="108">
        <v>0</v>
      </c>
    </row>
    <row r="35" spans="1:13" ht="10.5" customHeight="1">
      <c r="C35" s="75" t="s">
        <v>16</v>
      </c>
      <c r="E35" s="109">
        <v>1</v>
      </c>
      <c r="F35" s="108">
        <v>1</v>
      </c>
      <c r="G35" s="108">
        <v>8</v>
      </c>
      <c r="H35" s="108">
        <v>1</v>
      </c>
      <c r="I35" s="108">
        <v>0</v>
      </c>
      <c r="J35" s="108">
        <v>0</v>
      </c>
      <c r="K35" s="108">
        <v>3</v>
      </c>
      <c r="L35" s="108">
        <v>3</v>
      </c>
      <c r="M35" s="108">
        <v>7</v>
      </c>
    </row>
    <row r="36" spans="1:13" ht="10.5" customHeight="1">
      <c r="C36" s="75" t="s">
        <v>17</v>
      </c>
      <c r="E36" s="109">
        <v>19</v>
      </c>
      <c r="F36" s="108">
        <v>10</v>
      </c>
      <c r="G36" s="108">
        <v>39</v>
      </c>
      <c r="H36" s="108">
        <v>24</v>
      </c>
      <c r="I36" s="108">
        <v>3</v>
      </c>
      <c r="J36" s="108">
        <v>5</v>
      </c>
      <c r="K36" s="108">
        <v>27</v>
      </c>
      <c r="L36" s="108">
        <v>15</v>
      </c>
      <c r="M36" s="108">
        <v>22</v>
      </c>
    </row>
    <row r="37" spans="1:13" ht="10.5" customHeight="1">
      <c r="C37" s="75" t="s">
        <v>18</v>
      </c>
      <c r="E37" s="109">
        <v>1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108">
        <v>1</v>
      </c>
      <c r="M37" s="108">
        <v>1</v>
      </c>
    </row>
    <row r="38" spans="1:13" ht="10.5" customHeight="1">
      <c r="C38" s="75" t="s">
        <v>20</v>
      </c>
      <c r="E38" s="109">
        <v>1</v>
      </c>
      <c r="F38" s="108">
        <v>1</v>
      </c>
      <c r="G38" s="108">
        <v>19</v>
      </c>
      <c r="H38" s="108">
        <v>9</v>
      </c>
      <c r="I38" s="108">
        <v>0</v>
      </c>
      <c r="J38" s="108">
        <v>1</v>
      </c>
      <c r="K38" s="108">
        <v>6</v>
      </c>
      <c r="L38" s="108">
        <v>17</v>
      </c>
      <c r="M38" s="108">
        <v>7</v>
      </c>
    </row>
    <row r="39" spans="1:13" ht="10.5" customHeight="1">
      <c r="C39" s="75" t="s">
        <v>21</v>
      </c>
      <c r="E39" s="109">
        <v>154</v>
      </c>
      <c r="F39" s="108">
        <v>80</v>
      </c>
      <c r="G39" s="108">
        <v>379</v>
      </c>
      <c r="H39" s="108">
        <v>426</v>
      </c>
      <c r="I39" s="108">
        <v>47</v>
      </c>
      <c r="J39" s="108">
        <v>64</v>
      </c>
      <c r="K39" s="108">
        <v>156</v>
      </c>
      <c r="L39" s="108">
        <v>137</v>
      </c>
      <c r="M39" s="108">
        <v>259</v>
      </c>
    </row>
    <row r="40" spans="1:13" ht="10.5" customHeight="1">
      <c r="C40" s="75" t="s">
        <v>22</v>
      </c>
      <c r="E40" s="109">
        <v>0</v>
      </c>
      <c r="F40" s="108">
        <v>1</v>
      </c>
      <c r="G40" s="108">
        <v>2</v>
      </c>
      <c r="H40" s="108">
        <v>1</v>
      </c>
      <c r="I40" s="108">
        <v>1</v>
      </c>
      <c r="J40" s="108">
        <v>0</v>
      </c>
      <c r="K40" s="108">
        <v>0</v>
      </c>
      <c r="L40" s="108">
        <v>0</v>
      </c>
      <c r="M40" s="108">
        <v>0</v>
      </c>
    </row>
    <row r="41" spans="1:13" ht="10.5" customHeight="1">
      <c r="C41" s="75" t="s">
        <v>23</v>
      </c>
      <c r="E41" s="109"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108">
        <v>0</v>
      </c>
      <c r="M41" s="108">
        <v>0</v>
      </c>
    </row>
    <row r="42" spans="1:13" ht="10.5" customHeight="1">
      <c r="C42" s="75" t="s">
        <v>24</v>
      </c>
      <c r="E42" s="109">
        <v>0</v>
      </c>
      <c r="F42" s="108">
        <v>2</v>
      </c>
      <c r="G42" s="108">
        <v>2</v>
      </c>
      <c r="H42" s="108">
        <v>5</v>
      </c>
      <c r="I42" s="108">
        <v>1</v>
      </c>
      <c r="J42" s="108">
        <v>0</v>
      </c>
      <c r="K42" s="108">
        <v>1</v>
      </c>
      <c r="L42" s="108">
        <v>0</v>
      </c>
      <c r="M42" s="108">
        <v>1</v>
      </c>
    </row>
    <row r="43" spans="1:13" ht="10.5" customHeight="1">
      <c r="C43" s="75" t="s">
        <v>25</v>
      </c>
      <c r="E43" s="109">
        <v>120</v>
      </c>
      <c r="F43" s="108">
        <v>106</v>
      </c>
      <c r="G43" s="108">
        <v>147</v>
      </c>
      <c r="H43" s="108">
        <v>273</v>
      </c>
      <c r="I43" s="108">
        <v>63</v>
      </c>
      <c r="J43" s="108">
        <v>56</v>
      </c>
      <c r="K43" s="108">
        <v>92</v>
      </c>
      <c r="L43" s="108">
        <v>59</v>
      </c>
      <c r="M43" s="108">
        <v>120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  <row r="50" spans="3:3">
      <c r="C50" s="107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56</v>
      </c>
      <c r="F5" s="101" t="s">
        <v>68</v>
      </c>
      <c r="G5" s="101" t="s">
        <v>67</v>
      </c>
      <c r="H5" s="101" t="s">
        <v>66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2856</v>
      </c>
      <c r="F8" s="99">
        <v>2821</v>
      </c>
      <c r="G8" s="99">
        <v>2488</v>
      </c>
      <c r="H8" s="94">
        <v>2793</v>
      </c>
      <c r="I8" s="94">
        <v>2491</v>
      </c>
      <c r="J8" s="80">
        <v>374</v>
      </c>
      <c r="K8" s="80">
        <v>440</v>
      </c>
      <c r="L8" s="80">
        <v>580</v>
      </c>
      <c r="M8" s="80">
        <v>406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105" t="s">
        <v>12</v>
      </c>
      <c r="F10" s="95">
        <v>1</v>
      </c>
      <c r="G10" s="105" t="s">
        <v>12</v>
      </c>
      <c r="H10" s="93">
        <v>1</v>
      </c>
      <c r="I10" s="93">
        <v>1</v>
      </c>
      <c r="J10" s="105" t="s">
        <v>12</v>
      </c>
      <c r="K10" s="73">
        <v>1</v>
      </c>
      <c r="L10" s="105" t="s">
        <v>12</v>
      </c>
      <c r="M10" s="105" t="s">
        <v>12</v>
      </c>
    </row>
    <row r="11" spans="1:13" ht="10.5" customHeight="1">
      <c r="C11" s="75" t="s">
        <v>13</v>
      </c>
      <c r="D11" s="82"/>
      <c r="E11" s="95">
        <v>39</v>
      </c>
      <c r="F11" s="95">
        <v>21</v>
      </c>
      <c r="G11" s="95">
        <v>29</v>
      </c>
      <c r="H11" s="93">
        <v>38</v>
      </c>
      <c r="I11" s="93">
        <v>36</v>
      </c>
      <c r="J11" s="105" t="s">
        <v>12</v>
      </c>
      <c r="K11" s="73">
        <v>3</v>
      </c>
      <c r="L11" s="73">
        <v>11</v>
      </c>
      <c r="M11" s="73">
        <v>9</v>
      </c>
    </row>
    <row r="12" spans="1:13" ht="10.5" customHeight="1">
      <c r="C12" s="75" t="s">
        <v>14</v>
      </c>
      <c r="D12" s="82"/>
      <c r="E12" s="105" t="s">
        <v>12</v>
      </c>
      <c r="F12" s="95">
        <v>4</v>
      </c>
      <c r="G12" s="95">
        <v>3</v>
      </c>
      <c r="H12" s="93">
        <v>3</v>
      </c>
      <c r="I12" s="105" t="s">
        <v>12</v>
      </c>
      <c r="J12" s="105" t="s">
        <v>12</v>
      </c>
      <c r="K12" s="105" t="s">
        <v>12</v>
      </c>
      <c r="L12" s="105" t="s">
        <v>12</v>
      </c>
      <c r="M12" s="105" t="s">
        <v>12</v>
      </c>
    </row>
    <row r="13" spans="1:13" ht="10.5" customHeight="1">
      <c r="C13" s="75" t="s">
        <v>15</v>
      </c>
      <c r="D13" s="82"/>
      <c r="E13" s="95">
        <v>4</v>
      </c>
      <c r="F13" s="95">
        <v>8</v>
      </c>
      <c r="G13" s="95">
        <v>11</v>
      </c>
      <c r="H13" s="105" t="s">
        <v>12</v>
      </c>
      <c r="I13" s="105" t="s">
        <v>12</v>
      </c>
      <c r="J13" s="105" t="s">
        <v>12</v>
      </c>
      <c r="K13" s="105" t="s">
        <v>12</v>
      </c>
      <c r="L13" s="105" t="s">
        <v>12</v>
      </c>
      <c r="M13" s="105" t="s">
        <v>12</v>
      </c>
    </row>
    <row r="14" spans="1:13" ht="10.5" customHeight="1">
      <c r="C14" s="75" t="s">
        <v>16</v>
      </c>
      <c r="D14" s="82"/>
      <c r="E14" s="95">
        <v>41</v>
      </c>
      <c r="F14" s="95">
        <v>33</v>
      </c>
      <c r="G14" s="95">
        <v>26</v>
      </c>
      <c r="H14" s="93">
        <v>27</v>
      </c>
      <c r="I14" s="93">
        <v>18</v>
      </c>
      <c r="J14" s="73">
        <v>2</v>
      </c>
      <c r="K14" s="73">
        <v>5</v>
      </c>
      <c r="L14" s="73">
        <v>2</v>
      </c>
      <c r="M14" s="73">
        <v>4</v>
      </c>
    </row>
    <row r="15" spans="1:13" ht="10.5" customHeight="1">
      <c r="C15" s="75" t="s">
        <v>17</v>
      </c>
      <c r="D15" s="82"/>
      <c r="E15" s="95">
        <v>150</v>
      </c>
      <c r="F15" s="95">
        <v>120</v>
      </c>
      <c r="G15" s="95">
        <v>131</v>
      </c>
      <c r="H15" s="93">
        <v>88</v>
      </c>
      <c r="I15" s="93">
        <v>77</v>
      </c>
      <c r="J15" s="73">
        <v>17</v>
      </c>
      <c r="K15" s="73">
        <v>23</v>
      </c>
      <c r="L15" s="73">
        <v>13</v>
      </c>
      <c r="M15" s="73">
        <v>12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v>1</v>
      </c>
      <c r="I16" s="93">
        <v>1</v>
      </c>
      <c r="J16" s="105" t="s">
        <v>12</v>
      </c>
      <c r="K16" s="105" t="s">
        <v>12</v>
      </c>
      <c r="L16" s="105" t="s">
        <v>12</v>
      </c>
      <c r="M16" s="105" t="s">
        <v>12</v>
      </c>
    </row>
    <row r="17" spans="1:13" ht="10.5" customHeight="1">
      <c r="C17" s="75" t="s">
        <v>20</v>
      </c>
      <c r="D17" s="82"/>
      <c r="E17" s="95">
        <v>80</v>
      </c>
      <c r="F17" s="95">
        <v>81</v>
      </c>
      <c r="G17" s="95">
        <v>54</v>
      </c>
      <c r="H17" s="93">
        <v>54</v>
      </c>
      <c r="I17" s="93">
        <v>50</v>
      </c>
      <c r="J17" s="73">
        <v>3</v>
      </c>
      <c r="K17" s="73">
        <v>6</v>
      </c>
      <c r="L17" s="73">
        <v>21</v>
      </c>
      <c r="M17" s="73">
        <v>14</v>
      </c>
    </row>
    <row r="18" spans="1:13" ht="10.5" customHeight="1">
      <c r="C18" s="75" t="s">
        <v>21</v>
      </c>
      <c r="D18" s="82"/>
      <c r="E18" s="95">
        <v>1342</v>
      </c>
      <c r="F18" s="95">
        <v>1378</v>
      </c>
      <c r="G18" s="95">
        <v>1237</v>
      </c>
      <c r="H18" s="93">
        <v>1527</v>
      </c>
      <c r="I18" s="93">
        <v>1372</v>
      </c>
      <c r="J18" s="73">
        <v>230</v>
      </c>
      <c r="K18" s="73">
        <v>259</v>
      </c>
      <c r="L18" s="73">
        <v>332</v>
      </c>
      <c r="M18" s="73">
        <v>223</v>
      </c>
    </row>
    <row r="19" spans="1:13" ht="10.5" customHeight="1">
      <c r="C19" s="75" t="s">
        <v>22</v>
      </c>
      <c r="D19" s="82"/>
      <c r="E19" s="95">
        <v>5</v>
      </c>
      <c r="F19" s="95">
        <v>4</v>
      </c>
      <c r="G19" s="95">
        <v>13</v>
      </c>
      <c r="H19" s="93">
        <v>9</v>
      </c>
      <c r="I19" s="93">
        <v>8</v>
      </c>
      <c r="J19" s="73">
        <v>2</v>
      </c>
      <c r="K19" s="73">
        <v>1</v>
      </c>
      <c r="L19" s="106">
        <v>0</v>
      </c>
      <c r="M19" s="73">
        <v>1</v>
      </c>
    </row>
    <row r="20" spans="1:13" ht="10.5" customHeight="1">
      <c r="C20" s="75" t="s">
        <v>23</v>
      </c>
      <c r="D20" s="82"/>
      <c r="E20" s="105" t="s">
        <v>12</v>
      </c>
      <c r="F20" s="105" t="s">
        <v>12</v>
      </c>
      <c r="G20" s="95">
        <v>2</v>
      </c>
      <c r="H20" s="105" t="s">
        <v>12</v>
      </c>
      <c r="I20" s="105" t="s">
        <v>12</v>
      </c>
      <c r="J20" s="105" t="s">
        <v>12</v>
      </c>
      <c r="K20" s="105" t="s">
        <v>12</v>
      </c>
      <c r="L20" s="105" t="s">
        <v>12</v>
      </c>
      <c r="M20" s="105" t="s">
        <v>12</v>
      </c>
    </row>
    <row r="21" spans="1:13" ht="10.5" customHeight="1">
      <c r="C21" s="75" t="s">
        <v>24</v>
      </c>
      <c r="D21" s="82"/>
      <c r="E21" s="95">
        <v>7</v>
      </c>
      <c r="F21" s="95">
        <v>15</v>
      </c>
      <c r="G21" s="95">
        <v>4</v>
      </c>
      <c r="H21" s="93">
        <v>7</v>
      </c>
      <c r="I21" s="93">
        <v>6</v>
      </c>
      <c r="J21" s="73">
        <v>2</v>
      </c>
      <c r="K21" s="73">
        <v>2</v>
      </c>
      <c r="L21" s="73">
        <v>1</v>
      </c>
      <c r="M21" s="73" t="s">
        <v>12</v>
      </c>
    </row>
    <row r="22" spans="1:13" ht="10.5" customHeight="1">
      <c r="C22" s="75" t="s">
        <v>25</v>
      </c>
      <c r="D22" s="82"/>
      <c r="E22" s="95">
        <v>1187</v>
      </c>
      <c r="F22" s="95">
        <v>1155</v>
      </c>
      <c r="G22" s="95">
        <v>977</v>
      </c>
      <c r="H22" s="93">
        <v>1038</v>
      </c>
      <c r="I22" s="93">
        <v>922</v>
      </c>
      <c r="J22" s="73">
        <v>118</v>
      </c>
      <c r="K22" s="73">
        <v>140</v>
      </c>
      <c r="L22" s="73">
        <v>200</v>
      </c>
      <c r="M22" s="73">
        <v>143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v>367</v>
      </c>
      <c r="F29" s="80">
        <v>324</v>
      </c>
      <c r="G29" s="80">
        <v>595</v>
      </c>
      <c r="H29" s="80">
        <v>847</v>
      </c>
      <c r="I29" s="80">
        <v>183</v>
      </c>
      <c r="J29" s="80">
        <v>185</v>
      </c>
      <c r="K29" s="80">
        <v>332</v>
      </c>
      <c r="L29" s="80">
        <v>349</v>
      </c>
      <c r="M29" s="80">
        <v>302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 t="s">
        <v>12</v>
      </c>
      <c r="F31" s="73" t="s">
        <v>12</v>
      </c>
      <c r="G31" s="73">
        <v>1</v>
      </c>
      <c r="H31" s="73" t="s">
        <v>12</v>
      </c>
      <c r="I31" s="73" t="s">
        <v>12</v>
      </c>
      <c r="J31" s="73" t="s">
        <v>12</v>
      </c>
      <c r="K31" s="73" t="s">
        <v>12</v>
      </c>
      <c r="L31" s="73" t="s">
        <v>12</v>
      </c>
      <c r="M31" s="73" t="s">
        <v>12</v>
      </c>
    </row>
    <row r="32" spans="1:13" ht="10.5" customHeight="1">
      <c r="C32" s="75" t="s">
        <v>13</v>
      </c>
      <c r="E32" s="74">
        <v>7</v>
      </c>
      <c r="F32" s="73">
        <v>6</v>
      </c>
      <c r="G32" s="73">
        <v>2</v>
      </c>
      <c r="H32" s="73">
        <v>3</v>
      </c>
      <c r="I32" s="73">
        <v>1</v>
      </c>
      <c r="J32" s="73" t="s">
        <v>12</v>
      </c>
      <c r="K32" s="73">
        <v>17</v>
      </c>
      <c r="L32" s="73">
        <v>13</v>
      </c>
      <c r="M32" s="73">
        <v>2</v>
      </c>
    </row>
    <row r="33" spans="1:13" ht="10.5" customHeight="1">
      <c r="C33" s="75" t="s">
        <v>14</v>
      </c>
      <c r="E33" s="74" t="s">
        <v>12</v>
      </c>
      <c r="F33" s="73" t="s">
        <v>12</v>
      </c>
      <c r="G33" s="73" t="s">
        <v>12</v>
      </c>
      <c r="H33" s="73" t="s">
        <v>12</v>
      </c>
      <c r="I33" s="73" t="s">
        <v>12</v>
      </c>
      <c r="J33" s="73" t="s">
        <v>12</v>
      </c>
      <c r="K33" s="73" t="s">
        <v>12</v>
      </c>
      <c r="L33" s="73" t="s">
        <v>12</v>
      </c>
      <c r="M33" s="73">
        <v>3</v>
      </c>
    </row>
    <row r="34" spans="1:13" ht="10.5" customHeight="1">
      <c r="C34" s="75" t="s">
        <v>15</v>
      </c>
      <c r="E34" s="74" t="s">
        <v>12</v>
      </c>
      <c r="F34" s="73" t="s">
        <v>12</v>
      </c>
      <c r="G34" s="73" t="s">
        <v>12</v>
      </c>
      <c r="H34" s="73" t="s">
        <v>12</v>
      </c>
      <c r="I34" s="73" t="s">
        <v>12</v>
      </c>
      <c r="J34" s="73" t="s">
        <v>12</v>
      </c>
      <c r="K34" s="73" t="s">
        <v>12</v>
      </c>
      <c r="L34" s="73" t="s">
        <v>12</v>
      </c>
      <c r="M34" s="73" t="s">
        <v>12</v>
      </c>
    </row>
    <row r="35" spans="1:13" ht="10.5" customHeight="1">
      <c r="C35" s="75" t="s">
        <v>16</v>
      </c>
      <c r="E35" s="74">
        <v>3</v>
      </c>
      <c r="F35" s="73">
        <v>2</v>
      </c>
      <c r="G35" s="73">
        <v>4</v>
      </c>
      <c r="H35" s="73">
        <v>4</v>
      </c>
      <c r="I35" s="73" t="s">
        <v>12</v>
      </c>
      <c r="J35" s="73" t="s">
        <v>12</v>
      </c>
      <c r="K35" s="73">
        <v>5</v>
      </c>
      <c r="L35" s="73">
        <v>5</v>
      </c>
      <c r="M35" s="73">
        <v>9</v>
      </c>
    </row>
    <row r="36" spans="1:13" ht="10.5" customHeight="1">
      <c r="C36" s="75" t="s">
        <v>17</v>
      </c>
      <c r="E36" s="74">
        <v>4</v>
      </c>
      <c r="F36" s="73">
        <v>8</v>
      </c>
      <c r="G36" s="73">
        <v>30</v>
      </c>
      <c r="H36" s="73">
        <v>7</v>
      </c>
      <c r="I36" s="73" t="s">
        <v>12</v>
      </c>
      <c r="J36" s="73">
        <v>2</v>
      </c>
      <c r="K36" s="73">
        <v>20</v>
      </c>
      <c r="L36" s="73">
        <v>18</v>
      </c>
      <c r="M36" s="73">
        <v>11</v>
      </c>
    </row>
    <row r="37" spans="1:13" ht="10.5" customHeight="1">
      <c r="C37" s="75" t="s">
        <v>18</v>
      </c>
      <c r="E37" s="74" t="s">
        <v>12</v>
      </c>
      <c r="F37" s="73">
        <v>1</v>
      </c>
      <c r="G37" s="73" t="s">
        <v>12</v>
      </c>
      <c r="H37" s="73" t="s">
        <v>12</v>
      </c>
      <c r="I37" s="73" t="s">
        <v>12</v>
      </c>
      <c r="J37" s="73" t="s">
        <v>12</v>
      </c>
      <c r="K37" s="73">
        <v>1</v>
      </c>
      <c r="L37" s="73" t="s">
        <v>12</v>
      </c>
      <c r="M37" s="73" t="s">
        <v>12</v>
      </c>
    </row>
    <row r="38" spans="1:13" ht="10.5" customHeight="1">
      <c r="C38" s="75" t="s">
        <v>20</v>
      </c>
      <c r="E38" s="74">
        <v>3</v>
      </c>
      <c r="F38" s="73">
        <v>3</v>
      </c>
      <c r="G38" s="73">
        <v>9</v>
      </c>
      <c r="H38" s="73">
        <v>15</v>
      </c>
      <c r="I38" s="73" t="s">
        <v>12</v>
      </c>
      <c r="J38" s="73">
        <v>1</v>
      </c>
      <c r="K38" s="73">
        <v>14</v>
      </c>
      <c r="L38" s="73">
        <v>11</v>
      </c>
      <c r="M38" s="73">
        <v>4</v>
      </c>
    </row>
    <row r="39" spans="1:13" ht="10.5" customHeight="1">
      <c r="C39" s="75" t="s">
        <v>21</v>
      </c>
      <c r="E39" s="74">
        <v>189</v>
      </c>
      <c r="F39" s="73">
        <v>139</v>
      </c>
      <c r="G39" s="73">
        <v>352</v>
      </c>
      <c r="H39" s="73">
        <v>458</v>
      </c>
      <c r="I39" s="73">
        <v>70</v>
      </c>
      <c r="J39" s="73">
        <v>92</v>
      </c>
      <c r="K39" s="73">
        <v>171</v>
      </c>
      <c r="L39" s="73">
        <v>229</v>
      </c>
      <c r="M39" s="73">
        <v>155</v>
      </c>
    </row>
    <row r="40" spans="1:13" ht="10.5" customHeight="1">
      <c r="C40" s="75" t="s">
        <v>22</v>
      </c>
      <c r="E40" s="74">
        <v>3</v>
      </c>
      <c r="F40" s="73">
        <v>1</v>
      </c>
      <c r="G40" s="73">
        <v>2</v>
      </c>
      <c r="H40" s="73" t="s">
        <v>12</v>
      </c>
      <c r="I40" s="73" t="s">
        <v>12</v>
      </c>
      <c r="J40" s="73">
        <v>1</v>
      </c>
      <c r="K40" s="73" t="s">
        <v>12</v>
      </c>
      <c r="L40" s="73">
        <v>5</v>
      </c>
      <c r="M40" s="73">
        <v>1</v>
      </c>
    </row>
    <row r="41" spans="1:13" ht="10.5" customHeight="1">
      <c r="C41" s="75" t="s">
        <v>23</v>
      </c>
      <c r="E41" s="74" t="s">
        <v>12</v>
      </c>
      <c r="F41" s="73" t="s">
        <v>12</v>
      </c>
      <c r="G41" s="73" t="s">
        <v>12</v>
      </c>
      <c r="H41" s="73" t="s">
        <v>12</v>
      </c>
      <c r="I41" s="73" t="s">
        <v>12</v>
      </c>
      <c r="J41" s="73" t="s">
        <v>12</v>
      </c>
      <c r="K41" s="73" t="s">
        <v>12</v>
      </c>
      <c r="L41" s="73" t="s">
        <v>12</v>
      </c>
      <c r="M41" s="73" t="s">
        <v>12</v>
      </c>
    </row>
    <row r="42" spans="1:13" ht="10.5" customHeight="1">
      <c r="C42" s="75" t="s">
        <v>24</v>
      </c>
      <c r="E42" s="74">
        <v>1</v>
      </c>
      <c r="F42" s="73" t="s">
        <v>12</v>
      </c>
      <c r="G42" s="73">
        <v>3</v>
      </c>
      <c r="H42" s="73">
        <v>1</v>
      </c>
      <c r="I42" s="73" t="s">
        <v>12</v>
      </c>
      <c r="J42" s="73" t="s">
        <v>12</v>
      </c>
      <c r="K42" s="73">
        <v>1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157</v>
      </c>
      <c r="F43" s="73">
        <v>164</v>
      </c>
      <c r="G43" s="73">
        <v>192</v>
      </c>
      <c r="H43" s="73">
        <v>359</v>
      </c>
      <c r="I43" s="73">
        <v>112</v>
      </c>
      <c r="J43" s="73">
        <v>89</v>
      </c>
      <c r="K43" s="73">
        <v>103</v>
      </c>
      <c r="L43" s="73">
        <v>67</v>
      </c>
      <c r="M43" s="73">
        <v>116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55</v>
      </c>
      <c r="F5" s="101" t="s">
        <v>65</v>
      </c>
      <c r="G5" s="101" t="s">
        <v>64</v>
      </c>
      <c r="H5" s="101" t="s">
        <v>63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2911</v>
      </c>
      <c r="F8" s="99">
        <v>2856</v>
      </c>
      <c r="G8" s="99">
        <v>2821</v>
      </c>
      <c r="H8" s="94">
        <f>IF(SUM(I8,M29)&gt;0,SUM(I8,M29),"－")</f>
        <v>2488</v>
      </c>
      <c r="I8" s="94">
        <f>IF(SUM(J8:M8,E29:F29)&gt;0,SUM(J8:M8,E29:F29),"－")</f>
        <v>2215</v>
      </c>
      <c r="J8" s="80">
        <f>SUM(J10:J22)</f>
        <v>429</v>
      </c>
      <c r="K8" s="80">
        <f>SUM(K10:K22)</f>
        <v>415</v>
      </c>
      <c r="L8" s="80">
        <f>SUM(L10:L22)</f>
        <v>450</v>
      </c>
      <c r="M8" s="80">
        <f>SUM(M10:M22)</f>
        <v>368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 t="s">
        <v>12</v>
      </c>
      <c r="G10" s="95">
        <v>1</v>
      </c>
      <c r="H10" s="93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3">
        <v>0</v>
      </c>
      <c r="K10" s="73">
        <v>0</v>
      </c>
      <c r="L10" s="73">
        <v>0</v>
      </c>
      <c r="M10" s="73">
        <v>0</v>
      </c>
    </row>
    <row r="11" spans="1:13" ht="10.5" customHeight="1">
      <c r="C11" s="75" t="s">
        <v>13</v>
      </c>
      <c r="D11" s="82"/>
      <c r="E11" s="95">
        <v>32</v>
      </c>
      <c r="F11" s="95">
        <v>39</v>
      </c>
      <c r="G11" s="95">
        <v>21</v>
      </c>
      <c r="H11" s="93">
        <f t="shared" si="0"/>
        <v>29</v>
      </c>
      <c r="I11" s="93">
        <f t="shared" si="1"/>
        <v>29</v>
      </c>
      <c r="J11" s="73">
        <v>1</v>
      </c>
      <c r="K11" s="73">
        <v>5</v>
      </c>
      <c r="L11" s="73">
        <v>6</v>
      </c>
      <c r="M11" s="73">
        <v>8</v>
      </c>
    </row>
    <row r="12" spans="1:13" ht="10.5" customHeight="1">
      <c r="C12" s="75" t="s">
        <v>14</v>
      </c>
      <c r="D12" s="82"/>
      <c r="E12" s="95">
        <v>3</v>
      </c>
      <c r="F12" s="95" t="s">
        <v>12</v>
      </c>
      <c r="G12" s="95">
        <v>4</v>
      </c>
      <c r="H12" s="93">
        <f t="shared" si="0"/>
        <v>3</v>
      </c>
      <c r="I12" s="93">
        <f t="shared" si="1"/>
        <v>3</v>
      </c>
      <c r="J12" s="73">
        <v>0</v>
      </c>
      <c r="K12" s="73">
        <v>1</v>
      </c>
      <c r="L12" s="73">
        <v>2</v>
      </c>
      <c r="M12" s="73">
        <v>0</v>
      </c>
    </row>
    <row r="13" spans="1:13" ht="10.5" customHeight="1">
      <c r="C13" s="75" t="s">
        <v>15</v>
      </c>
      <c r="D13" s="82"/>
      <c r="E13" s="95">
        <v>6</v>
      </c>
      <c r="F13" s="95">
        <v>4</v>
      </c>
      <c r="G13" s="95">
        <v>8</v>
      </c>
      <c r="H13" s="93">
        <f t="shared" si="0"/>
        <v>11</v>
      </c>
      <c r="I13" s="93">
        <f t="shared" si="1"/>
        <v>10</v>
      </c>
      <c r="J13" s="73">
        <v>0</v>
      </c>
      <c r="K13" s="73">
        <v>0</v>
      </c>
      <c r="L13" s="73">
        <v>3</v>
      </c>
      <c r="M13" s="73">
        <v>0</v>
      </c>
    </row>
    <row r="14" spans="1:13" ht="10.5" customHeight="1">
      <c r="C14" s="75" t="s">
        <v>16</v>
      </c>
      <c r="D14" s="82"/>
      <c r="E14" s="95">
        <v>18</v>
      </c>
      <c r="F14" s="95">
        <v>41</v>
      </c>
      <c r="G14" s="95">
        <v>33</v>
      </c>
      <c r="H14" s="93">
        <f t="shared" si="0"/>
        <v>26</v>
      </c>
      <c r="I14" s="93">
        <f t="shared" si="1"/>
        <v>18</v>
      </c>
      <c r="J14" s="73">
        <v>3</v>
      </c>
      <c r="K14" s="73">
        <v>1</v>
      </c>
      <c r="L14" s="73">
        <v>5</v>
      </c>
      <c r="M14" s="73">
        <v>2</v>
      </c>
    </row>
    <row r="15" spans="1:13" ht="10.5" customHeight="1">
      <c r="C15" s="75" t="s">
        <v>17</v>
      </c>
      <c r="D15" s="82"/>
      <c r="E15" s="95">
        <v>186</v>
      </c>
      <c r="F15" s="95">
        <v>150</v>
      </c>
      <c r="G15" s="95">
        <v>120</v>
      </c>
      <c r="H15" s="93">
        <f t="shared" si="0"/>
        <v>131</v>
      </c>
      <c r="I15" s="93">
        <f t="shared" si="1"/>
        <v>106</v>
      </c>
      <c r="J15" s="73">
        <v>38</v>
      </c>
      <c r="K15" s="73">
        <v>27</v>
      </c>
      <c r="L15" s="73">
        <v>15</v>
      </c>
      <c r="M15" s="73">
        <v>10</v>
      </c>
    </row>
    <row r="16" spans="1:13" ht="10.5" customHeight="1">
      <c r="C16" s="75" t="s">
        <v>18</v>
      </c>
      <c r="D16" s="82"/>
      <c r="E16" s="95">
        <v>1</v>
      </c>
      <c r="F16" s="95">
        <v>1</v>
      </c>
      <c r="G16" s="95">
        <v>1</v>
      </c>
      <c r="H16" s="93">
        <f t="shared" si="0"/>
        <v>1</v>
      </c>
      <c r="I16" s="93">
        <f t="shared" si="1"/>
        <v>1</v>
      </c>
      <c r="J16" s="73">
        <v>0</v>
      </c>
      <c r="K16" s="73">
        <v>0</v>
      </c>
      <c r="L16" s="73">
        <v>0</v>
      </c>
      <c r="M16" s="73">
        <v>1</v>
      </c>
    </row>
    <row r="17" spans="1:13" ht="10.5" customHeight="1">
      <c r="C17" s="75" t="s">
        <v>20</v>
      </c>
      <c r="D17" s="82"/>
      <c r="E17" s="95">
        <v>139</v>
      </c>
      <c r="F17" s="95">
        <v>80</v>
      </c>
      <c r="G17" s="95">
        <v>81</v>
      </c>
      <c r="H17" s="93">
        <f t="shared" si="0"/>
        <v>54</v>
      </c>
      <c r="I17" s="93">
        <f t="shared" si="1"/>
        <v>47</v>
      </c>
      <c r="J17" s="73">
        <v>9</v>
      </c>
      <c r="K17" s="73">
        <v>13</v>
      </c>
      <c r="L17" s="73">
        <v>7</v>
      </c>
      <c r="M17" s="73">
        <v>10</v>
      </c>
    </row>
    <row r="18" spans="1:13" ht="10.5" customHeight="1">
      <c r="C18" s="75" t="s">
        <v>21</v>
      </c>
      <c r="D18" s="82"/>
      <c r="E18" s="95">
        <v>1285</v>
      </c>
      <c r="F18" s="95">
        <v>1342</v>
      </c>
      <c r="G18" s="95">
        <v>1378</v>
      </c>
      <c r="H18" s="93">
        <f t="shared" si="0"/>
        <v>1237</v>
      </c>
      <c r="I18" s="93">
        <f t="shared" si="1"/>
        <v>1100</v>
      </c>
      <c r="J18" s="73">
        <v>237</v>
      </c>
      <c r="K18" s="73">
        <v>218</v>
      </c>
      <c r="L18" s="73">
        <v>260</v>
      </c>
      <c r="M18" s="73">
        <v>187</v>
      </c>
    </row>
    <row r="19" spans="1:13" ht="10.5" customHeight="1">
      <c r="C19" s="75" t="s">
        <v>22</v>
      </c>
      <c r="D19" s="82"/>
      <c r="E19" s="95">
        <v>4</v>
      </c>
      <c r="F19" s="95">
        <v>5</v>
      </c>
      <c r="G19" s="95">
        <v>4</v>
      </c>
      <c r="H19" s="93">
        <f t="shared" si="0"/>
        <v>13</v>
      </c>
      <c r="I19" s="93">
        <f t="shared" si="1"/>
        <v>13</v>
      </c>
      <c r="J19" s="73">
        <v>0</v>
      </c>
      <c r="K19" s="73">
        <v>2</v>
      </c>
      <c r="L19" s="73">
        <v>0</v>
      </c>
      <c r="M19" s="73">
        <v>5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3">
        <f t="shared" si="0"/>
        <v>2</v>
      </c>
      <c r="I20" s="93">
        <f t="shared" si="1"/>
        <v>2</v>
      </c>
      <c r="J20" s="73">
        <v>0</v>
      </c>
      <c r="K20" s="73">
        <v>0</v>
      </c>
      <c r="L20" s="73">
        <v>1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15</v>
      </c>
      <c r="H21" s="93">
        <f t="shared" si="0"/>
        <v>4</v>
      </c>
      <c r="I21" s="93">
        <f t="shared" si="1"/>
        <v>4</v>
      </c>
      <c r="J21" s="73">
        <v>1</v>
      </c>
      <c r="K21" s="73">
        <v>1</v>
      </c>
      <c r="L21" s="73">
        <v>0</v>
      </c>
      <c r="M21" s="73">
        <v>0</v>
      </c>
    </row>
    <row r="22" spans="1:13" ht="10.5" customHeight="1">
      <c r="C22" s="75" t="s">
        <v>25</v>
      </c>
      <c r="D22" s="82"/>
      <c r="E22" s="95">
        <v>1230</v>
      </c>
      <c r="F22" s="95">
        <v>1187</v>
      </c>
      <c r="G22" s="95">
        <v>1155</v>
      </c>
      <c r="H22" s="93">
        <f t="shared" si="0"/>
        <v>977</v>
      </c>
      <c r="I22" s="93">
        <f t="shared" si="1"/>
        <v>882</v>
      </c>
      <c r="J22" s="73">
        <v>140</v>
      </c>
      <c r="K22" s="73">
        <v>147</v>
      </c>
      <c r="L22" s="73">
        <v>151</v>
      </c>
      <c r="M22" s="73">
        <v>145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f t="shared" ref="E29:M29" si="2">SUM(E31:E43)</f>
        <v>285</v>
      </c>
      <c r="F29" s="80">
        <f t="shared" si="2"/>
        <v>268</v>
      </c>
      <c r="G29" s="80">
        <f t="shared" si="2"/>
        <v>615</v>
      </c>
      <c r="H29" s="80">
        <f t="shared" si="2"/>
        <v>727</v>
      </c>
      <c r="I29" s="80">
        <f t="shared" si="2"/>
        <v>132</v>
      </c>
      <c r="J29" s="80">
        <f t="shared" si="2"/>
        <v>167</v>
      </c>
      <c r="K29" s="80">
        <f t="shared" si="2"/>
        <v>261</v>
      </c>
      <c r="L29" s="80">
        <f t="shared" si="2"/>
        <v>313</v>
      </c>
      <c r="M29" s="80">
        <f t="shared" si="2"/>
        <v>273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5</v>
      </c>
      <c r="F32" s="73">
        <v>4</v>
      </c>
      <c r="G32" s="73">
        <v>5</v>
      </c>
      <c r="H32" s="73">
        <v>10</v>
      </c>
      <c r="I32" s="73">
        <v>0</v>
      </c>
      <c r="J32" s="73">
        <v>0</v>
      </c>
      <c r="K32" s="73">
        <v>5</v>
      </c>
      <c r="L32" s="73">
        <v>9</v>
      </c>
      <c r="M32" s="73">
        <v>0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0</v>
      </c>
      <c r="H33" s="73">
        <v>2</v>
      </c>
      <c r="I33" s="73">
        <v>0</v>
      </c>
      <c r="J33" s="73">
        <v>0</v>
      </c>
      <c r="K33" s="73">
        <v>1</v>
      </c>
      <c r="L33" s="73">
        <v>0</v>
      </c>
      <c r="M33" s="73">
        <v>0</v>
      </c>
    </row>
    <row r="34" spans="1:13" ht="10.5" customHeight="1">
      <c r="C34" s="75" t="s">
        <v>15</v>
      </c>
      <c r="E34" s="74">
        <v>2</v>
      </c>
      <c r="F34" s="73">
        <v>5</v>
      </c>
      <c r="G34" s="73">
        <v>0</v>
      </c>
      <c r="H34" s="73">
        <v>2</v>
      </c>
      <c r="I34" s="73">
        <v>0</v>
      </c>
      <c r="J34" s="73">
        <v>1</v>
      </c>
      <c r="K34" s="73">
        <v>6</v>
      </c>
      <c r="L34" s="73">
        <v>1</v>
      </c>
      <c r="M34" s="73">
        <v>1</v>
      </c>
    </row>
    <row r="35" spans="1:13" ht="10.5" customHeight="1">
      <c r="C35" s="75" t="s">
        <v>16</v>
      </c>
      <c r="E35" s="74">
        <v>4</v>
      </c>
      <c r="F35" s="73">
        <v>3</v>
      </c>
      <c r="G35" s="73">
        <v>3</v>
      </c>
      <c r="H35" s="73">
        <v>1</v>
      </c>
      <c r="I35" s="73">
        <v>0</v>
      </c>
      <c r="J35" s="73">
        <v>1</v>
      </c>
      <c r="K35" s="73">
        <v>8</v>
      </c>
      <c r="L35" s="73">
        <v>5</v>
      </c>
      <c r="M35" s="73">
        <v>8</v>
      </c>
    </row>
    <row r="36" spans="1:13" ht="10.5" customHeight="1">
      <c r="C36" s="75" t="s">
        <v>17</v>
      </c>
      <c r="E36" s="74">
        <v>9</v>
      </c>
      <c r="F36" s="73">
        <v>7</v>
      </c>
      <c r="G36" s="73">
        <v>52</v>
      </c>
      <c r="H36" s="73">
        <v>18</v>
      </c>
      <c r="I36" s="73">
        <v>1</v>
      </c>
      <c r="J36" s="73">
        <v>2</v>
      </c>
      <c r="K36" s="73">
        <v>21</v>
      </c>
      <c r="L36" s="73">
        <v>12</v>
      </c>
      <c r="M36" s="73">
        <v>25</v>
      </c>
    </row>
    <row r="37" spans="1:13" ht="10.5" customHeight="1">
      <c r="C37" s="75" t="s">
        <v>18</v>
      </c>
      <c r="E37" s="74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1</v>
      </c>
      <c r="M37" s="73">
        <v>0</v>
      </c>
    </row>
    <row r="38" spans="1:13" ht="10.5" customHeight="1">
      <c r="C38" s="75" t="s">
        <v>20</v>
      </c>
      <c r="E38" s="74">
        <v>5</v>
      </c>
      <c r="F38" s="73">
        <v>3</v>
      </c>
      <c r="G38" s="73">
        <v>18</v>
      </c>
      <c r="H38" s="73">
        <v>7</v>
      </c>
      <c r="I38" s="73">
        <v>0</v>
      </c>
      <c r="J38" s="73">
        <v>2</v>
      </c>
      <c r="K38" s="73">
        <v>6</v>
      </c>
      <c r="L38" s="73">
        <v>14</v>
      </c>
      <c r="M38" s="73">
        <v>7</v>
      </c>
    </row>
    <row r="39" spans="1:13" ht="10.5" customHeight="1">
      <c r="C39" s="75" t="s">
        <v>21</v>
      </c>
      <c r="E39" s="74">
        <v>116</v>
      </c>
      <c r="F39" s="73">
        <v>82</v>
      </c>
      <c r="G39" s="73">
        <v>339</v>
      </c>
      <c r="H39" s="73">
        <v>350</v>
      </c>
      <c r="I39" s="73">
        <v>31</v>
      </c>
      <c r="J39" s="73">
        <v>61</v>
      </c>
      <c r="K39" s="73">
        <v>131</v>
      </c>
      <c r="L39" s="73">
        <v>188</v>
      </c>
      <c r="M39" s="73">
        <v>137</v>
      </c>
    </row>
    <row r="40" spans="1:13" ht="10.5" customHeight="1">
      <c r="C40" s="75" t="s">
        <v>22</v>
      </c>
      <c r="E40" s="74">
        <v>4</v>
      </c>
      <c r="F40" s="73">
        <v>2</v>
      </c>
      <c r="G40" s="73">
        <v>1</v>
      </c>
      <c r="H40" s="73">
        <v>3</v>
      </c>
      <c r="I40" s="73">
        <v>0</v>
      </c>
      <c r="J40" s="73">
        <v>1</v>
      </c>
      <c r="K40" s="73">
        <v>2</v>
      </c>
      <c r="L40" s="73">
        <v>6</v>
      </c>
      <c r="M40" s="73">
        <v>0</v>
      </c>
    </row>
    <row r="41" spans="1:13" ht="10.5" customHeight="1">
      <c r="C41" s="75" t="s">
        <v>23</v>
      </c>
      <c r="E41" s="74">
        <v>1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1</v>
      </c>
      <c r="L41" s="73">
        <v>1</v>
      </c>
      <c r="M41" s="73">
        <v>0</v>
      </c>
    </row>
    <row r="42" spans="1:13" ht="10.5" customHeight="1">
      <c r="C42" s="75" t="s">
        <v>24</v>
      </c>
      <c r="E42" s="74">
        <v>0</v>
      </c>
      <c r="F42" s="73">
        <v>2</v>
      </c>
      <c r="G42" s="73">
        <v>1</v>
      </c>
      <c r="H42" s="73">
        <v>1</v>
      </c>
      <c r="I42" s="73">
        <v>1</v>
      </c>
      <c r="J42" s="73">
        <v>1</v>
      </c>
      <c r="K42" s="73">
        <v>0</v>
      </c>
      <c r="L42" s="73">
        <v>0</v>
      </c>
      <c r="M42" s="73">
        <v>0</v>
      </c>
    </row>
    <row r="43" spans="1:13" ht="10.5" customHeight="1">
      <c r="C43" s="75" t="s">
        <v>25</v>
      </c>
      <c r="E43" s="74">
        <v>139</v>
      </c>
      <c r="F43" s="73">
        <v>160</v>
      </c>
      <c r="G43" s="73">
        <v>196</v>
      </c>
      <c r="H43" s="73">
        <v>333</v>
      </c>
      <c r="I43" s="73">
        <v>99</v>
      </c>
      <c r="J43" s="73">
        <v>98</v>
      </c>
      <c r="K43" s="73">
        <v>80</v>
      </c>
      <c r="L43" s="73">
        <v>76</v>
      </c>
      <c r="M43" s="73">
        <v>95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>
      <selection activeCell="M1" sqref="M1"/>
    </sheetView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7" t="s">
        <v>102</v>
      </c>
      <c r="J3" s="208"/>
      <c r="K3" s="208"/>
      <c r="L3" s="208"/>
      <c r="M3" s="208"/>
    </row>
    <row r="4" spans="1:13" ht="10.5" customHeight="1">
      <c r="B4" s="209" t="s">
        <v>42</v>
      </c>
      <c r="C4" s="209"/>
      <c r="D4" s="2"/>
      <c r="E4" s="171" t="s">
        <v>116</v>
      </c>
      <c r="F4" s="171" t="s">
        <v>117</v>
      </c>
      <c r="G4" s="201" t="s">
        <v>118</v>
      </c>
      <c r="H4" s="201" t="s">
        <v>119</v>
      </c>
      <c r="I4" s="210" t="s">
        <v>41</v>
      </c>
      <c r="J4" s="207" t="s">
        <v>107</v>
      </c>
      <c r="K4" s="208"/>
      <c r="L4" s="208"/>
      <c r="M4" s="208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10"/>
      <c r="J5" s="156" t="s">
        <v>108</v>
      </c>
      <c r="K5" s="156" t="s">
        <v>109</v>
      </c>
      <c r="L5" s="156" t="s">
        <v>110</v>
      </c>
      <c r="M5" s="202" t="s">
        <v>111</v>
      </c>
    </row>
    <row r="6" spans="1:13" ht="2.25" customHeight="1">
      <c r="B6" s="162"/>
      <c r="C6" s="162"/>
      <c r="D6" s="161"/>
    </row>
    <row r="7" spans="1:13" ht="10.5" customHeight="1">
      <c r="B7" s="206" t="s">
        <v>41</v>
      </c>
      <c r="C7" s="206"/>
      <c r="D7" s="154"/>
      <c r="E7" s="193">
        <v>615</v>
      </c>
      <c r="F7" s="193">
        <v>549</v>
      </c>
      <c r="G7" s="193">
        <v>508</v>
      </c>
      <c r="H7" s="193">
        <v>527</v>
      </c>
      <c r="I7" s="193">
        <v>446</v>
      </c>
      <c r="J7" s="190">
        <v>54</v>
      </c>
      <c r="K7" s="190">
        <v>74</v>
      </c>
      <c r="L7" s="190">
        <v>79</v>
      </c>
      <c r="M7" s="190">
        <v>96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203" t="s">
        <v>11</v>
      </c>
      <c r="D9" s="154"/>
      <c r="E9" s="185" t="s">
        <v>12</v>
      </c>
      <c r="F9" s="185" t="s">
        <v>12</v>
      </c>
      <c r="G9" s="185" t="s">
        <v>12</v>
      </c>
      <c r="H9" s="185">
        <v>2</v>
      </c>
      <c r="I9" s="185">
        <v>2</v>
      </c>
      <c r="J9" s="185">
        <v>0</v>
      </c>
      <c r="K9" s="185">
        <v>0</v>
      </c>
      <c r="L9" s="185">
        <v>0</v>
      </c>
      <c r="M9" s="185">
        <v>1</v>
      </c>
    </row>
    <row r="10" spans="1:13" ht="10.5" customHeight="1">
      <c r="C10" s="203" t="s">
        <v>13</v>
      </c>
      <c r="D10" s="154"/>
      <c r="E10" s="185">
        <v>11</v>
      </c>
      <c r="F10" s="185">
        <v>1</v>
      </c>
      <c r="G10" s="185">
        <v>9</v>
      </c>
      <c r="H10" s="185">
        <v>1</v>
      </c>
      <c r="I10" s="185">
        <v>1</v>
      </c>
      <c r="J10" s="185">
        <v>0</v>
      </c>
      <c r="K10" s="185">
        <v>0</v>
      </c>
      <c r="L10" s="185">
        <v>0</v>
      </c>
      <c r="M10" s="185">
        <v>1</v>
      </c>
    </row>
    <row r="11" spans="1:13" ht="10.5" customHeight="1">
      <c r="C11" s="203" t="s">
        <v>14</v>
      </c>
      <c r="D11" s="154"/>
      <c r="E11" s="185">
        <v>1</v>
      </c>
      <c r="F11" s="185" t="s">
        <v>12</v>
      </c>
      <c r="G11" s="185">
        <v>3</v>
      </c>
      <c r="H11" s="185">
        <v>1</v>
      </c>
      <c r="I11" s="185" t="s">
        <v>12</v>
      </c>
      <c r="J11" s="185">
        <v>0</v>
      </c>
      <c r="K11" s="185">
        <v>0</v>
      </c>
      <c r="L11" s="185">
        <v>0</v>
      </c>
      <c r="M11" s="185">
        <v>0</v>
      </c>
    </row>
    <row r="12" spans="1:13" ht="21">
      <c r="C12" s="203" t="s">
        <v>96</v>
      </c>
      <c r="D12" s="154"/>
      <c r="E12" s="185">
        <v>6</v>
      </c>
      <c r="F12" s="185" t="s">
        <v>12</v>
      </c>
      <c r="G12" s="185">
        <v>3</v>
      </c>
      <c r="H12" s="185">
        <v>6</v>
      </c>
      <c r="I12" s="185">
        <v>5</v>
      </c>
      <c r="J12" s="185">
        <v>0</v>
      </c>
      <c r="K12" s="185">
        <v>0</v>
      </c>
      <c r="L12" s="185">
        <v>2</v>
      </c>
      <c r="M12" s="185">
        <v>0</v>
      </c>
    </row>
    <row r="13" spans="1:13" ht="10.5" customHeight="1">
      <c r="C13" s="203" t="s">
        <v>16</v>
      </c>
      <c r="D13" s="154"/>
      <c r="E13" s="185">
        <v>19</v>
      </c>
      <c r="F13" s="185">
        <v>21</v>
      </c>
      <c r="G13" s="185">
        <v>20</v>
      </c>
      <c r="H13" s="185">
        <v>31</v>
      </c>
      <c r="I13" s="185">
        <v>27</v>
      </c>
      <c r="J13" s="185">
        <v>7</v>
      </c>
      <c r="K13" s="185">
        <v>3</v>
      </c>
      <c r="L13" s="185">
        <v>2</v>
      </c>
      <c r="M13" s="185">
        <v>5</v>
      </c>
    </row>
    <row r="14" spans="1:13" ht="10.5" customHeight="1">
      <c r="C14" s="203" t="s">
        <v>17</v>
      </c>
      <c r="D14" s="154"/>
      <c r="E14" s="185">
        <v>56</v>
      </c>
      <c r="F14" s="185">
        <v>44</v>
      </c>
      <c r="G14" s="185">
        <v>37</v>
      </c>
      <c r="H14" s="185">
        <v>36</v>
      </c>
      <c r="I14" s="185">
        <v>32</v>
      </c>
      <c r="J14" s="185">
        <v>5</v>
      </c>
      <c r="K14" s="185">
        <v>4</v>
      </c>
      <c r="L14" s="185">
        <v>2</v>
      </c>
      <c r="M14" s="185">
        <v>8</v>
      </c>
    </row>
    <row r="15" spans="1:13" ht="10.5" customHeight="1">
      <c r="C15" s="203" t="s">
        <v>18</v>
      </c>
      <c r="D15" s="154"/>
      <c r="E15" s="185">
        <v>2</v>
      </c>
      <c r="F15" s="185">
        <v>8</v>
      </c>
      <c r="G15" s="185">
        <v>1</v>
      </c>
      <c r="H15" s="185">
        <v>4</v>
      </c>
      <c r="I15" s="185">
        <v>3</v>
      </c>
      <c r="J15" s="185">
        <v>1</v>
      </c>
      <c r="K15" s="185">
        <v>0</v>
      </c>
      <c r="L15" s="185">
        <v>0</v>
      </c>
      <c r="M15" s="185">
        <v>2</v>
      </c>
    </row>
    <row r="16" spans="1:13" ht="10.5" customHeight="1">
      <c r="C16" s="203" t="s">
        <v>20</v>
      </c>
      <c r="D16" s="154"/>
      <c r="E16" s="185">
        <v>12</v>
      </c>
      <c r="F16" s="185">
        <v>9</v>
      </c>
      <c r="G16" s="185">
        <v>8</v>
      </c>
      <c r="H16" s="185">
        <v>8</v>
      </c>
      <c r="I16" s="185">
        <v>7</v>
      </c>
      <c r="J16" s="185">
        <v>2</v>
      </c>
      <c r="K16" s="185">
        <v>0</v>
      </c>
      <c r="L16" s="185">
        <v>0</v>
      </c>
      <c r="M16" s="185">
        <v>2</v>
      </c>
    </row>
    <row r="17" spans="1:13" ht="10.5" customHeight="1">
      <c r="C17" s="203" t="s">
        <v>21</v>
      </c>
      <c r="D17" s="154"/>
      <c r="E17" s="185">
        <v>333</v>
      </c>
      <c r="F17" s="185">
        <v>306</v>
      </c>
      <c r="G17" s="185">
        <v>298</v>
      </c>
      <c r="H17" s="185">
        <v>326</v>
      </c>
      <c r="I17" s="185">
        <v>275</v>
      </c>
      <c r="J17" s="185">
        <v>30</v>
      </c>
      <c r="K17" s="185">
        <v>55</v>
      </c>
      <c r="L17" s="185">
        <v>59</v>
      </c>
      <c r="M17" s="185">
        <v>53</v>
      </c>
    </row>
    <row r="18" spans="1:13" ht="10.5" customHeight="1">
      <c r="C18" s="203" t="s">
        <v>22</v>
      </c>
      <c r="D18" s="154"/>
      <c r="E18" s="185">
        <v>26</v>
      </c>
      <c r="F18" s="185">
        <v>17</v>
      </c>
      <c r="G18" s="185">
        <v>16</v>
      </c>
      <c r="H18" s="185">
        <v>14</v>
      </c>
      <c r="I18" s="185">
        <v>14</v>
      </c>
      <c r="J18" s="185">
        <v>0</v>
      </c>
      <c r="K18" s="185">
        <v>0</v>
      </c>
      <c r="L18" s="185">
        <v>2</v>
      </c>
      <c r="M18" s="185">
        <v>3</v>
      </c>
    </row>
    <row r="19" spans="1:13" ht="10.5" customHeight="1">
      <c r="C19" s="203" t="s">
        <v>23</v>
      </c>
      <c r="D19" s="154"/>
      <c r="E19" s="185" t="s">
        <v>12</v>
      </c>
      <c r="F19" s="185" t="s">
        <v>12</v>
      </c>
      <c r="G19" s="185" t="s">
        <v>12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203" t="s">
        <v>24</v>
      </c>
      <c r="D20" s="154"/>
      <c r="E20" s="185">
        <v>18</v>
      </c>
      <c r="F20" s="185">
        <v>12</v>
      </c>
      <c r="G20" s="185">
        <v>21</v>
      </c>
      <c r="H20" s="185">
        <v>15</v>
      </c>
      <c r="I20" s="185">
        <v>11</v>
      </c>
      <c r="J20" s="185">
        <v>3</v>
      </c>
      <c r="K20" s="185">
        <v>2</v>
      </c>
      <c r="L20" s="185">
        <v>0</v>
      </c>
      <c r="M20" s="185">
        <v>3</v>
      </c>
    </row>
    <row r="21" spans="1:13" ht="21">
      <c r="C21" s="203" t="s">
        <v>91</v>
      </c>
      <c r="D21" s="154"/>
      <c r="E21" s="185">
        <v>59</v>
      </c>
      <c r="F21" s="185">
        <v>56</v>
      </c>
      <c r="G21" s="185">
        <v>45</v>
      </c>
      <c r="H21" s="185">
        <v>46</v>
      </c>
      <c r="I21" s="185">
        <v>42</v>
      </c>
      <c r="J21" s="185">
        <v>2</v>
      </c>
      <c r="K21" s="185">
        <v>5</v>
      </c>
      <c r="L21" s="185">
        <v>5</v>
      </c>
      <c r="M21" s="185">
        <v>13</v>
      </c>
    </row>
    <row r="22" spans="1:13" ht="10.5" customHeight="1">
      <c r="C22" s="203" t="s">
        <v>25</v>
      </c>
      <c r="D22" s="154"/>
      <c r="E22" s="185">
        <v>131</v>
      </c>
      <c r="F22" s="185">
        <v>131</v>
      </c>
      <c r="G22" s="185">
        <v>92</v>
      </c>
      <c r="H22" s="185">
        <v>83</v>
      </c>
      <c r="I22" s="185">
        <v>69</v>
      </c>
      <c r="J22" s="185">
        <v>6</v>
      </c>
      <c r="K22" s="185">
        <v>10</v>
      </c>
      <c r="L22" s="185">
        <v>12</v>
      </c>
      <c r="M22" s="185">
        <v>18</v>
      </c>
    </row>
    <row r="23" spans="1:13" ht="2.25" customHeight="1">
      <c r="C23" s="203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7" t="s">
        <v>102</v>
      </c>
      <c r="F25" s="208"/>
      <c r="G25" s="208"/>
      <c r="H25" s="208"/>
      <c r="I25" s="208"/>
      <c r="J25" s="208"/>
      <c r="K25" s="208"/>
      <c r="L25" s="211"/>
      <c r="M25" s="212" t="s">
        <v>112</v>
      </c>
    </row>
    <row r="26" spans="1:13" ht="10.5" customHeight="1">
      <c r="A26" s="2"/>
      <c r="B26" s="209" t="s">
        <v>42</v>
      </c>
      <c r="C26" s="209"/>
      <c r="D26" s="159"/>
      <c r="E26" s="158" t="s">
        <v>107</v>
      </c>
      <c r="F26" s="158"/>
      <c r="G26" s="207" t="s">
        <v>113</v>
      </c>
      <c r="H26" s="208"/>
      <c r="I26" s="208"/>
      <c r="J26" s="208"/>
      <c r="K26" s="208"/>
      <c r="L26" s="211"/>
      <c r="M26" s="213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202" t="s">
        <v>36</v>
      </c>
      <c r="M27" s="214"/>
    </row>
    <row r="28" spans="1:13" ht="2.25" customHeight="1">
      <c r="D28" s="154"/>
    </row>
    <row r="29" spans="1:13" ht="10.5" customHeight="1">
      <c r="B29" s="206" t="s">
        <v>41</v>
      </c>
      <c r="C29" s="206"/>
      <c r="E29" s="191">
        <v>68</v>
      </c>
      <c r="F29" s="190">
        <v>75</v>
      </c>
      <c r="G29" s="190">
        <v>86</v>
      </c>
      <c r="H29" s="190">
        <v>168</v>
      </c>
      <c r="I29" s="190">
        <v>21</v>
      </c>
      <c r="J29" s="190">
        <v>29</v>
      </c>
      <c r="K29" s="190">
        <v>96</v>
      </c>
      <c r="L29" s="190">
        <v>46</v>
      </c>
      <c r="M29" s="190">
        <v>81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203" t="s">
        <v>11</v>
      </c>
      <c r="E31" s="186">
        <v>0</v>
      </c>
      <c r="F31" s="185">
        <v>1</v>
      </c>
      <c r="G31" s="185">
        <v>0</v>
      </c>
      <c r="H31" s="185">
        <v>1</v>
      </c>
      <c r="I31" s="185">
        <v>0</v>
      </c>
      <c r="J31" s="185">
        <v>0</v>
      </c>
      <c r="K31" s="185">
        <v>0</v>
      </c>
      <c r="L31" s="185">
        <v>1</v>
      </c>
      <c r="M31" s="185">
        <v>0</v>
      </c>
    </row>
    <row r="32" spans="1:13" ht="10.5" customHeight="1">
      <c r="C32" s="203" t="s">
        <v>13</v>
      </c>
      <c r="E32" s="186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1</v>
      </c>
      <c r="L32" s="185">
        <v>0</v>
      </c>
      <c r="M32" s="185">
        <v>0</v>
      </c>
    </row>
    <row r="33" spans="1:13" ht="10.5" customHeight="1">
      <c r="C33" s="203" t="s">
        <v>14</v>
      </c>
      <c r="E33" s="186">
        <v>0</v>
      </c>
      <c r="F33" s="185">
        <v>0</v>
      </c>
      <c r="G33" s="185">
        <v>0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1</v>
      </c>
    </row>
    <row r="34" spans="1:13" ht="21">
      <c r="C34" s="203" t="s">
        <v>96</v>
      </c>
      <c r="E34" s="186">
        <v>3</v>
      </c>
      <c r="F34" s="185">
        <v>0</v>
      </c>
      <c r="G34" s="185">
        <v>0</v>
      </c>
      <c r="H34" s="185">
        <v>0</v>
      </c>
      <c r="I34" s="185">
        <v>0</v>
      </c>
      <c r="J34" s="185">
        <v>2</v>
      </c>
      <c r="K34" s="185">
        <v>2</v>
      </c>
      <c r="L34" s="185">
        <v>1</v>
      </c>
      <c r="M34" s="185">
        <v>1</v>
      </c>
    </row>
    <row r="35" spans="1:13" ht="10.5" customHeight="1">
      <c r="C35" s="203" t="s">
        <v>16</v>
      </c>
      <c r="E35" s="186">
        <v>5</v>
      </c>
      <c r="F35" s="185">
        <v>5</v>
      </c>
      <c r="G35" s="185">
        <v>7</v>
      </c>
      <c r="H35" s="185">
        <v>6</v>
      </c>
      <c r="I35" s="185">
        <v>1</v>
      </c>
      <c r="J35" s="185">
        <v>3</v>
      </c>
      <c r="K35" s="185">
        <v>8</v>
      </c>
      <c r="L35" s="185">
        <v>2</v>
      </c>
      <c r="M35" s="185">
        <v>4</v>
      </c>
    </row>
    <row r="36" spans="1:13" ht="10.5" customHeight="1">
      <c r="C36" s="203" t="s">
        <v>17</v>
      </c>
      <c r="E36" s="186">
        <v>6</v>
      </c>
      <c r="F36" s="185">
        <v>7</v>
      </c>
      <c r="G36" s="185">
        <v>8</v>
      </c>
      <c r="H36" s="185">
        <v>7</v>
      </c>
      <c r="I36" s="185">
        <v>0</v>
      </c>
      <c r="J36" s="185">
        <v>0</v>
      </c>
      <c r="K36" s="185">
        <v>14</v>
      </c>
      <c r="L36" s="185">
        <v>3</v>
      </c>
      <c r="M36" s="185">
        <v>4</v>
      </c>
    </row>
    <row r="37" spans="1:13" ht="10.5" customHeight="1">
      <c r="C37" s="203" t="s">
        <v>18</v>
      </c>
      <c r="E37" s="186">
        <v>0</v>
      </c>
      <c r="F37" s="185">
        <v>0</v>
      </c>
      <c r="G37" s="185">
        <v>1</v>
      </c>
      <c r="H37" s="185">
        <v>0</v>
      </c>
      <c r="I37" s="185">
        <v>0</v>
      </c>
      <c r="J37" s="185">
        <v>0</v>
      </c>
      <c r="K37" s="185">
        <v>2</v>
      </c>
      <c r="L37" s="185">
        <v>0</v>
      </c>
      <c r="M37" s="185">
        <v>1</v>
      </c>
    </row>
    <row r="38" spans="1:13" ht="10.5" customHeight="1">
      <c r="C38" s="203" t="s">
        <v>20</v>
      </c>
      <c r="E38" s="186">
        <v>2</v>
      </c>
      <c r="F38" s="185">
        <v>1</v>
      </c>
      <c r="G38" s="185">
        <v>2</v>
      </c>
      <c r="H38" s="185">
        <v>2</v>
      </c>
      <c r="I38" s="185">
        <v>0</v>
      </c>
      <c r="J38" s="185">
        <v>0</v>
      </c>
      <c r="K38" s="185">
        <v>2</v>
      </c>
      <c r="L38" s="185">
        <v>1</v>
      </c>
      <c r="M38" s="185">
        <v>1</v>
      </c>
    </row>
    <row r="39" spans="1:13" ht="10.5" customHeight="1">
      <c r="C39" s="203" t="s">
        <v>21</v>
      </c>
      <c r="E39" s="186">
        <v>41</v>
      </c>
      <c r="F39" s="185">
        <v>37</v>
      </c>
      <c r="G39" s="185">
        <v>51</v>
      </c>
      <c r="H39" s="185">
        <v>117</v>
      </c>
      <c r="I39" s="185">
        <v>13</v>
      </c>
      <c r="J39" s="185">
        <v>16</v>
      </c>
      <c r="K39" s="185">
        <v>51</v>
      </c>
      <c r="L39" s="185">
        <v>27</v>
      </c>
      <c r="M39" s="185">
        <v>51</v>
      </c>
    </row>
    <row r="40" spans="1:13" ht="10.5" customHeight="1">
      <c r="C40" s="203" t="s">
        <v>22</v>
      </c>
      <c r="E40" s="186">
        <v>1</v>
      </c>
      <c r="F40" s="185">
        <v>8</v>
      </c>
      <c r="G40" s="185">
        <v>0</v>
      </c>
      <c r="H40" s="185">
        <v>4</v>
      </c>
      <c r="I40" s="185">
        <v>0</v>
      </c>
      <c r="J40" s="185">
        <v>0</v>
      </c>
      <c r="K40" s="185">
        <v>6</v>
      </c>
      <c r="L40" s="185">
        <v>4</v>
      </c>
      <c r="M40" s="185">
        <v>0</v>
      </c>
    </row>
    <row r="41" spans="1:13" ht="10.5" customHeight="1">
      <c r="C41" s="203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203" t="s">
        <v>24</v>
      </c>
      <c r="E42" s="186">
        <v>1</v>
      </c>
      <c r="F42" s="185">
        <v>2</v>
      </c>
      <c r="G42" s="185">
        <v>5</v>
      </c>
      <c r="H42" s="185">
        <v>1</v>
      </c>
      <c r="I42" s="185">
        <v>1</v>
      </c>
      <c r="J42" s="185">
        <v>2</v>
      </c>
      <c r="K42" s="185">
        <v>1</v>
      </c>
      <c r="L42" s="185">
        <v>1</v>
      </c>
      <c r="M42" s="185">
        <v>4</v>
      </c>
    </row>
    <row r="43" spans="1:13" ht="21">
      <c r="C43" s="203" t="s">
        <v>91</v>
      </c>
      <c r="E43" s="186">
        <v>6</v>
      </c>
      <c r="F43" s="185">
        <v>11</v>
      </c>
      <c r="G43" s="185">
        <v>6</v>
      </c>
      <c r="H43" s="185">
        <v>16</v>
      </c>
      <c r="I43" s="185">
        <v>5</v>
      </c>
      <c r="J43" s="185">
        <v>5</v>
      </c>
      <c r="K43" s="185">
        <v>6</v>
      </c>
      <c r="L43" s="185">
        <v>4</v>
      </c>
      <c r="M43" s="185">
        <v>4</v>
      </c>
    </row>
    <row r="44" spans="1:13" ht="10.5" customHeight="1">
      <c r="C44" s="203" t="s">
        <v>25</v>
      </c>
      <c r="E44" s="186">
        <v>9</v>
      </c>
      <c r="F44" s="185">
        <v>14</v>
      </c>
      <c r="G44" s="185">
        <v>12</v>
      </c>
      <c r="H44" s="185">
        <v>30</v>
      </c>
      <c r="I44" s="185">
        <v>6</v>
      </c>
      <c r="J44" s="185">
        <v>6</v>
      </c>
      <c r="K44" s="185">
        <v>9</v>
      </c>
      <c r="L44" s="185">
        <v>6</v>
      </c>
      <c r="M44" s="185">
        <v>14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62</v>
      </c>
      <c r="F5" s="101" t="s">
        <v>61</v>
      </c>
      <c r="G5" s="101" t="s">
        <v>60</v>
      </c>
      <c r="H5" s="101" t="s">
        <v>59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2952</v>
      </c>
      <c r="F8" s="99">
        <v>2911</v>
      </c>
      <c r="G8" s="99">
        <v>2856</v>
      </c>
      <c r="H8" s="94">
        <f>IF(SUM(I8,M29)&gt;0,SUM(I8,M29),"－")</f>
        <v>2821</v>
      </c>
      <c r="I8" s="94">
        <f>IF(SUM(J8:M8,E29:F29)&gt;0,SUM(J8:M8,E29:F29),"－")</f>
        <v>2500</v>
      </c>
      <c r="J8" s="80">
        <f>SUM(J10:J22)</f>
        <v>460</v>
      </c>
      <c r="K8" s="80">
        <f>SUM(K10:K22)</f>
        <v>490</v>
      </c>
      <c r="L8" s="80">
        <f>SUM(L10:L22)</f>
        <v>542</v>
      </c>
      <c r="M8" s="80">
        <f>SUM(M10:M22)</f>
        <v>387</v>
      </c>
    </row>
    <row r="9" spans="1:13" ht="3.75" customHeight="1">
      <c r="D9" s="82"/>
      <c r="E9" s="97"/>
      <c r="F9" s="97"/>
      <c r="G9" s="97"/>
      <c r="H9" s="94"/>
      <c r="I9" s="93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2</v>
      </c>
      <c r="F10" s="95" t="s">
        <v>12</v>
      </c>
      <c r="G10" s="95" t="s">
        <v>12</v>
      </c>
      <c r="H10" s="93">
        <f t="shared" ref="H10:H22" si="0">IF(SUM(I10,M31)&gt;0,SUM(I10,M31),"－")</f>
        <v>1</v>
      </c>
      <c r="I10" s="93">
        <f t="shared" ref="I10:I22" si="1">IF(SUM(J10:M10,E31:F31)&gt;0,SUM(J10:M10,E31:F31),"－")</f>
        <v>1</v>
      </c>
      <c r="J10" s="73">
        <v>0</v>
      </c>
      <c r="K10" s="73">
        <v>0</v>
      </c>
      <c r="L10" s="73">
        <v>0</v>
      </c>
      <c r="M10" s="73">
        <v>1</v>
      </c>
    </row>
    <row r="11" spans="1:13" ht="10.5" customHeight="1">
      <c r="C11" s="75" t="s">
        <v>13</v>
      </c>
      <c r="D11" s="82"/>
      <c r="E11" s="95">
        <v>41</v>
      </c>
      <c r="F11" s="95">
        <v>32</v>
      </c>
      <c r="G11" s="95">
        <v>39</v>
      </c>
      <c r="H11" s="93">
        <f t="shared" si="0"/>
        <v>21</v>
      </c>
      <c r="I11" s="93">
        <f t="shared" si="1"/>
        <v>20</v>
      </c>
      <c r="J11" s="73">
        <v>0</v>
      </c>
      <c r="K11" s="73">
        <v>0</v>
      </c>
      <c r="L11" s="73">
        <v>7</v>
      </c>
      <c r="M11" s="73">
        <v>3</v>
      </c>
    </row>
    <row r="12" spans="1:13" ht="10.5" customHeight="1">
      <c r="C12" s="75" t="s">
        <v>14</v>
      </c>
      <c r="D12" s="82"/>
      <c r="E12" s="95">
        <v>1</v>
      </c>
      <c r="F12" s="95">
        <v>3</v>
      </c>
      <c r="G12" s="95" t="s">
        <v>12</v>
      </c>
      <c r="H12" s="93">
        <f t="shared" si="0"/>
        <v>4</v>
      </c>
      <c r="I12" s="93">
        <f t="shared" si="1"/>
        <v>1</v>
      </c>
      <c r="J12" s="73">
        <v>1</v>
      </c>
      <c r="K12" s="73">
        <v>0</v>
      </c>
      <c r="L12" s="73">
        <v>0</v>
      </c>
      <c r="M12" s="73">
        <v>0</v>
      </c>
    </row>
    <row r="13" spans="1:13" ht="10.5" customHeight="1">
      <c r="C13" s="75" t="s">
        <v>15</v>
      </c>
      <c r="D13" s="82"/>
      <c r="E13" s="95">
        <v>7</v>
      </c>
      <c r="F13" s="95">
        <v>6</v>
      </c>
      <c r="G13" s="95">
        <v>4</v>
      </c>
      <c r="H13" s="93">
        <f t="shared" si="0"/>
        <v>8</v>
      </c>
      <c r="I13" s="93">
        <f t="shared" si="1"/>
        <v>8</v>
      </c>
      <c r="J13" s="73">
        <v>0</v>
      </c>
      <c r="K13" s="73">
        <v>0</v>
      </c>
      <c r="L13" s="73">
        <v>1</v>
      </c>
      <c r="M13" s="73">
        <v>3</v>
      </c>
    </row>
    <row r="14" spans="1:13" ht="10.5" customHeight="1">
      <c r="C14" s="75" t="s">
        <v>16</v>
      </c>
      <c r="D14" s="82"/>
      <c r="E14" s="95">
        <v>14</v>
      </c>
      <c r="F14" s="95">
        <v>18</v>
      </c>
      <c r="G14" s="95">
        <v>41</v>
      </c>
      <c r="H14" s="93">
        <f t="shared" si="0"/>
        <v>33</v>
      </c>
      <c r="I14" s="93">
        <f t="shared" si="1"/>
        <v>27</v>
      </c>
      <c r="J14" s="73">
        <v>6</v>
      </c>
      <c r="K14" s="73">
        <v>7</v>
      </c>
      <c r="L14" s="73">
        <v>4</v>
      </c>
      <c r="M14" s="73">
        <v>5</v>
      </c>
    </row>
    <row r="15" spans="1:13" ht="10.5" customHeight="1">
      <c r="C15" s="75" t="s">
        <v>17</v>
      </c>
      <c r="D15" s="82"/>
      <c r="E15" s="95">
        <v>229</v>
      </c>
      <c r="F15" s="95">
        <v>186</v>
      </c>
      <c r="G15" s="95">
        <v>150</v>
      </c>
      <c r="H15" s="93">
        <f t="shared" si="0"/>
        <v>120</v>
      </c>
      <c r="I15" s="93">
        <f t="shared" si="1"/>
        <v>103</v>
      </c>
      <c r="J15" s="73">
        <v>26</v>
      </c>
      <c r="K15" s="73">
        <v>30</v>
      </c>
      <c r="L15" s="73">
        <v>14</v>
      </c>
      <c r="M15" s="73">
        <v>15</v>
      </c>
    </row>
    <row r="16" spans="1:13" ht="10.5" customHeight="1">
      <c r="C16" s="75" t="s">
        <v>18</v>
      </c>
      <c r="D16" s="82"/>
      <c r="E16" s="95">
        <v>3</v>
      </c>
      <c r="F16" s="95">
        <v>1</v>
      </c>
      <c r="G16" s="95">
        <v>1</v>
      </c>
      <c r="H16" s="93">
        <f t="shared" si="0"/>
        <v>1</v>
      </c>
      <c r="I16" s="93" t="str">
        <f t="shared" si="1"/>
        <v>－</v>
      </c>
      <c r="J16" s="73">
        <v>0</v>
      </c>
      <c r="K16" s="73">
        <v>0</v>
      </c>
      <c r="L16" s="73">
        <v>0</v>
      </c>
      <c r="M16" s="73">
        <v>0</v>
      </c>
    </row>
    <row r="17" spans="1:13" ht="10.5" customHeight="1">
      <c r="C17" s="75" t="s">
        <v>20</v>
      </c>
      <c r="D17" s="82"/>
      <c r="E17" s="95">
        <v>115</v>
      </c>
      <c r="F17" s="95">
        <v>139</v>
      </c>
      <c r="G17" s="95">
        <v>80</v>
      </c>
      <c r="H17" s="93">
        <f t="shared" si="0"/>
        <v>81</v>
      </c>
      <c r="I17" s="93">
        <f t="shared" si="1"/>
        <v>70</v>
      </c>
      <c r="J17" s="73">
        <v>16</v>
      </c>
      <c r="K17" s="73">
        <v>10</v>
      </c>
      <c r="L17" s="73">
        <v>14</v>
      </c>
      <c r="M17" s="73">
        <v>10</v>
      </c>
    </row>
    <row r="18" spans="1:13" ht="10.5" customHeight="1">
      <c r="C18" s="75" t="s">
        <v>21</v>
      </c>
      <c r="D18" s="82"/>
      <c r="E18" s="95">
        <v>1253</v>
      </c>
      <c r="F18" s="95">
        <v>1285</v>
      </c>
      <c r="G18" s="95">
        <v>1342</v>
      </c>
      <c r="H18" s="93">
        <f t="shared" si="0"/>
        <v>1378</v>
      </c>
      <c r="I18" s="93">
        <f t="shared" si="1"/>
        <v>1187</v>
      </c>
      <c r="J18" s="73">
        <v>256</v>
      </c>
      <c r="K18" s="73">
        <v>268</v>
      </c>
      <c r="L18" s="73">
        <v>272</v>
      </c>
      <c r="M18" s="73">
        <v>178</v>
      </c>
    </row>
    <row r="19" spans="1:13" ht="10.5" customHeight="1">
      <c r="C19" s="75" t="s">
        <v>22</v>
      </c>
      <c r="D19" s="82"/>
      <c r="E19" s="95">
        <v>5</v>
      </c>
      <c r="F19" s="95">
        <v>4</v>
      </c>
      <c r="G19" s="95">
        <v>5</v>
      </c>
      <c r="H19" s="93">
        <f t="shared" si="0"/>
        <v>4</v>
      </c>
      <c r="I19" s="93">
        <f t="shared" si="1"/>
        <v>4</v>
      </c>
      <c r="J19" s="73">
        <v>0</v>
      </c>
      <c r="K19" s="73">
        <v>0</v>
      </c>
      <c r="L19" s="73">
        <v>0</v>
      </c>
      <c r="M19" s="73">
        <v>1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3" t="str">
        <f t="shared" si="0"/>
        <v>－</v>
      </c>
      <c r="I20" s="93" t="str">
        <f t="shared" si="1"/>
        <v>－</v>
      </c>
      <c r="J20" s="73">
        <v>0</v>
      </c>
      <c r="K20" s="73">
        <v>0</v>
      </c>
      <c r="L20" s="73">
        <v>0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7</v>
      </c>
      <c r="H21" s="93">
        <f t="shared" si="0"/>
        <v>15</v>
      </c>
      <c r="I21" s="93">
        <f t="shared" si="1"/>
        <v>14</v>
      </c>
      <c r="J21" s="73">
        <v>3</v>
      </c>
      <c r="K21" s="73">
        <v>1</v>
      </c>
      <c r="L21" s="73">
        <v>0</v>
      </c>
      <c r="M21" s="73">
        <v>2</v>
      </c>
    </row>
    <row r="22" spans="1:13" ht="10.5" customHeight="1">
      <c r="C22" s="75" t="s">
        <v>25</v>
      </c>
      <c r="D22" s="82"/>
      <c r="E22" s="95">
        <v>1275</v>
      </c>
      <c r="F22" s="95">
        <v>1230</v>
      </c>
      <c r="G22" s="95">
        <v>1187</v>
      </c>
      <c r="H22" s="93">
        <f t="shared" si="0"/>
        <v>1155</v>
      </c>
      <c r="I22" s="93">
        <f t="shared" si="1"/>
        <v>1065</v>
      </c>
      <c r="J22" s="73">
        <v>152</v>
      </c>
      <c r="K22" s="73">
        <v>174</v>
      </c>
      <c r="L22" s="73">
        <v>230</v>
      </c>
      <c r="M22" s="73">
        <v>169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f t="shared" ref="E29:M29" si="2">SUM(E31:E43)</f>
        <v>347</v>
      </c>
      <c r="F29" s="80">
        <f t="shared" si="2"/>
        <v>274</v>
      </c>
      <c r="G29" s="80">
        <f t="shared" si="2"/>
        <v>681</v>
      </c>
      <c r="H29" s="80">
        <f t="shared" si="2"/>
        <v>835</v>
      </c>
      <c r="I29" s="80">
        <f t="shared" si="2"/>
        <v>125</v>
      </c>
      <c r="J29" s="80">
        <f t="shared" si="2"/>
        <v>203</v>
      </c>
      <c r="K29" s="80">
        <f t="shared" si="2"/>
        <v>269</v>
      </c>
      <c r="L29" s="80">
        <f t="shared" si="2"/>
        <v>387</v>
      </c>
      <c r="M29" s="80">
        <f t="shared" si="2"/>
        <v>321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1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7</v>
      </c>
      <c r="F32" s="73">
        <v>3</v>
      </c>
      <c r="G32" s="73">
        <v>0</v>
      </c>
      <c r="H32" s="73">
        <v>6</v>
      </c>
      <c r="I32" s="73">
        <v>0</v>
      </c>
      <c r="J32" s="73">
        <v>4</v>
      </c>
      <c r="K32" s="73">
        <v>6</v>
      </c>
      <c r="L32" s="73">
        <v>4</v>
      </c>
      <c r="M32" s="73">
        <v>1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3</v>
      </c>
    </row>
    <row r="34" spans="1:13" ht="10.5" customHeight="1">
      <c r="C34" s="75" t="s">
        <v>15</v>
      </c>
      <c r="E34" s="74">
        <v>2</v>
      </c>
      <c r="F34" s="73">
        <v>2</v>
      </c>
      <c r="G34" s="73">
        <v>0</v>
      </c>
      <c r="H34" s="73">
        <v>1</v>
      </c>
      <c r="I34" s="73">
        <v>0</v>
      </c>
      <c r="J34" s="73">
        <v>0</v>
      </c>
      <c r="K34" s="73">
        <v>6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3</v>
      </c>
      <c r="F35" s="73">
        <v>2</v>
      </c>
      <c r="G35" s="73">
        <v>9</v>
      </c>
      <c r="H35" s="73">
        <v>4</v>
      </c>
      <c r="I35" s="73">
        <v>1</v>
      </c>
      <c r="J35" s="73">
        <v>0</v>
      </c>
      <c r="K35" s="73">
        <v>6</v>
      </c>
      <c r="L35" s="73">
        <v>7</v>
      </c>
      <c r="M35" s="73">
        <v>6</v>
      </c>
    </row>
    <row r="36" spans="1:13" ht="10.5" customHeight="1">
      <c r="C36" s="75" t="s">
        <v>17</v>
      </c>
      <c r="E36" s="74">
        <v>7</v>
      </c>
      <c r="F36" s="73">
        <v>11</v>
      </c>
      <c r="G36" s="73">
        <v>47</v>
      </c>
      <c r="H36" s="73">
        <v>16</v>
      </c>
      <c r="I36" s="73">
        <v>0</v>
      </c>
      <c r="J36" s="73">
        <v>2</v>
      </c>
      <c r="K36" s="73">
        <v>19</v>
      </c>
      <c r="L36" s="73">
        <v>19</v>
      </c>
      <c r="M36" s="73">
        <v>17</v>
      </c>
    </row>
    <row r="37" spans="1:13" ht="10.5" customHeight="1">
      <c r="C37" s="75" t="s">
        <v>18</v>
      </c>
      <c r="E37" s="74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1</v>
      </c>
    </row>
    <row r="38" spans="1:13" ht="10.5" customHeight="1">
      <c r="C38" s="75" t="s">
        <v>20</v>
      </c>
      <c r="E38" s="74">
        <v>9</v>
      </c>
      <c r="F38" s="73">
        <v>11</v>
      </c>
      <c r="G38" s="73">
        <v>23</v>
      </c>
      <c r="H38" s="73">
        <v>5</v>
      </c>
      <c r="I38" s="73">
        <v>0</v>
      </c>
      <c r="J38" s="73">
        <v>2</v>
      </c>
      <c r="K38" s="73">
        <v>19</v>
      </c>
      <c r="L38" s="73">
        <v>21</v>
      </c>
      <c r="M38" s="73">
        <v>11</v>
      </c>
    </row>
    <row r="39" spans="1:13" ht="10.5" customHeight="1">
      <c r="C39" s="75" t="s">
        <v>21</v>
      </c>
      <c r="E39" s="74">
        <v>128</v>
      </c>
      <c r="F39" s="73">
        <v>85</v>
      </c>
      <c r="G39" s="73">
        <v>381</v>
      </c>
      <c r="H39" s="73">
        <v>340</v>
      </c>
      <c r="I39" s="73">
        <v>38</v>
      </c>
      <c r="J39" s="73">
        <v>73</v>
      </c>
      <c r="K39" s="73">
        <v>132</v>
      </c>
      <c r="L39" s="73">
        <v>223</v>
      </c>
      <c r="M39" s="73">
        <v>191</v>
      </c>
    </row>
    <row r="40" spans="1:13" ht="10.5" customHeight="1">
      <c r="C40" s="75" t="s">
        <v>22</v>
      </c>
      <c r="E40" s="74">
        <v>0</v>
      </c>
      <c r="F40" s="73">
        <v>3</v>
      </c>
      <c r="G40" s="73">
        <v>0</v>
      </c>
      <c r="H40" s="73">
        <v>1</v>
      </c>
      <c r="I40" s="73">
        <v>0</v>
      </c>
      <c r="J40" s="73">
        <v>0</v>
      </c>
      <c r="K40" s="73">
        <v>2</v>
      </c>
      <c r="L40" s="73">
        <v>1</v>
      </c>
      <c r="M40" s="73">
        <v>0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6</v>
      </c>
      <c r="F42" s="73">
        <v>2</v>
      </c>
      <c r="G42" s="73">
        <v>3</v>
      </c>
      <c r="H42" s="73">
        <v>4</v>
      </c>
      <c r="I42" s="73">
        <v>1</v>
      </c>
      <c r="J42" s="73">
        <v>1</v>
      </c>
      <c r="K42" s="73">
        <v>3</v>
      </c>
      <c r="L42" s="73">
        <v>2</v>
      </c>
      <c r="M42" s="73">
        <v>1</v>
      </c>
    </row>
    <row r="43" spans="1:13" ht="10.5" customHeight="1">
      <c r="C43" s="75" t="s">
        <v>25</v>
      </c>
      <c r="E43" s="74">
        <v>185</v>
      </c>
      <c r="F43" s="73">
        <v>155</v>
      </c>
      <c r="G43" s="73">
        <v>217</v>
      </c>
      <c r="H43" s="73">
        <v>457</v>
      </c>
      <c r="I43" s="73">
        <v>85</v>
      </c>
      <c r="J43" s="73">
        <v>121</v>
      </c>
      <c r="K43" s="73">
        <v>76</v>
      </c>
      <c r="L43" s="73">
        <v>109</v>
      </c>
      <c r="M43" s="73">
        <v>90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53</v>
      </c>
      <c r="F5" s="101" t="s">
        <v>58</v>
      </c>
      <c r="G5" s="101" t="s">
        <v>57</v>
      </c>
      <c r="H5" s="101" t="s">
        <v>56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2621</v>
      </c>
      <c r="F8" s="99">
        <v>2952</v>
      </c>
      <c r="G8" s="99">
        <v>2911</v>
      </c>
      <c r="H8" s="94">
        <f>IF(SUM(I8,M29)&gt;0,SUM(I8,M29),"－")</f>
        <v>2856</v>
      </c>
      <c r="I8" s="94">
        <f>IF(SUM(J8:M8,E29:F29)&gt;0,SUM(J8:M8,E29:F29),"－")</f>
        <v>2548</v>
      </c>
      <c r="J8" s="80">
        <f>SUM(J10:J22)</f>
        <v>475</v>
      </c>
      <c r="K8" s="80">
        <f>SUM(K10:K22)</f>
        <v>538</v>
      </c>
      <c r="L8" s="80">
        <f>SUM(L10:L22)</f>
        <v>519</v>
      </c>
      <c r="M8" s="80">
        <f>SUM(M10:M22)</f>
        <v>376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>
        <v>2</v>
      </c>
      <c r="G10" s="95" t="s">
        <v>12</v>
      </c>
      <c r="H10" s="94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3">
        <v>0</v>
      </c>
      <c r="K10" s="73">
        <v>0</v>
      </c>
      <c r="L10" s="73">
        <v>0</v>
      </c>
      <c r="M10" s="73">
        <v>0</v>
      </c>
    </row>
    <row r="11" spans="1:13" ht="10.5" customHeight="1">
      <c r="C11" s="75" t="s">
        <v>13</v>
      </c>
      <c r="D11" s="82"/>
      <c r="E11" s="95">
        <v>27</v>
      </c>
      <c r="F11" s="95">
        <v>41</v>
      </c>
      <c r="G11" s="95">
        <v>32</v>
      </c>
      <c r="H11" s="94">
        <f t="shared" si="0"/>
        <v>39</v>
      </c>
      <c r="I11" s="93">
        <f t="shared" si="1"/>
        <v>38</v>
      </c>
      <c r="J11" s="73">
        <v>0</v>
      </c>
      <c r="K11" s="73">
        <v>11</v>
      </c>
      <c r="L11" s="73">
        <v>13</v>
      </c>
      <c r="M11" s="73">
        <v>1</v>
      </c>
    </row>
    <row r="12" spans="1:13" ht="10.5" customHeight="1">
      <c r="C12" s="75" t="s">
        <v>14</v>
      </c>
      <c r="D12" s="82"/>
      <c r="E12" s="95">
        <v>1</v>
      </c>
      <c r="F12" s="95">
        <v>1</v>
      </c>
      <c r="G12" s="95">
        <v>3</v>
      </c>
      <c r="H12" s="94" t="str">
        <f t="shared" si="0"/>
        <v>－</v>
      </c>
      <c r="I12" s="93" t="str">
        <f t="shared" si="1"/>
        <v>－</v>
      </c>
      <c r="J12" s="73">
        <v>0</v>
      </c>
      <c r="K12" s="73">
        <v>0</v>
      </c>
      <c r="L12" s="73">
        <v>0</v>
      </c>
      <c r="M12" s="73">
        <v>0</v>
      </c>
    </row>
    <row r="13" spans="1:13" ht="10.5" customHeight="1">
      <c r="C13" s="75" t="s">
        <v>15</v>
      </c>
      <c r="D13" s="82"/>
      <c r="E13" s="95">
        <v>6</v>
      </c>
      <c r="F13" s="95">
        <v>7</v>
      </c>
      <c r="G13" s="95">
        <v>6</v>
      </c>
      <c r="H13" s="94">
        <f t="shared" si="0"/>
        <v>4</v>
      </c>
      <c r="I13" s="93">
        <f t="shared" si="1"/>
        <v>4</v>
      </c>
      <c r="J13" s="73">
        <v>1</v>
      </c>
      <c r="K13" s="73">
        <v>1</v>
      </c>
      <c r="L13" s="73">
        <v>0</v>
      </c>
      <c r="M13" s="73">
        <v>1</v>
      </c>
    </row>
    <row r="14" spans="1:13" ht="10.5" customHeight="1">
      <c r="C14" s="75" t="s">
        <v>16</v>
      </c>
      <c r="D14" s="82"/>
      <c r="E14" s="95">
        <v>42</v>
      </c>
      <c r="F14" s="95">
        <v>14</v>
      </c>
      <c r="G14" s="95">
        <v>18</v>
      </c>
      <c r="H14" s="94">
        <f t="shared" si="0"/>
        <v>41</v>
      </c>
      <c r="I14" s="93">
        <f t="shared" si="1"/>
        <v>34</v>
      </c>
      <c r="J14" s="73">
        <v>4</v>
      </c>
      <c r="K14" s="73">
        <v>10</v>
      </c>
      <c r="L14" s="73">
        <v>8</v>
      </c>
      <c r="M14" s="73">
        <v>5</v>
      </c>
    </row>
    <row r="15" spans="1:13" ht="10.5" customHeight="1">
      <c r="C15" s="75" t="s">
        <v>17</v>
      </c>
      <c r="D15" s="82"/>
      <c r="E15" s="95">
        <v>221</v>
      </c>
      <c r="F15" s="95">
        <v>229</v>
      </c>
      <c r="G15" s="95">
        <v>186</v>
      </c>
      <c r="H15" s="94">
        <f t="shared" si="0"/>
        <v>150</v>
      </c>
      <c r="I15" s="93">
        <f t="shared" si="1"/>
        <v>133</v>
      </c>
      <c r="J15" s="73">
        <v>37</v>
      </c>
      <c r="K15" s="73">
        <v>25</v>
      </c>
      <c r="L15" s="73">
        <v>25</v>
      </c>
      <c r="M15" s="73">
        <v>14</v>
      </c>
    </row>
    <row r="16" spans="1:13" ht="10.5" customHeight="1">
      <c r="C16" s="75" t="s">
        <v>18</v>
      </c>
      <c r="D16" s="82"/>
      <c r="E16" s="95">
        <v>1</v>
      </c>
      <c r="F16" s="95">
        <v>3</v>
      </c>
      <c r="G16" s="95">
        <v>1</v>
      </c>
      <c r="H16" s="94">
        <f t="shared" si="0"/>
        <v>1</v>
      </c>
      <c r="I16" s="93">
        <f t="shared" si="1"/>
        <v>1</v>
      </c>
      <c r="J16" s="73">
        <v>0</v>
      </c>
      <c r="K16" s="73">
        <v>0</v>
      </c>
      <c r="L16" s="73">
        <v>0</v>
      </c>
      <c r="M16" s="73">
        <v>0</v>
      </c>
    </row>
    <row r="17" spans="1:13" ht="10.5" customHeight="1">
      <c r="C17" s="75" t="s">
        <v>20</v>
      </c>
      <c r="D17" s="82"/>
      <c r="E17" s="95">
        <v>187</v>
      </c>
      <c r="F17" s="95">
        <v>115</v>
      </c>
      <c r="G17" s="95">
        <v>139</v>
      </c>
      <c r="H17" s="94">
        <f t="shared" si="0"/>
        <v>80</v>
      </c>
      <c r="I17" s="93">
        <f t="shared" si="1"/>
        <v>74</v>
      </c>
      <c r="J17" s="73">
        <v>10</v>
      </c>
      <c r="K17" s="73">
        <v>21</v>
      </c>
      <c r="L17" s="73">
        <v>16</v>
      </c>
      <c r="M17" s="73">
        <v>12</v>
      </c>
    </row>
    <row r="18" spans="1:13" ht="10.5" customHeight="1">
      <c r="C18" s="75" t="s">
        <v>21</v>
      </c>
      <c r="D18" s="82"/>
      <c r="E18" s="95">
        <v>1106</v>
      </c>
      <c r="F18" s="95">
        <v>1253</v>
      </c>
      <c r="G18" s="95">
        <v>1285</v>
      </c>
      <c r="H18" s="94">
        <f t="shared" si="0"/>
        <v>1342</v>
      </c>
      <c r="I18" s="93">
        <f t="shared" si="1"/>
        <v>1159</v>
      </c>
      <c r="J18" s="73">
        <v>261</v>
      </c>
      <c r="K18" s="73">
        <v>282</v>
      </c>
      <c r="L18" s="73">
        <v>239</v>
      </c>
      <c r="M18" s="73">
        <v>154</v>
      </c>
    </row>
    <row r="19" spans="1:13" ht="10.5" customHeight="1">
      <c r="C19" s="75" t="s">
        <v>22</v>
      </c>
      <c r="D19" s="82"/>
      <c r="E19" s="95">
        <v>2</v>
      </c>
      <c r="F19" s="95">
        <v>5</v>
      </c>
      <c r="G19" s="95">
        <v>4</v>
      </c>
      <c r="H19" s="94">
        <f t="shared" si="0"/>
        <v>5</v>
      </c>
      <c r="I19" s="93">
        <f t="shared" si="1"/>
        <v>5</v>
      </c>
      <c r="J19" s="73">
        <v>0</v>
      </c>
      <c r="K19" s="73">
        <v>0</v>
      </c>
      <c r="L19" s="73">
        <v>0</v>
      </c>
      <c r="M19" s="73">
        <v>1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tr">
        <f t="shared" si="0"/>
        <v>－</v>
      </c>
      <c r="I20" s="93" t="str">
        <f t="shared" si="1"/>
        <v>－</v>
      </c>
      <c r="J20" s="73">
        <v>0</v>
      </c>
      <c r="K20" s="73">
        <v>0</v>
      </c>
      <c r="L20" s="73">
        <v>0</v>
      </c>
      <c r="M20" s="73">
        <v>0</v>
      </c>
    </row>
    <row r="21" spans="1:13" ht="10.5" customHeight="1">
      <c r="C21" s="75" t="s">
        <v>24</v>
      </c>
      <c r="D21" s="82"/>
      <c r="E21" s="95">
        <v>7</v>
      </c>
      <c r="F21" s="95">
        <v>7</v>
      </c>
      <c r="G21" s="95">
        <v>7</v>
      </c>
      <c r="H21" s="94">
        <f t="shared" si="0"/>
        <v>7</v>
      </c>
      <c r="I21" s="93">
        <f t="shared" si="1"/>
        <v>6</v>
      </c>
      <c r="J21" s="73">
        <v>1</v>
      </c>
      <c r="K21" s="73">
        <v>0</v>
      </c>
      <c r="L21" s="73">
        <v>2</v>
      </c>
      <c r="M21" s="73">
        <v>0</v>
      </c>
    </row>
    <row r="22" spans="1:13" ht="10.5" customHeight="1">
      <c r="C22" s="75" t="s">
        <v>25</v>
      </c>
      <c r="D22" s="82"/>
      <c r="E22" s="95">
        <v>1106</v>
      </c>
      <c r="F22" s="95">
        <v>1275</v>
      </c>
      <c r="G22" s="95">
        <v>1230</v>
      </c>
      <c r="H22" s="94">
        <f t="shared" si="0"/>
        <v>1187</v>
      </c>
      <c r="I22" s="93">
        <f t="shared" si="1"/>
        <v>1094</v>
      </c>
      <c r="J22" s="73">
        <v>161</v>
      </c>
      <c r="K22" s="73">
        <v>188</v>
      </c>
      <c r="L22" s="73">
        <v>216</v>
      </c>
      <c r="M22" s="73">
        <v>188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f t="shared" ref="E29:M29" si="2">SUM(E31:E43)</f>
        <v>385</v>
      </c>
      <c r="F29" s="80">
        <f t="shared" si="2"/>
        <v>255</v>
      </c>
      <c r="G29" s="80">
        <f t="shared" si="2"/>
        <v>739</v>
      </c>
      <c r="H29" s="80">
        <f t="shared" si="2"/>
        <v>729</v>
      </c>
      <c r="I29" s="80">
        <f t="shared" si="2"/>
        <v>140</v>
      </c>
      <c r="J29" s="80">
        <f t="shared" si="2"/>
        <v>195</v>
      </c>
      <c r="K29" s="80">
        <f t="shared" si="2"/>
        <v>324</v>
      </c>
      <c r="L29" s="80">
        <f t="shared" si="2"/>
        <v>421</v>
      </c>
      <c r="M29" s="80">
        <f t="shared" si="2"/>
        <v>308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6</v>
      </c>
      <c r="F32" s="73">
        <v>7</v>
      </c>
      <c r="G32" s="73">
        <v>6</v>
      </c>
      <c r="H32" s="73">
        <v>2</v>
      </c>
      <c r="I32" s="73">
        <v>0</v>
      </c>
      <c r="J32" s="73">
        <v>1</v>
      </c>
      <c r="K32" s="73">
        <v>15</v>
      </c>
      <c r="L32" s="73">
        <v>14</v>
      </c>
      <c r="M32" s="73">
        <v>1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</row>
    <row r="34" spans="1:13" ht="10.5" customHeight="1">
      <c r="C34" s="75" t="s">
        <v>15</v>
      </c>
      <c r="E34" s="74">
        <v>1</v>
      </c>
      <c r="F34" s="73">
        <v>0</v>
      </c>
      <c r="G34" s="73">
        <v>2</v>
      </c>
      <c r="H34" s="73">
        <v>1</v>
      </c>
      <c r="I34" s="73">
        <v>0</v>
      </c>
      <c r="J34" s="73">
        <v>0</v>
      </c>
      <c r="K34" s="73">
        <v>0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5</v>
      </c>
      <c r="F35" s="73">
        <v>2</v>
      </c>
      <c r="G35" s="73">
        <v>12</v>
      </c>
      <c r="H35" s="73">
        <v>6</v>
      </c>
      <c r="I35" s="73">
        <v>1</v>
      </c>
      <c r="J35" s="73">
        <v>2</v>
      </c>
      <c r="K35" s="73">
        <v>7</v>
      </c>
      <c r="L35" s="73">
        <v>6</v>
      </c>
      <c r="M35" s="73">
        <v>7</v>
      </c>
    </row>
    <row r="36" spans="1:13" ht="10.5" customHeight="1">
      <c r="C36" s="75" t="s">
        <v>17</v>
      </c>
      <c r="E36" s="74">
        <v>20</v>
      </c>
      <c r="F36" s="73">
        <v>12</v>
      </c>
      <c r="G36" s="73">
        <v>58</v>
      </c>
      <c r="H36" s="73">
        <v>12</v>
      </c>
      <c r="I36" s="73">
        <v>1</v>
      </c>
      <c r="J36" s="73">
        <v>2</v>
      </c>
      <c r="K36" s="73">
        <v>30</v>
      </c>
      <c r="L36" s="73">
        <v>30</v>
      </c>
      <c r="M36" s="73">
        <v>17</v>
      </c>
    </row>
    <row r="37" spans="1:13" ht="10.5" customHeight="1">
      <c r="C37" s="75" t="s">
        <v>18</v>
      </c>
      <c r="E37" s="74">
        <v>0</v>
      </c>
      <c r="F37" s="73">
        <v>1</v>
      </c>
      <c r="G37" s="73">
        <v>0</v>
      </c>
      <c r="H37" s="73">
        <v>0</v>
      </c>
      <c r="I37" s="73">
        <v>0</v>
      </c>
      <c r="J37" s="73">
        <v>0</v>
      </c>
      <c r="K37" s="73">
        <v>1</v>
      </c>
      <c r="L37" s="73">
        <v>0</v>
      </c>
      <c r="M37" s="73">
        <v>0</v>
      </c>
    </row>
    <row r="38" spans="1:13" ht="10.5" customHeight="1">
      <c r="C38" s="75" t="s">
        <v>20</v>
      </c>
      <c r="E38" s="74">
        <v>11</v>
      </c>
      <c r="F38" s="73">
        <v>4</v>
      </c>
      <c r="G38" s="73">
        <v>23</v>
      </c>
      <c r="H38" s="73">
        <v>13</v>
      </c>
      <c r="I38" s="73">
        <v>0</v>
      </c>
      <c r="J38" s="73">
        <v>4</v>
      </c>
      <c r="K38" s="73">
        <v>11</v>
      </c>
      <c r="L38" s="73">
        <v>23</v>
      </c>
      <c r="M38" s="73">
        <v>6</v>
      </c>
    </row>
    <row r="39" spans="1:13" ht="10.5" customHeight="1">
      <c r="C39" s="75" t="s">
        <v>21</v>
      </c>
      <c r="E39" s="74">
        <v>147</v>
      </c>
      <c r="F39" s="73">
        <v>76</v>
      </c>
      <c r="G39" s="73">
        <v>394</v>
      </c>
      <c r="H39" s="73">
        <v>311</v>
      </c>
      <c r="I39" s="73">
        <v>31</v>
      </c>
      <c r="J39" s="73">
        <v>66</v>
      </c>
      <c r="K39" s="73">
        <v>134</v>
      </c>
      <c r="L39" s="73">
        <v>223</v>
      </c>
      <c r="M39" s="73">
        <v>183</v>
      </c>
    </row>
    <row r="40" spans="1:13" ht="10.5" customHeight="1">
      <c r="C40" s="75" t="s">
        <v>22</v>
      </c>
      <c r="E40" s="74">
        <v>3</v>
      </c>
      <c r="F40" s="73">
        <v>1</v>
      </c>
      <c r="G40" s="73">
        <v>0</v>
      </c>
      <c r="H40" s="73">
        <v>2</v>
      </c>
      <c r="I40" s="73">
        <v>0</v>
      </c>
      <c r="J40" s="73">
        <v>1</v>
      </c>
      <c r="K40" s="73">
        <v>1</v>
      </c>
      <c r="L40" s="73">
        <v>1</v>
      </c>
      <c r="M40" s="73">
        <v>0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3</v>
      </c>
      <c r="F42" s="73">
        <v>0</v>
      </c>
      <c r="G42" s="73">
        <v>1</v>
      </c>
      <c r="H42" s="73">
        <v>1</v>
      </c>
      <c r="I42" s="73">
        <v>0</v>
      </c>
      <c r="J42" s="73">
        <v>0</v>
      </c>
      <c r="K42" s="73">
        <v>3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189</v>
      </c>
      <c r="F43" s="73">
        <v>152</v>
      </c>
      <c r="G43" s="73">
        <v>243</v>
      </c>
      <c r="H43" s="73">
        <v>381</v>
      </c>
      <c r="I43" s="73">
        <v>107</v>
      </c>
      <c r="J43" s="73">
        <v>119</v>
      </c>
      <c r="K43" s="73">
        <v>122</v>
      </c>
      <c r="L43" s="73">
        <v>122</v>
      </c>
      <c r="M43" s="73">
        <v>93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47</v>
      </c>
      <c r="F5" s="101" t="s">
        <v>50</v>
      </c>
      <c r="G5" s="101" t="s">
        <v>52</v>
      </c>
      <c r="H5" s="101" t="s">
        <v>55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2550</v>
      </c>
      <c r="F8" s="99">
        <v>2621</v>
      </c>
      <c r="G8" s="99">
        <v>2952</v>
      </c>
      <c r="H8" s="94">
        <f>IF(SUM(I8,M29)&gt;0,SUM(I8,M29),"－")</f>
        <v>2911</v>
      </c>
      <c r="I8" s="98">
        <f>SUM(J8:M8,E29:F29)</f>
        <v>2645</v>
      </c>
      <c r="J8" s="80">
        <f>SUM(J10:J22)</f>
        <v>453</v>
      </c>
      <c r="K8" s="80">
        <f>SUM(K10:K22)</f>
        <v>493</v>
      </c>
      <c r="L8" s="80">
        <f>SUM(L10:L22)</f>
        <v>598</v>
      </c>
      <c r="M8" s="80">
        <f>SUM(M10:M22)</f>
        <v>488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>
        <v>3</v>
      </c>
      <c r="F10" s="95" t="s">
        <v>12</v>
      </c>
      <c r="G10" s="95">
        <v>2</v>
      </c>
      <c r="H10" s="94" t="str">
        <f t="shared" ref="H10:H22" si="0">IF(SUM(I10,M31)&gt;0,SUM(I10,M31),"－")</f>
        <v>－</v>
      </c>
      <c r="I10" s="93" t="str">
        <f t="shared" ref="I10:I22" si="1">IF(SUM(J10:M10,E31:F31)&gt;0,SUM(J10:M10,E31:F31),"－")</f>
        <v>－</v>
      </c>
      <c r="J10" s="77">
        <v>0</v>
      </c>
      <c r="K10" s="77">
        <v>0</v>
      </c>
      <c r="L10" s="77">
        <v>0</v>
      </c>
      <c r="M10" s="77">
        <v>0</v>
      </c>
    </row>
    <row r="11" spans="1:13" ht="10.5" customHeight="1">
      <c r="C11" s="75" t="s">
        <v>13</v>
      </c>
      <c r="D11" s="82"/>
      <c r="E11" s="95">
        <v>32</v>
      </c>
      <c r="F11" s="95">
        <v>27</v>
      </c>
      <c r="G11" s="95">
        <v>41</v>
      </c>
      <c r="H11" s="94">
        <f t="shared" si="0"/>
        <v>32</v>
      </c>
      <c r="I11" s="93">
        <f t="shared" si="1"/>
        <v>32</v>
      </c>
      <c r="J11" s="73">
        <v>2</v>
      </c>
      <c r="K11" s="73">
        <v>3</v>
      </c>
      <c r="L11" s="73">
        <v>11</v>
      </c>
      <c r="M11" s="73">
        <v>4</v>
      </c>
    </row>
    <row r="12" spans="1:13" ht="10.5" customHeight="1">
      <c r="C12" s="75" t="s">
        <v>14</v>
      </c>
      <c r="D12" s="82"/>
      <c r="E12" s="95">
        <v>1</v>
      </c>
      <c r="F12" s="95">
        <v>1</v>
      </c>
      <c r="G12" s="95">
        <v>1</v>
      </c>
      <c r="H12" s="94">
        <f t="shared" si="0"/>
        <v>3</v>
      </c>
      <c r="I12" s="93">
        <f t="shared" si="1"/>
        <v>1</v>
      </c>
      <c r="J12" s="77">
        <v>0</v>
      </c>
      <c r="K12" s="73">
        <v>1</v>
      </c>
      <c r="L12" s="77">
        <v>0</v>
      </c>
      <c r="M12" s="77">
        <v>0</v>
      </c>
    </row>
    <row r="13" spans="1:13" ht="10.5" customHeight="1">
      <c r="C13" s="75" t="s">
        <v>15</v>
      </c>
      <c r="D13" s="82"/>
      <c r="E13" s="95">
        <v>13</v>
      </c>
      <c r="F13" s="95">
        <v>6</v>
      </c>
      <c r="G13" s="95">
        <v>7</v>
      </c>
      <c r="H13" s="94">
        <f t="shared" si="0"/>
        <v>6</v>
      </c>
      <c r="I13" s="93">
        <f t="shared" si="1"/>
        <v>6</v>
      </c>
      <c r="J13" s="77">
        <v>0</v>
      </c>
      <c r="K13" s="73">
        <v>1</v>
      </c>
      <c r="L13" s="73">
        <v>0</v>
      </c>
      <c r="M13" s="77">
        <v>3</v>
      </c>
    </row>
    <row r="14" spans="1:13" ht="10.5" customHeight="1">
      <c r="C14" s="75" t="s">
        <v>16</v>
      </c>
      <c r="D14" s="82"/>
      <c r="E14" s="95">
        <v>19</v>
      </c>
      <c r="F14" s="95">
        <v>42</v>
      </c>
      <c r="G14" s="95">
        <v>14</v>
      </c>
      <c r="H14" s="94">
        <f t="shared" si="0"/>
        <v>18</v>
      </c>
      <c r="I14" s="93">
        <f t="shared" si="1"/>
        <v>15</v>
      </c>
      <c r="J14" s="73">
        <v>5</v>
      </c>
      <c r="K14" s="73">
        <v>1</v>
      </c>
      <c r="L14" s="73">
        <v>3</v>
      </c>
      <c r="M14" s="73">
        <v>2</v>
      </c>
    </row>
    <row r="15" spans="1:13" ht="10.5" customHeight="1">
      <c r="C15" s="75" t="s">
        <v>17</v>
      </c>
      <c r="D15" s="82"/>
      <c r="E15" s="95">
        <v>153</v>
      </c>
      <c r="F15" s="95">
        <v>221</v>
      </c>
      <c r="G15" s="95">
        <v>229</v>
      </c>
      <c r="H15" s="94">
        <f t="shared" si="0"/>
        <v>186</v>
      </c>
      <c r="I15" s="93">
        <f t="shared" si="1"/>
        <v>169</v>
      </c>
      <c r="J15" s="73">
        <v>41</v>
      </c>
      <c r="K15" s="73">
        <v>32</v>
      </c>
      <c r="L15" s="73">
        <v>39</v>
      </c>
      <c r="M15" s="73">
        <v>33</v>
      </c>
    </row>
    <row r="16" spans="1:13" ht="10.5" customHeight="1">
      <c r="C16" s="75" t="s">
        <v>18</v>
      </c>
      <c r="D16" s="82"/>
      <c r="E16" s="95">
        <v>6</v>
      </c>
      <c r="F16" s="95">
        <v>1</v>
      </c>
      <c r="G16" s="95">
        <v>3</v>
      </c>
      <c r="H16" s="94">
        <f t="shared" si="0"/>
        <v>1</v>
      </c>
      <c r="I16" s="93">
        <f t="shared" si="1"/>
        <v>1</v>
      </c>
      <c r="J16" s="77">
        <v>0</v>
      </c>
      <c r="K16" s="77">
        <v>0</v>
      </c>
      <c r="L16" s="73">
        <v>0</v>
      </c>
      <c r="M16" s="77">
        <v>0</v>
      </c>
    </row>
    <row r="17" spans="1:13" ht="10.5" customHeight="1">
      <c r="C17" s="75" t="s">
        <v>20</v>
      </c>
      <c r="D17" s="82"/>
      <c r="E17" s="95">
        <v>94</v>
      </c>
      <c r="F17" s="95">
        <v>187</v>
      </c>
      <c r="G17" s="95">
        <v>115</v>
      </c>
      <c r="H17" s="94">
        <f t="shared" si="0"/>
        <v>139</v>
      </c>
      <c r="I17" s="93">
        <f t="shared" si="1"/>
        <v>123</v>
      </c>
      <c r="J17" s="73">
        <v>35</v>
      </c>
      <c r="K17" s="73">
        <v>21</v>
      </c>
      <c r="L17" s="73">
        <v>29</v>
      </c>
      <c r="M17" s="73">
        <v>19</v>
      </c>
    </row>
    <row r="18" spans="1:13" ht="10.5" customHeight="1">
      <c r="C18" s="75" t="s">
        <v>21</v>
      </c>
      <c r="D18" s="82"/>
      <c r="E18" s="95">
        <v>1156</v>
      </c>
      <c r="F18" s="95">
        <v>1106</v>
      </c>
      <c r="G18" s="95">
        <v>1253</v>
      </c>
      <c r="H18" s="94">
        <f t="shared" si="0"/>
        <v>1285</v>
      </c>
      <c r="I18" s="93">
        <f t="shared" si="1"/>
        <v>1162</v>
      </c>
      <c r="J18" s="73">
        <v>211</v>
      </c>
      <c r="K18" s="73">
        <v>254</v>
      </c>
      <c r="L18" s="73">
        <v>279</v>
      </c>
      <c r="M18" s="73">
        <v>213</v>
      </c>
    </row>
    <row r="19" spans="1:13" ht="10.5" customHeight="1">
      <c r="C19" s="75" t="s">
        <v>22</v>
      </c>
      <c r="D19" s="82"/>
      <c r="E19" s="95" t="s">
        <v>12</v>
      </c>
      <c r="F19" s="95">
        <v>2</v>
      </c>
      <c r="G19" s="95">
        <v>5</v>
      </c>
      <c r="H19" s="94">
        <f t="shared" si="0"/>
        <v>4</v>
      </c>
      <c r="I19" s="93">
        <f t="shared" si="1"/>
        <v>3</v>
      </c>
      <c r="J19" s="73">
        <v>0</v>
      </c>
      <c r="K19" s="77">
        <v>0</v>
      </c>
      <c r="L19" s="77">
        <v>1</v>
      </c>
      <c r="M19" s="73">
        <v>0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tr">
        <f t="shared" si="0"/>
        <v>－</v>
      </c>
      <c r="I20" s="93" t="str">
        <f t="shared" si="1"/>
        <v>－</v>
      </c>
      <c r="J20" s="77">
        <v>0</v>
      </c>
      <c r="K20" s="77">
        <v>0</v>
      </c>
      <c r="L20" s="77">
        <v>0</v>
      </c>
      <c r="M20" s="77">
        <v>0</v>
      </c>
    </row>
    <row r="21" spans="1:13" ht="10.5" customHeight="1">
      <c r="C21" s="75" t="s">
        <v>24</v>
      </c>
      <c r="D21" s="82"/>
      <c r="E21" s="95">
        <v>5</v>
      </c>
      <c r="F21" s="95">
        <v>7</v>
      </c>
      <c r="G21" s="95">
        <v>7</v>
      </c>
      <c r="H21" s="94">
        <f t="shared" si="0"/>
        <v>7</v>
      </c>
      <c r="I21" s="93">
        <f t="shared" si="1"/>
        <v>4</v>
      </c>
      <c r="J21" s="73">
        <v>2</v>
      </c>
      <c r="K21" s="77">
        <v>1</v>
      </c>
      <c r="L21" s="73">
        <v>1</v>
      </c>
      <c r="M21" s="73">
        <v>0</v>
      </c>
    </row>
    <row r="22" spans="1:13" ht="10.5" customHeight="1">
      <c r="C22" s="75" t="s">
        <v>25</v>
      </c>
      <c r="D22" s="82"/>
      <c r="E22" s="95">
        <v>1068</v>
      </c>
      <c r="F22" s="95">
        <v>1021</v>
      </c>
      <c r="G22" s="95">
        <v>1275</v>
      </c>
      <c r="H22" s="94">
        <f t="shared" si="0"/>
        <v>1230</v>
      </c>
      <c r="I22" s="93">
        <f t="shared" si="1"/>
        <v>1129</v>
      </c>
      <c r="J22" s="73">
        <v>157</v>
      </c>
      <c r="K22" s="73">
        <v>179</v>
      </c>
      <c r="L22" s="73">
        <v>235</v>
      </c>
      <c r="M22" s="73">
        <v>214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f t="shared" ref="E29:M29" si="2">SUM(E31:E43)</f>
        <v>363</v>
      </c>
      <c r="F29" s="80">
        <f t="shared" si="2"/>
        <v>250</v>
      </c>
      <c r="G29" s="80">
        <f t="shared" si="2"/>
        <v>657</v>
      </c>
      <c r="H29" s="80">
        <f t="shared" si="2"/>
        <v>879</v>
      </c>
      <c r="I29" s="80">
        <f t="shared" si="2"/>
        <v>151</v>
      </c>
      <c r="J29" s="80">
        <f t="shared" si="2"/>
        <v>165</v>
      </c>
      <c r="K29" s="80">
        <f t="shared" si="2"/>
        <v>354</v>
      </c>
      <c r="L29" s="80">
        <f t="shared" si="2"/>
        <v>439</v>
      </c>
      <c r="M29" s="80">
        <f t="shared" si="2"/>
        <v>266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4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</row>
    <row r="32" spans="1:13" ht="10.5" customHeight="1">
      <c r="C32" s="75" t="s">
        <v>13</v>
      </c>
      <c r="E32" s="74">
        <v>10</v>
      </c>
      <c r="F32" s="73">
        <v>2</v>
      </c>
      <c r="G32" s="73">
        <v>3</v>
      </c>
      <c r="H32" s="73">
        <v>2</v>
      </c>
      <c r="I32" s="73">
        <v>1</v>
      </c>
      <c r="J32" s="73">
        <v>0</v>
      </c>
      <c r="K32" s="73">
        <v>14</v>
      </c>
      <c r="L32" s="73">
        <v>12</v>
      </c>
      <c r="M32" s="73">
        <v>0</v>
      </c>
    </row>
    <row r="33" spans="1:13" ht="10.5" customHeight="1">
      <c r="C33" s="75" t="s">
        <v>14</v>
      </c>
      <c r="E33" s="74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2</v>
      </c>
    </row>
    <row r="34" spans="1:13" ht="10.5" customHeight="1">
      <c r="C34" s="75" t="s">
        <v>15</v>
      </c>
      <c r="E34" s="74">
        <v>1</v>
      </c>
      <c r="F34" s="73">
        <v>1</v>
      </c>
      <c r="G34" s="73">
        <v>1</v>
      </c>
      <c r="H34" s="73">
        <v>2</v>
      </c>
      <c r="I34" s="73">
        <v>1</v>
      </c>
      <c r="J34" s="73">
        <v>0</v>
      </c>
      <c r="K34" s="73">
        <v>1</v>
      </c>
      <c r="L34" s="73">
        <v>1</v>
      </c>
      <c r="M34" s="73">
        <v>0</v>
      </c>
    </row>
    <row r="35" spans="1:13" ht="10.5" customHeight="1">
      <c r="C35" s="75" t="s">
        <v>16</v>
      </c>
      <c r="E35" s="74">
        <v>3</v>
      </c>
      <c r="F35" s="73">
        <v>1</v>
      </c>
      <c r="G35" s="73">
        <v>5</v>
      </c>
      <c r="H35" s="73">
        <v>1</v>
      </c>
      <c r="I35" s="73">
        <v>1</v>
      </c>
      <c r="J35" s="73">
        <v>1</v>
      </c>
      <c r="K35" s="73">
        <v>7</v>
      </c>
      <c r="L35" s="73">
        <v>0</v>
      </c>
      <c r="M35" s="73">
        <v>3</v>
      </c>
    </row>
    <row r="36" spans="1:13" ht="10.5" customHeight="1">
      <c r="C36" s="75" t="s">
        <v>17</v>
      </c>
      <c r="E36" s="74">
        <v>10</v>
      </c>
      <c r="F36" s="73">
        <v>14</v>
      </c>
      <c r="G36" s="73">
        <v>62</v>
      </c>
      <c r="H36" s="73">
        <v>29</v>
      </c>
      <c r="I36" s="73">
        <v>1</v>
      </c>
      <c r="J36" s="73">
        <v>2</v>
      </c>
      <c r="K36" s="73">
        <v>43</v>
      </c>
      <c r="L36" s="73">
        <v>32</v>
      </c>
      <c r="M36" s="73">
        <v>17</v>
      </c>
    </row>
    <row r="37" spans="1:13" ht="10.5" customHeight="1">
      <c r="C37" s="75" t="s">
        <v>18</v>
      </c>
      <c r="E37" s="74">
        <v>1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3">
        <v>1</v>
      </c>
      <c r="L37" s="73">
        <v>0</v>
      </c>
      <c r="M37" s="73">
        <v>0</v>
      </c>
    </row>
    <row r="38" spans="1:13" ht="10.5" customHeight="1">
      <c r="C38" s="75" t="s">
        <v>20</v>
      </c>
      <c r="E38" s="74">
        <v>15</v>
      </c>
      <c r="F38" s="73">
        <v>4</v>
      </c>
      <c r="G38" s="73">
        <v>42</v>
      </c>
      <c r="H38" s="73">
        <v>35</v>
      </c>
      <c r="I38" s="73">
        <v>0</v>
      </c>
      <c r="J38" s="73">
        <v>1</v>
      </c>
      <c r="K38" s="73">
        <v>18</v>
      </c>
      <c r="L38" s="73">
        <v>27</v>
      </c>
      <c r="M38" s="73">
        <v>16</v>
      </c>
    </row>
    <row r="39" spans="1:13" ht="10.5" customHeight="1">
      <c r="C39" s="75" t="s">
        <v>21</v>
      </c>
      <c r="E39" s="74">
        <v>128</v>
      </c>
      <c r="F39" s="73">
        <v>77</v>
      </c>
      <c r="G39" s="73">
        <v>305</v>
      </c>
      <c r="H39" s="73">
        <v>383</v>
      </c>
      <c r="I39" s="73">
        <v>33</v>
      </c>
      <c r="J39" s="73">
        <v>61</v>
      </c>
      <c r="K39" s="73">
        <v>152</v>
      </c>
      <c r="L39" s="73">
        <v>228</v>
      </c>
      <c r="M39" s="73">
        <v>123</v>
      </c>
    </row>
    <row r="40" spans="1:13" ht="10.5" customHeight="1">
      <c r="C40" s="75" t="s">
        <v>22</v>
      </c>
      <c r="E40" s="74">
        <v>2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3</v>
      </c>
      <c r="M40" s="73">
        <v>1</v>
      </c>
    </row>
    <row r="41" spans="1:13" ht="10.5" customHeight="1">
      <c r="C41" s="75" t="s">
        <v>23</v>
      </c>
      <c r="E41" s="74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</row>
    <row r="42" spans="1:13" ht="10.5" customHeight="1">
      <c r="C42" s="75" t="s">
        <v>24</v>
      </c>
      <c r="E42" s="74">
        <v>0</v>
      </c>
      <c r="F42" s="73">
        <v>0</v>
      </c>
      <c r="G42" s="73">
        <v>2</v>
      </c>
      <c r="H42" s="73">
        <v>1</v>
      </c>
      <c r="I42" s="73">
        <v>0</v>
      </c>
      <c r="J42" s="73">
        <v>0</v>
      </c>
      <c r="K42" s="73">
        <v>0</v>
      </c>
      <c r="L42" s="73">
        <v>1</v>
      </c>
      <c r="M42" s="73">
        <v>3</v>
      </c>
    </row>
    <row r="43" spans="1:13" ht="10.5" customHeight="1">
      <c r="C43" s="75" t="s">
        <v>25</v>
      </c>
      <c r="E43" s="74">
        <v>193</v>
      </c>
      <c r="F43" s="73">
        <v>151</v>
      </c>
      <c r="G43" s="73">
        <v>236</v>
      </c>
      <c r="H43" s="73">
        <v>426</v>
      </c>
      <c r="I43" s="73">
        <v>114</v>
      </c>
      <c r="J43" s="73">
        <v>100</v>
      </c>
      <c r="K43" s="73">
        <v>118</v>
      </c>
      <c r="L43" s="73">
        <v>135</v>
      </c>
      <c r="M43" s="73">
        <v>101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69" customWidth="1"/>
    <col min="3" max="3" width="7.125" style="69" customWidth="1"/>
    <col min="4" max="4" width="1.125" style="69" customWidth="1"/>
    <col min="5" max="13" width="8.5" style="69" customWidth="1"/>
    <col min="14" max="16384" width="11.25" style="69"/>
  </cols>
  <sheetData>
    <row r="1" spans="1:13" ht="13.5">
      <c r="A1" s="104" t="s">
        <v>54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.75" customHeight="1">
      <c r="A2" s="103"/>
    </row>
    <row r="3" spans="1:13" ht="1.5" customHeight="1"/>
    <row r="4" spans="1:13" ht="10.5" customHeight="1">
      <c r="A4" s="90"/>
      <c r="B4" s="90"/>
      <c r="C4" s="90"/>
      <c r="D4" s="90"/>
      <c r="E4" s="102"/>
      <c r="F4" s="102"/>
      <c r="G4" s="102"/>
      <c r="H4" s="102"/>
      <c r="I4" s="86" t="s">
        <v>0</v>
      </c>
      <c r="J4" s="86"/>
      <c r="K4" s="86"/>
      <c r="L4" s="86"/>
      <c r="M4" s="85"/>
    </row>
    <row r="5" spans="1:13" ht="10.5" customHeight="1">
      <c r="B5" s="236" t="s">
        <v>42</v>
      </c>
      <c r="C5" s="236"/>
      <c r="D5" s="88"/>
      <c r="E5" s="101" t="s">
        <v>48</v>
      </c>
      <c r="F5" s="101" t="s">
        <v>51</v>
      </c>
      <c r="G5" s="101" t="s">
        <v>53</v>
      </c>
      <c r="H5" s="101" t="s">
        <v>52</v>
      </c>
      <c r="I5" s="237" t="s">
        <v>41</v>
      </c>
      <c r="J5" s="86" t="s">
        <v>6</v>
      </c>
      <c r="K5" s="86"/>
      <c r="L5" s="86"/>
      <c r="M5" s="85"/>
    </row>
    <row r="6" spans="1:13" ht="10.5" customHeight="1">
      <c r="A6" s="71"/>
      <c r="B6" s="71"/>
      <c r="C6" s="71"/>
      <c r="D6" s="71"/>
      <c r="E6" s="100"/>
      <c r="F6" s="100"/>
      <c r="G6" s="100"/>
      <c r="H6" s="100"/>
      <c r="I6" s="237"/>
      <c r="J6" s="84" t="s">
        <v>7</v>
      </c>
      <c r="K6" s="84" t="s">
        <v>8</v>
      </c>
      <c r="L6" s="84" t="s">
        <v>9</v>
      </c>
      <c r="M6" s="83" t="s">
        <v>10</v>
      </c>
    </row>
    <row r="7" spans="1:13" ht="6" customHeight="1">
      <c r="B7" s="90"/>
      <c r="C7" s="90"/>
      <c r="D7" s="89"/>
    </row>
    <row r="8" spans="1:13" ht="10.5" customHeight="1">
      <c r="B8" s="232" t="s">
        <v>41</v>
      </c>
      <c r="C8" s="232"/>
      <c r="D8" s="82"/>
      <c r="E8" s="99">
        <v>2776</v>
      </c>
      <c r="F8" s="99">
        <v>2550</v>
      </c>
      <c r="G8" s="99">
        <v>2621</v>
      </c>
      <c r="H8" s="94">
        <v>2952</v>
      </c>
      <c r="I8" s="98">
        <v>2642</v>
      </c>
      <c r="J8" s="80">
        <v>436</v>
      </c>
      <c r="K8" s="80">
        <v>567</v>
      </c>
      <c r="L8" s="80">
        <v>594</v>
      </c>
      <c r="M8" s="80">
        <v>455</v>
      </c>
    </row>
    <row r="9" spans="1:13" ht="3.75" customHeight="1">
      <c r="D9" s="82"/>
      <c r="E9" s="97"/>
      <c r="F9" s="97"/>
      <c r="G9" s="97"/>
      <c r="H9" s="94"/>
      <c r="I9" s="96"/>
      <c r="J9" s="78"/>
      <c r="K9" s="78"/>
      <c r="L9" s="78"/>
      <c r="M9" s="78"/>
    </row>
    <row r="10" spans="1:13" ht="10.5" customHeight="1">
      <c r="C10" s="75" t="s">
        <v>11</v>
      </c>
      <c r="D10" s="82"/>
      <c r="E10" s="95" t="s">
        <v>12</v>
      </c>
      <c r="F10" s="95">
        <v>3</v>
      </c>
      <c r="G10" s="95" t="s">
        <v>12</v>
      </c>
      <c r="H10" s="94" t="s">
        <v>12</v>
      </c>
      <c r="I10" s="93" t="s">
        <v>12</v>
      </c>
      <c r="J10" s="77">
        <v>0</v>
      </c>
      <c r="K10" s="77">
        <v>0</v>
      </c>
      <c r="L10" s="77">
        <v>0</v>
      </c>
      <c r="M10" s="77">
        <v>0</v>
      </c>
    </row>
    <row r="11" spans="1:13" ht="10.5" customHeight="1">
      <c r="C11" s="75" t="s">
        <v>13</v>
      </c>
      <c r="D11" s="82"/>
      <c r="E11" s="95">
        <v>20</v>
      </c>
      <c r="F11" s="95">
        <v>32</v>
      </c>
      <c r="G11" s="95">
        <v>27</v>
      </c>
      <c r="H11" s="94">
        <v>41</v>
      </c>
      <c r="I11" s="93">
        <v>38</v>
      </c>
      <c r="J11" s="73">
        <v>1</v>
      </c>
      <c r="K11" s="73">
        <v>5</v>
      </c>
      <c r="L11" s="73">
        <v>14</v>
      </c>
      <c r="M11" s="73">
        <v>9</v>
      </c>
    </row>
    <row r="12" spans="1:13" ht="10.5" customHeight="1">
      <c r="C12" s="75" t="s">
        <v>14</v>
      </c>
      <c r="D12" s="82"/>
      <c r="E12" s="95" t="s">
        <v>12</v>
      </c>
      <c r="F12" s="95">
        <v>1</v>
      </c>
      <c r="G12" s="95">
        <v>1</v>
      </c>
      <c r="H12" s="94">
        <v>1</v>
      </c>
      <c r="I12" s="93">
        <v>1</v>
      </c>
      <c r="J12" s="77">
        <v>0</v>
      </c>
      <c r="K12" s="73">
        <v>1</v>
      </c>
      <c r="L12" s="77">
        <v>0</v>
      </c>
      <c r="M12" s="77">
        <v>0</v>
      </c>
    </row>
    <row r="13" spans="1:13" ht="10.5" customHeight="1">
      <c r="C13" s="75" t="s">
        <v>15</v>
      </c>
      <c r="D13" s="82"/>
      <c r="E13" s="95">
        <v>7</v>
      </c>
      <c r="F13" s="95">
        <v>13</v>
      </c>
      <c r="G13" s="95">
        <v>6</v>
      </c>
      <c r="H13" s="94">
        <v>7</v>
      </c>
      <c r="I13" s="93">
        <v>7</v>
      </c>
      <c r="J13" s="77">
        <v>0</v>
      </c>
      <c r="K13" s="73">
        <v>1</v>
      </c>
      <c r="L13" s="73">
        <v>2</v>
      </c>
      <c r="M13" s="77">
        <v>0</v>
      </c>
    </row>
    <row r="14" spans="1:13" ht="10.5" customHeight="1">
      <c r="C14" s="75" t="s">
        <v>16</v>
      </c>
      <c r="D14" s="82"/>
      <c r="E14" s="95">
        <v>18</v>
      </c>
      <c r="F14" s="95">
        <v>19</v>
      </c>
      <c r="G14" s="95">
        <v>42</v>
      </c>
      <c r="H14" s="94">
        <v>14</v>
      </c>
      <c r="I14" s="93">
        <v>9</v>
      </c>
      <c r="J14" s="73">
        <v>2</v>
      </c>
      <c r="K14" s="73">
        <v>3</v>
      </c>
      <c r="L14" s="73">
        <v>1</v>
      </c>
      <c r="M14" s="73">
        <v>2</v>
      </c>
    </row>
    <row r="15" spans="1:13" ht="10.5" customHeight="1">
      <c r="C15" s="75" t="s">
        <v>17</v>
      </c>
      <c r="D15" s="82"/>
      <c r="E15" s="95">
        <v>136</v>
      </c>
      <c r="F15" s="95">
        <v>153</v>
      </c>
      <c r="G15" s="95">
        <v>221</v>
      </c>
      <c r="H15" s="94">
        <v>229</v>
      </c>
      <c r="I15" s="93">
        <v>201</v>
      </c>
      <c r="J15" s="73">
        <v>35</v>
      </c>
      <c r="K15" s="73">
        <v>56</v>
      </c>
      <c r="L15" s="73">
        <v>44</v>
      </c>
      <c r="M15" s="73">
        <v>34</v>
      </c>
    </row>
    <row r="16" spans="1:13" ht="10.5" customHeight="1">
      <c r="C16" s="75" t="s">
        <v>18</v>
      </c>
      <c r="D16" s="82"/>
      <c r="E16" s="95" t="s">
        <v>12</v>
      </c>
      <c r="F16" s="95">
        <v>6</v>
      </c>
      <c r="G16" s="95">
        <v>1</v>
      </c>
      <c r="H16" s="94">
        <v>3</v>
      </c>
      <c r="I16" s="93">
        <v>3</v>
      </c>
      <c r="J16" s="77">
        <v>0</v>
      </c>
      <c r="K16" s="77">
        <v>0</v>
      </c>
      <c r="L16" s="73">
        <v>3</v>
      </c>
      <c r="M16" s="77">
        <v>0</v>
      </c>
    </row>
    <row r="17" spans="1:13" ht="10.5" customHeight="1">
      <c r="C17" s="75" t="s">
        <v>20</v>
      </c>
      <c r="D17" s="82"/>
      <c r="E17" s="95">
        <v>147</v>
      </c>
      <c r="F17" s="95">
        <v>94</v>
      </c>
      <c r="G17" s="95">
        <v>187</v>
      </c>
      <c r="H17" s="94">
        <v>115</v>
      </c>
      <c r="I17" s="93">
        <v>98</v>
      </c>
      <c r="J17" s="73">
        <v>6</v>
      </c>
      <c r="K17" s="73">
        <v>15</v>
      </c>
      <c r="L17" s="73">
        <v>22</v>
      </c>
      <c r="M17" s="73">
        <v>27</v>
      </c>
    </row>
    <row r="18" spans="1:13" ht="10.5" customHeight="1">
      <c r="C18" s="75" t="s">
        <v>21</v>
      </c>
      <c r="D18" s="82"/>
      <c r="E18" s="95">
        <v>1300</v>
      </c>
      <c r="F18" s="95">
        <v>1156</v>
      </c>
      <c r="G18" s="95">
        <v>1106</v>
      </c>
      <c r="H18" s="94">
        <v>1253</v>
      </c>
      <c r="I18" s="93">
        <v>1091</v>
      </c>
      <c r="J18" s="73">
        <v>225</v>
      </c>
      <c r="K18" s="73">
        <v>266</v>
      </c>
      <c r="L18" s="73">
        <v>244</v>
      </c>
      <c r="M18" s="73">
        <v>166</v>
      </c>
    </row>
    <row r="19" spans="1:13" ht="10.5" customHeight="1">
      <c r="C19" s="75" t="s">
        <v>22</v>
      </c>
      <c r="D19" s="82"/>
      <c r="E19" s="95">
        <v>5</v>
      </c>
      <c r="F19" s="95" t="s">
        <v>12</v>
      </c>
      <c r="G19" s="95">
        <v>2</v>
      </c>
      <c r="H19" s="94">
        <v>5</v>
      </c>
      <c r="I19" s="93">
        <v>5</v>
      </c>
      <c r="J19" s="73">
        <v>1</v>
      </c>
      <c r="K19" s="77">
        <v>0</v>
      </c>
      <c r="L19" s="77">
        <v>0</v>
      </c>
      <c r="M19" s="73">
        <v>2</v>
      </c>
    </row>
    <row r="20" spans="1:13" ht="10.5" customHeight="1">
      <c r="C20" s="75" t="s">
        <v>23</v>
      </c>
      <c r="D20" s="82"/>
      <c r="E20" s="95" t="s">
        <v>12</v>
      </c>
      <c r="F20" s="95" t="s">
        <v>12</v>
      </c>
      <c r="G20" s="95" t="s">
        <v>12</v>
      </c>
      <c r="H20" s="94" t="s">
        <v>12</v>
      </c>
      <c r="I20" s="93" t="s">
        <v>12</v>
      </c>
      <c r="J20" s="77">
        <v>0</v>
      </c>
      <c r="K20" s="77">
        <v>0</v>
      </c>
      <c r="L20" s="77">
        <v>0</v>
      </c>
      <c r="M20" s="77">
        <v>0</v>
      </c>
    </row>
    <row r="21" spans="1:13" ht="10.5" customHeight="1">
      <c r="C21" s="75" t="s">
        <v>24</v>
      </c>
      <c r="D21" s="82"/>
      <c r="E21" s="95">
        <v>7</v>
      </c>
      <c r="F21" s="95">
        <v>5</v>
      </c>
      <c r="G21" s="95">
        <v>7</v>
      </c>
      <c r="H21" s="94">
        <v>7</v>
      </c>
      <c r="I21" s="93">
        <v>6</v>
      </c>
      <c r="J21" s="73">
        <v>1</v>
      </c>
      <c r="K21" s="77">
        <v>0</v>
      </c>
      <c r="L21" s="73">
        <v>1</v>
      </c>
      <c r="M21" s="73">
        <v>3</v>
      </c>
    </row>
    <row r="22" spans="1:13" ht="10.5" customHeight="1">
      <c r="C22" s="75" t="s">
        <v>25</v>
      </c>
      <c r="D22" s="82"/>
      <c r="E22" s="95">
        <v>1136</v>
      </c>
      <c r="F22" s="95">
        <v>1068</v>
      </c>
      <c r="G22" s="95">
        <v>1021</v>
      </c>
      <c r="H22" s="94">
        <v>1277</v>
      </c>
      <c r="I22" s="93">
        <v>1183</v>
      </c>
      <c r="J22" s="73">
        <v>165</v>
      </c>
      <c r="K22" s="73">
        <v>220</v>
      </c>
      <c r="L22" s="73">
        <v>263</v>
      </c>
      <c r="M22" s="73">
        <v>212</v>
      </c>
    </row>
    <row r="23" spans="1:13" ht="6" customHeight="1">
      <c r="C23" s="75"/>
      <c r="D23" s="82"/>
      <c r="E23" s="92"/>
      <c r="F23" s="92"/>
      <c r="G23" s="92"/>
      <c r="H23" s="91"/>
      <c r="I23" s="91"/>
      <c r="J23" s="91"/>
      <c r="K23" s="91"/>
      <c r="L23" s="91"/>
      <c r="M23" s="91"/>
    </row>
    <row r="24" spans="1:13" ht="1.5" customHeight="1">
      <c r="D24" s="82"/>
    </row>
    <row r="25" spans="1:13" ht="10.5" customHeight="1">
      <c r="A25" s="90"/>
      <c r="B25" s="90"/>
      <c r="C25" s="90"/>
      <c r="D25" s="89"/>
      <c r="E25" s="86" t="s">
        <v>26</v>
      </c>
      <c r="F25" s="86"/>
      <c r="G25" s="86"/>
      <c r="H25" s="86"/>
      <c r="I25" s="86"/>
      <c r="J25" s="86"/>
      <c r="K25" s="86"/>
      <c r="L25" s="85"/>
      <c r="M25" s="233" t="s">
        <v>43</v>
      </c>
    </row>
    <row r="26" spans="1:13" ht="10.5" customHeight="1">
      <c r="A26" s="88"/>
      <c r="B26" s="236" t="s">
        <v>42</v>
      </c>
      <c r="C26" s="236"/>
      <c r="D26" s="87"/>
      <c r="E26" s="86" t="s">
        <v>27</v>
      </c>
      <c r="F26" s="86"/>
      <c r="G26" s="86" t="s">
        <v>28</v>
      </c>
      <c r="H26" s="86"/>
      <c r="I26" s="86"/>
      <c r="J26" s="86"/>
      <c r="K26" s="86"/>
      <c r="L26" s="85"/>
      <c r="M26" s="234"/>
    </row>
    <row r="27" spans="1:13" ht="10.5" customHeight="1">
      <c r="A27" s="71"/>
      <c r="B27" s="71"/>
      <c r="C27" s="71"/>
      <c r="D27" s="72"/>
      <c r="E27" s="84" t="s">
        <v>29</v>
      </c>
      <c r="F27" s="84" t="s">
        <v>30</v>
      </c>
      <c r="G27" s="84" t="s">
        <v>31</v>
      </c>
      <c r="H27" s="84" t="s">
        <v>32</v>
      </c>
      <c r="I27" s="84" t="s">
        <v>33</v>
      </c>
      <c r="J27" s="84" t="s">
        <v>34</v>
      </c>
      <c r="K27" s="84" t="s">
        <v>35</v>
      </c>
      <c r="L27" s="83" t="s">
        <v>36</v>
      </c>
      <c r="M27" s="235"/>
    </row>
    <row r="28" spans="1:13" ht="6" customHeight="1">
      <c r="D28" s="82"/>
    </row>
    <row r="29" spans="1:13" ht="10.5" customHeight="1">
      <c r="B29" s="232" t="s">
        <v>41</v>
      </c>
      <c r="C29" s="232"/>
      <c r="E29" s="81">
        <v>315</v>
      </c>
      <c r="F29" s="80">
        <v>275</v>
      </c>
      <c r="G29" s="80">
        <v>686</v>
      </c>
      <c r="H29" s="80">
        <v>947</v>
      </c>
      <c r="I29" s="80">
        <v>139</v>
      </c>
      <c r="J29" s="80">
        <v>176</v>
      </c>
      <c r="K29" s="80">
        <v>307</v>
      </c>
      <c r="L29" s="80">
        <v>387</v>
      </c>
      <c r="M29" s="80">
        <v>310</v>
      </c>
    </row>
    <row r="30" spans="1:13" ht="3.75" customHeight="1">
      <c r="E30" s="79"/>
      <c r="F30" s="78"/>
      <c r="G30" s="78"/>
      <c r="H30" s="78"/>
      <c r="I30" s="78"/>
      <c r="J30" s="78"/>
      <c r="K30" s="78"/>
      <c r="L30" s="78"/>
      <c r="M30" s="78"/>
    </row>
    <row r="31" spans="1:13" ht="10.5" customHeight="1">
      <c r="C31" s="75" t="s">
        <v>11</v>
      </c>
      <c r="E31" s="76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</row>
    <row r="32" spans="1:13" ht="10.5" customHeight="1">
      <c r="C32" s="75" t="s">
        <v>13</v>
      </c>
      <c r="E32" s="74">
        <v>5</v>
      </c>
      <c r="F32" s="73">
        <v>4</v>
      </c>
      <c r="G32" s="73">
        <v>3</v>
      </c>
      <c r="H32" s="73">
        <v>14</v>
      </c>
      <c r="I32" s="77">
        <v>0</v>
      </c>
      <c r="J32" s="73">
        <v>1</v>
      </c>
      <c r="K32" s="73">
        <v>8</v>
      </c>
      <c r="L32" s="73">
        <v>12</v>
      </c>
      <c r="M32" s="73">
        <v>3</v>
      </c>
    </row>
    <row r="33" spans="1:13" ht="10.5" customHeight="1">
      <c r="C33" s="75" t="s">
        <v>14</v>
      </c>
      <c r="E33" s="76">
        <v>0</v>
      </c>
      <c r="F33" s="77">
        <v>0</v>
      </c>
      <c r="G33" s="73">
        <v>1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</row>
    <row r="34" spans="1:13" ht="10.5" customHeight="1">
      <c r="C34" s="75" t="s">
        <v>15</v>
      </c>
      <c r="E34" s="74">
        <v>2</v>
      </c>
      <c r="F34" s="73">
        <v>2</v>
      </c>
      <c r="G34" s="73">
        <v>1</v>
      </c>
      <c r="H34" s="77">
        <v>0</v>
      </c>
      <c r="I34" s="77">
        <v>0</v>
      </c>
      <c r="J34" s="77">
        <v>0</v>
      </c>
      <c r="K34" s="77">
        <v>0</v>
      </c>
      <c r="L34" s="73">
        <v>6</v>
      </c>
      <c r="M34" s="77">
        <v>0</v>
      </c>
    </row>
    <row r="35" spans="1:13" ht="10.5" customHeight="1">
      <c r="C35" s="75" t="s">
        <v>16</v>
      </c>
      <c r="E35" s="76">
        <v>0</v>
      </c>
      <c r="F35" s="73">
        <v>1</v>
      </c>
      <c r="G35" s="73">
        <v>4</v>
      </c>
      <c r="H35" s="73">
        <v>1</v>
      </c>
      <c r="I35" s="77">
        <v>0</v>
      </c>
      <c r="J35" s="73">
        <v>2</v>
      </c>
      <c r="K35" s="73">
        <v>1</v>
      </c>
      <c r="L35" s="73">
        <v>1</v>
      </c>
      <c r="M35" s="73">
        <v>5</v>
      </c>
    </row>
    <row r="36" spans="1:13" ht="10.5" customHeight="1">
      <c r="C36" s="75" t="s">
        <v>17</v>
      </c>
      <c r="E36" s="74">
        <v>21</v>
      </c>
      <c r="F36" s="73">
        <v>11</v>
      </c>
      <c r="G36" s="73">
        <v>65</v>
      </c>
      <c r="H36" s="73">
        <v>41</v>
      </c>
      <c r="I36" s="73">
        <v>3</v>
      </c>
      <c r="J36" s="73">
        <v>8</v>
      </c>
      <c r="K36" s="73">
        <v>37</v>
      </c>
      <c r="L36" s="73">
        <v>47</v>
      </c>
      <c r="M36" s="73">
        <v>28</v>
      </c>
    </row>
    <row r="37" spans="1:13" ht="10.5" customHeight="1">
      <c r="C37" s="75" t="s">
        <v>18</v>
      </c>
      <c r="E37" s="76">
        <v>0</v>
      </c>
      <c r="F37" s="77">
        <v>0</v>
      </c>
      <c r="G37" s="77">
        <v>0</v>
      </c>
      <c r="H37" s="73">
        <v>2</v>
      </c>
      <c r="I37" s="77">
        <v>0</v>
      </c>
      <c r="J37" s="77">
        <v>0</v>
      </c>
      <c r="K37" s="77">
        <v>0</v>
      </c>
      <c r="L37" s="73">
        <v>1</v>
      </c>
      <c r="M37" s="77">
        <v>0</v>
      </c>
    </row>
    <row r="38" spans="1:13" ht="10.5" customHeight="1">
      <c r="C38" s="75" t="s">
        <v>20</v>
      </c>
      <c r="E38" s="74">
        <v>14</v>
      </c>
      <c r="F38" s="73">
        <v>14</v>
      </c>
      <c r="G38" s="73">
        <v>13</v>
      </c>
      <c r="H38" s="73">
        <v>28</v>
      </c>
      <c r="I38" s="73">
        <v>3</v>
      </c>
      <c r="J38" s="73">
        <v>2</v>
      </c>
      <c r="K38" s="73">
        <v>24</v>
      </c>
      <c r="L38" s="73">
        <v>28</v>
      </c>
      <c r="M38" s="73">
        <v>17</v>
      </c>
    </row>
    <row r="39" spans="1:13" ht="10.5" customHeight="1">
      <c r="C39" s="75" t="s">
        <v>21</v>
      </c>
      <c r="E39" s="74">
        <v>112</v>
      </c>
      <c r="F39" s="73">
        <v>78</v>
      </c>
      <c r="G39" s="73">
        <v>346</v>
      </c>
      <c r="H39" s="73">
        <v>361</v>
      </c>
      <c r="I39" s="73">
        <v>32</v>
      </c>
      <c r="J39" s="73">
        <v>56</v>
      </c>
      <c r="K39" s="73">
        <v>125</v>
      </c>
      <c r="L39" s="73">
        <v>171</v>
      </c>
      <c r="M39" s="73">
        <v>162</v>
      </c>
    </row>
    <row r="40" spans="1:13" ht="10.5" customHeight="1">
      <c r="C40" s="75" t="s">
        <v>22</v>
      </c>
      <c r="E40" s="74">
        <v>2</v>
      </c>
      <c r="F40" s="77">
        <v>0</v>
      </c>
      <c r="G40" s="73">
        <v>1</v>
      </c>
      <c r="H40" s="77">
        <v>0</v>
      </c>
      <c r="I40" s="77">
        <v>0</v>
      </c>
      <c r="J40" s="77">
        <v>0</v>
      </c>
      <c r="K40" s="73">
        <v>2</v>
      </c>
      <c r="L40" s="73">
        <v>2</v>
      </c>
      <c r="M40" s="77">
        <v>0</v>
      </c>
    </row>
    <row r="41" spans="1:13" ht="10.5" customHeight="1">
      <c r="C41" s="75" t="s">
        <v>23</v>
      </c>
      <c r="E41" s="76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</row>
    <row r="42" spans="1:13" ht="10.5" customHeight="1">
      <c r="C42" s="75" t="s">
        <v>24</v>
      </c>
      <c r="E42" s="76">
        <v>0</v>
      </c>
      <c r="F42" s="73">
        <v>1</v>
      </c>
      <c r="G42" s="73">
        <v>1</v>
      </c>
      <c r="H42" s="73">
        <v>1</v>
      </c>
      <c r="I42" s="73">
        <v>1</v>
      </c>
      <c r="J42" s="73">
        <v>1</v>
      </c>
      <c r="K42" s="73">
        <v>1</v>
      </c>
      <c r="L42" s="73">
        <v>1</v>
      </c>
      <c r="M42" s="73">
        <v>1</v>
      </c>
    </row>
    <row r="43" spans="1:13" ht="10.5" customHeight="1">
      <c r="C43" s="75" t="s">
        <v>25</v>
      </c>
      <c r="E43" s="74">
        <v>159</v>
      </c>
      <c r="F43" s="73">
        <v>164</v>
      </c>
      <c r="G43" s="73">
        <v>251</v>
      </c>
      <c r="H43" s="73">
        <v>499</v>
      </c>
      <c r="I43" s="73">
        <v>100</v>
      </c>
      <c r="J43" s="73">
        <v>106</v>
      </c>
      <c r="K43" s="73">
        <v>109</v>
      </c>
      <c r="L43" s="73">
        <v>118</v>
      </c>
      <c r="M43" s="73">
        <v>94</v>
      </c>
    </row>
    <row r="44" spans="1:13" ht="6" customHeight="1">
      <c r="A44" s="71"/>
      <c r="B44" s="71"/>
      <c r="C44" s="71"/>
      <c r="D44" s="72"/>
      <c r="E44" s="71"/>
      <c r="F44" s="71"/>
      <c r="G44" s="71"/>
      <c r="H44" s="71"/>
      <c r="I44" s="71"/>
      <c r="J44" s="71"/>
      <c r="K44" s="71"/>
      <c r="L44" s="71"/>
      <c r="M44" s="71"/>
    </row>
    <row r="45" spans="1:13" ht="9" customHeight="1">
      <c r="A45" s="70" t="s">
        <v>37</v>
      </c>
    </row>
    <row r="46" spans="1:13" ht="9" customHeight="1">
      <c r="A46" s="70" t="s">
        <v>38</v>
      </c>
    </row>
    <row r="47" spans="1:13" ht="9" customHeight="1">
      <c r="A47" s="69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2" t="s">
        <v>42</v>
      </c>
      <c r="C5" s="242"/>
      <c r="D5" s="43"/>
      <c r="E5" s="67" t="s">
        <v>49</v>
      </c>
      <c r="F5" s="67" t="s">
        <v>48</v>
      </c>
      <c r="G5" s="67" t="s">
        <v>51</v>
      </c>
      <c r="H5" s="67" t="s">
        <v>50</v>
      </c>
      <c r="I5" s="243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3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8" t="s">
        <v>41</v>
      </c>
      <c r="C8" s="238"/>
      <c r="D8" s="55"/>
      <c r="E8" s="64">
        <v>2909</v>
      </c>
      <c r="F8" s="64">
        <v>2776</v>
      </c>
      <c r="G8" s="64">
        <v>2550</v>
      </c>
      <c r="H8" s="64">
        <v>2621</v>
      </c>
      <c r="I8" s="37">
        <v>2396</v>
      </c>
      <c r="J8" s="37">
        <v>479</v>
      </c>
      <c r="K8" s="37">
        <v>551</v>
      </c>
      <c r="L8" s="37">
        <v>497</v>
      </c>
      <c r="M8" s="37">
        <v>343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 t="s">
        <v>12</v>
      </c>
      <c r="G10" s="33">
        <v>3</v>
      </c>
      <c r="H10" s="64" t="s">
        <v>12</v>
      </c>
      <c r="I10" s="33" t="s">
        <v>12</v>
      </c>
      <c r="J10" s="56" t="s">
        <v>12</v>
      </c>
      <c r="K10" s="56" t="s">
        <v>12</v>
      </c>
      <c r="L10" s="56" t="s">
        <v>12</v>
      </c>
      <c r="M10" s="56" t="s">
        <v>12</v>
      </c>
    </row>
    <row r="11" spans="1:13" ht="10.5" customHeight="1">
      <c r="C11" s="32" t="s">
        <v>13</v>
      </c>
      <c r="D11" s="55"/>
      <c r="E11" s="33">
        <v>12</v>
      </c>
      <c r="F11" s="33">
        <v>20</v>
      </c>
      <c r="G11" s="33">
        <v>32</v>
      </c>
      <c r="H11" s="64">
        <v>27</v>
      </c>
      <c r="I11" s="33">
        <v>27</v>
      </c>
      <c r="J11" s="56">
        <v>3</v>
      </c>
      <c r="K11" s="56">
        <v>10</v>
      </c>
      <c r="L11" s="56">
        <v>4</v>
      </c>
      <c r="M11" s="56">
        <v>5</v>
      </c>
    </row>
    <row r="12" spans="1:13" ht="10.5" customHeight="1">
      <c r="C12" s="32" t="s">
        <v>14</v>
      </c>
      <c r="D12" s="55"/>
      <c r="E12" s="33">
        <v>2</v>
      </c>
      <c r="F12" s="33" t="s">
        <v>12</v>
      </c>
      <c r="G12" s="33">
        <v>1</v>
      </c>
      <c r="H12" s="64">
        <v>1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 t="s">
        <v>12</v>
      </c>
      <c r="F13" s="33">
        <v>7</v>
      </c>
      <c r="G13" s="33">
        <v>13</v>
      </c>
      <c r="H13" s="64">
        <v>6</v>
      </c>
      <c r="I13" s="33">
        <v>6</v>
      </c>
      <c r="J13" s="56" t="s">
        <v>12</v>
      </c>
      <c r="K13" s="56" t="s">
        <v>12</v>
      </c>
      <c r="L13" s="56" t="s">
        <v>12</v>
      </c>
      <c r="M13" s="56" t="s">
        <v>12</v>
      </c>
    </row>
    <row r="14" spans="1:13" ht="10.5" customHeight="1">
      <c r="C14" s="32" t="s">
        <v>16</v>
      </c>
      <c r="D14" s="55"/>
      <c r="E14" s="33">
        <v>19</v>
      </c>
      <c r="F14" s="33">
        <v>18</v>
      </c>
      <c r="G14" s="33">
        <v>19</v>
      </c>
      <c r="H14" s="64">
        <v>42</v>
      </c>
      <c r="I14" s="33">
        <v>33</v>
      </c>
      <c r="J14" s="56">
        <v>1</v>
      </c>
      <c r="K14" s="56">
        <v>5</v>
      </c>
      <c r="L14" s="56">
        <v>9</v>
      </c>
      <c r="M14" s="56">
        <v>14</v>
      </c>
    </row>
    <row r="15" spans="1:13" ht="10.5" customHeight="1">
      <c r="C15" s="32" t="s">
        <v>17</v>
      </c>
      <c r="D15" s="55"/>
      <c r="E15" s="33">
        <v>205</v>
      </c>
      <c r="F15" s="33">
        <v>136</v>
      </c>
      <c r="G15" s="33">
        <v>153</v>
      </c>
      <c r="H15" s="64">
        <v>221</v>
      </c>
      <c r="I15" s="33">
        <v>198</v>
      </c>
      <c r="J15" s="56">
        <v>63</v>
      </c>
      <c r="K15" s="56">
        <v>40</v>
      </c>
      <c r="L15" s="56">
        <v>38</v>
      </c>
      <c r="M15" s="56">
        <v>25</v>
      </c>
    </row>
    <row r="16" spans="1:13" ht="10.5" customHeight="1">
      <c r="C16" s="32" t="s">
        <v>18</v>
      </c>
      <c r="D16" s="55"/>
      <c r="E16" s="33" t="s">
        <v>12</v>
      </c>
      <c r="F16" s="33" t="s">
        <v>12</v>
      </c>
      <c r="G16" s="33">
        <v>6</v>
      </c>
      <c r="H16" s="64">
        <v>1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191</v>
      </c>
      <c r="F17" s="33">
        <v>147</v>
      </c>
      <c r="G17" s="33">
        <v>94</v>
      </c>
      <c r="H17" s="64">
        <v>187</v>
      </c>
      <c r="I17" s="33">
        <v>169</v>
      </c>
      <c r="J17" s="56">
        <v>29</v>
      </c>
      <c r="K17" s="56">
        <v>40</v>
      </c>
      <c r="L17" s="56">
        <v>38</v>
      </c>
      <c r="M17" s="56">
        <v>31</v>
      </c>
    </row>
    <row r="18" spans="1:13" ht="10.5" customHeight="1">
      <c r="C18" s="32" t="s">
        <v>21</v>
      </c>
      <c r="D18" s="55"/>
      <c r="E18" s="33">
        <v>1314</v>
      </c>
      <c r="F18" s="33">
        <v>1300</v>
      </c>
      <c r="G18" s="33">
        <v>1156</v>
      </c>
      <c r="H18" s="64">
        <v>1106</v>
      </c>
      <c r="I18" s="33">
        <v>990</v>
      </c>
      <c r="J18" s="56">
        <v>246</v>
      </c>
      <c r="K18" s="56">
        <v>263</v>
      </c>
      <c r="L18" s="56">
        <v>215</v>
      </c>
      <c r="M18" s="56">
        <v>116</v>
      </c>
    </row>
    <row r="19" spans="1:13" ht="10.5" customHeight="1">
      <c r="C19" s="32" t="s">
        <v>22</v>
      </c>
      <c r="D19" s="55"/>
      <c r="E19" s="33" t="s">
        <v>12</v>
      </c>
      <c r="F19" s="33">
        <v>5</v>
      </c>
      <c r="G19" s="33" t="s">
        <v>12</v>
      </c>
      <c r="H19" s="64">
        <v>2</v>
      </c>
      <c r="I19" s="33">
        <v>2</v>
      </c>
      <c r="J19" s="56" t="s">
        <v>12</v>
      </c>
      <c r="K19" s="56" t="s">
        <v>12</v>
      </c>
      <c r="L19" s="56">
        <v>1</v>
      </c>
      <c r="M19" s="56" t="s">
        <v>12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64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6</v>
      </c>
      <c r="F21" s="33">
        <v>7</v>
      </c>
      <c r="G21" s="33">
        <v>5</v>
      </c>
      <c r="H21" s="64">
        <v>7</v>
      </c>
      <c r="I21" s="33">
        <v>6</v>
      </c>
      <c r="J21" s="56" t="s">
        <v>12</v>
      </c>
      <c r="K21" s="56" t="s">
        <v>12</v>
      </c>
      <c r="L21" s="56">
        <v>3</v>
      </c>
      <c r="M21" s="56">
        <v>1</v>
      </c>
    </row>
    <row r="22" spans="1:13" ht="10.5" customHeight="1">
      <c r="C22" s="32" t="s">
        <v>25</v>
      </c>
      <c r="D22" s="55"/>
      <c r="E22" s="33">
        <v>1158</v>
      </c>
      <c r="F22" s="33">
        <v>1136</v>
      </c>
      <c r="G22" s="33">
        <v>1068</v>
      </c>
      <c r="H22" s="64">
        <v>1021</v>
      </c>
      <c r="I22" s="33">
        <v>965</v>
      </c>
      <c r="J22" s="56">
        <v>137</v>
      </c>
      <c r="K22" s="56">
        <v>193</v>
      </c>
      <c r="L22" s="56">
        <v>189</v>
      </c>
      <c r="M22" s="56">
        <v>151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9" t="s">
        <v>43</v>
      </c>
    </row>
    <row r="26" spans="1:13" ht="10.5" customHeight="1">
      <c r="A26" s="43"/>
      <c r="B26" s="242" t="s">
        <v>42</v>
      </c>
      <c r="C26" s="242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40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41"/>
    </row>
    <row r="28" spans="1:13" ht="6" customHeight="1">
      <c r="D28" s="55"/>
    </row>
    <row r="29" spans="1:13" ht="10.5" customHeight="1">
      <c r="B29" s="238" t="s">
        <v>41</v>
      </c>
      <c r="C29" s="238"/>
      <c r="D29" s="55"/>
      <c r="E29" s="37">
        <v>299</v>
      </c>
      <c r="F29" s="37">
        <v>227</v>
      </c>
      <c r="G29" s="37">
        <v>759</v>
      </c>
      <c r="H29" s="37">
        <v>769</v>
      </c>
      <c r="I29" s="37">
        <v>107</v>
      </c>
      <c r="J29" s="37">
        <v>185</v>
      </c>
      <c r="K29" s="37">
        <v>247</v>
      </c>
      <c r="L29" s="37">
        <v>329</v>
      </c>
      <c r="M29" s="37">
        <v>225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6" t="s">
        <v>12</v>
      </c>
      <c r="M31" s="56" t="s">
        <v>12</v>
      </c>
    </row>
    <row r="32" spans="1:13" ht="10.5" customHeight="1">
      <c r="C32" s="32" t="s">
        <v>13</v>
      </c>
      <c r="D32" s="55"/>
      <c r="E32" s="56">
        <v>3</v>
      </c>
      <c r="F32" s="56">
        <v>2</v>
      </c>
      <c r="G32" s="56">
        <v>9</v>
      </c>
      <c r="H32" s="56">
        <v>3</v>
      </c>
      <c r="I32" s="56" t="s">
        <v>12</v>
      </c>
      <c r="J32" s="56" t="s">
        <v>12</v>
      </c>
      <c r="K32" s="56">
        <v>5</v>
      </c>
      <c r="L32" s="56">
        <v>10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>
        <v>1</v>
      </c>
    </row>
    <row r="34" spans="1:13" ht="10.5" customHeight="1">
      <c r="C34" s="32" t="s">
        <v>15</v>
      </c>
      <c r="D34" s="55"/>
      <c r="E34" s="56">
        <v>3</v>
      </c>
      <c r="F34" s="56">
        <v>3</v>
      </c>
      <c r="G34" s="56" t="s">
        <v>12</v>
      </c>
      <c r="H34" s="56" t="s">
        <v>12</v>
      </c>
      <c r="I34" s="56" t="s">
        <v>12</v>
      </c>
      <c r="J34" s="56">
        <v>1</v>
      </c>
      <c r="K34" s="56">
        <v>1</v>
      </c>
      <c r="L34" s="56">
        <v>4</v>
      </c>
      <c r="M34" s="56" t="s">
        <v>12</v>
      </c>
    </row>
    <row r="35" spans="1:13" ht="10.5" customHeight="1">
      <c r="C35" s="32" t="s">
        <v>16</v>
      </c>
      <c r="D35" s="55"/>
      <c r="E35" s="56">
        <v>2</v>
      </c>
      <c r="F35" s="56">
        <v>2</v>
      </c>
      <c r="G35" s="56">
        <v>2</v>
      </c>
      <c r="H35" s="56">
        <v>12</v>
      </c>
      <c r="I35" s="56" t="s">
        <v>12</v>
      </c>
      <c r="J35" s="56">
        <v>4</v>
      </c>
      <c r="K35" s="56">
        <v>11</v>
      </c>
      <c r="L35" s="56">
        <v>4</v>
      </c>
      <c r="M35" s="56">
        <v>9</v>
      </c>
    </row>
    <row r="36" spans="1:13" ht="10.5" customHeight="1">
      <c r="C36" s="32" t="s">
        <v>17</v>
      </c>
      <c r="D36" s="55"/>
      <c r="E36" s="56">
        <v>17</v>
      </c>
      <c r="F36" s="56">
        <v>15</v>
      </c>
      <c r="G36" s="56">
        <v>90</v>
      </c>
      <c r="H36" s="56">
        <v>29</v>
      </c>
      <c r="I36" s="56">
        <v>2</v>
      </c>
      <c r="J36" s="56">
        <v>5</v>
      </c>
      <c r="K36" s="56">
        <v>38</v>
      </c>
      <c r="L36" s="56">
        <v>34</v>
      </c>
      <c r="M36" s="56">
        <v>23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>
        <v>1</v>
      </c>
    </row>
    <row r="38" spans="1:13" ht="10.5" customHeight="1">
      <c r="C38" s="32" t="s">
        <v>20</v>
      </c>
      <c r="D38" s="55"/>
      <c r="E38" s="56">
        <v>20</v>
      </c>
      <c r="F38" s="56">
        <v>11</v>
      </c>
      <c r="G38" s="56">
        <v>52</v>
      </c>
      <c r="H38" s="56">
        <v>36</v>
      </c>
      <c r="I38" s="56">
        <v>2</v>
      </c>
      <c r="J38" s="56">
        <v>7</v>
      </c>
      <c r="K38" s="56">
        <v>25</v>
      </c>
      <c r="L38" s="56">
        <v>47</v>
      </c>
      <c r="M38" s="56">
        <v>18</v>
      </c>
    </row>
    <row r="39" spans="1:13" ht="10.5" customHeight="1">
      <c r="C39" s="32" t="s">
        <v>21</v>
      </c>
      <c r="D39" s="55"/>
      <c r="E39" s="56">
        <v>99</v>
      </c>
      <c r="F39" s="56">
        <v>51</v>
      </c>
      <c r="G39" s="56">
        <v>377</v>
      </c>
      <c r="H39" s="56">
        <v>336</v>
      </c>
      <c r="I39" s="56">
        <v>15</v>
      </c>
      <c r="J39" s="56">
        <v>57</v>
      </c>
      <c r="K39" s="56">
        <v>75</v>
      </c>
      <c r="L39" s="56">
        <v>130</v>
      </c>
      <c r="M39" s="56">
        <v>116</v>
      </c>
    </row>
    <row r="40" spans="1:13" ht="10.5" customHeight="1">
      <c r="C40" s="32" t="s">
        <v>22</v>
      </c>
      <c r="D40" s="55"/>
      <c r="E40" s="56">
        <v>1</v>
      </c>
      <c r="F40" s="56" t="s">
        <v>12</v>
      </c>
      <c r="G40" s="56" t="s">
        <v>12</v>
      </c>
      <c r="H40" s="56">
        <v>1</v>
      </c>
      <c r="I40" s="56" t="s">
        <v>12</v>
      </c>
      <c r="J40" s="56" t="s">
        <v>12</v>
      </c>
      <c r="K40" s="56" t="s">
        <v>12</v>
      </c>
      <c r="L40" s="56">
        <v>1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>
        <v>2</v>
      </c>
      <c r="F42" s="56" t="s">
        <v>12</v>
      </c>
      <c r="G42" s="56" t="s">
        <v>12</v>
      </c>
      <c r="H42" s="56">
        <v>3</v>
      </c>
      <c r="I42" s="56" t="s">
        <v>12</v>
      </c>
      <c r="J42" s="56">
        <v>1</v>
      </c>
      <c r="K42" s="56">
        <v>1</v>
      </c>
      <c r="L42" s="56">
        <v>1</v>
      </c>
      <c r="M42" s="56">
        <v>1</v>
      </c>
    </row>
    <row r="43" spans="1:13" ht="10.5" customHeight="1">
      <c r="C43" s="32" t="s">
        <v>25</v>
      </c>
      <c r="D43" s="55"/>
      <c r="E43" s="56">
        <v>152</v>
      </c>
      <c r="F43" s="56">
        <v>143</v>
      </c>
      <c r="G43" s="56">
        <v>229</v>
      </c>
      <c r="H43" s="56">
        <v>349</v>
      </c>
      <c r="I43" s="56">
        <v>88</v>
      </c>
      <c r="J43" s="56">
        <v>110</v>
      </c>
      <c r="K43" s="56">
        <v>91</v>
      </c>
      <c r="L43" s="56">
        <v>98</v>
      </c>
      <c r="M43" s="56">
        <v>56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2" t="s">
        <v>42</v>
      </c>
      <c r="C5" s="242"/>
      <c r="D5" s="43"/>
      <c r="E5" s="67" t="s">
        <v>44</v>
      </c>
      <c r="F5" s="67" t="s">
        <v>49</v>
      </c>
      <c r="G5" s="67" t="s">
        <v>48</v>
      </c>
      <c r="H5" s="67" t="s">
        <v>47</v>
      </c>
      <c r="I5" s="243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3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8" t="s">
        <v>41</v>
      </c>
      <c r="C8" s="238"/>
      <c r="D8" s="55"/>
      <c r="E8" s="64">
        <v>2696</v>
      </c>
      <c r="F8" s="64">
        <v>2909</v>
      </c>
      <c r="G8" s="64">
        <v>2776</v>
      </c>
      <c r="H8" s="64">
        <v>2550</v>
      </c>
      <c r="I8" s="37">
        <v>2354</v>
      </c>
      <c r="J8" s="37">
        <v>483</v>
      </c>
      <c r="K8" s="37">
        <v>446</v>
      </c>
      <c r="L8" s="37">
        <v>486</v>
      </c>
      <c r="M8" s="37">
        <v>350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>
        <v>2</v>
      </c>
      <c r="G10" s="33" t="s">
        <v>12</v>
      </c>
      <c r="H10" s="64">
        <v>3</v>
      </c>
      <c r="I10" s="33">
        <v>3</v>
      </c>
      <c r="J10" s="56" t="s">
        <v>12</v>
      </c>
      <c r="K10" s="56">
        <v>1</v>
      </c>
      <c r="L10" s="56" t="s">
        <v>12</v>
      </c>
      <c r="M10" s="56">
        <v>1</v>
      </c>
    </row>
    <row r="11" spans="1:13" ht="10.5" customHeight="1">
      <c r="C11" s="32" t="s">
        <v>13</v>
      </c>
      <c r="D11" s="55"/>
      <c r="E11" s="33">
        <v>15</v>
      </c>
      <c r="F11" s="33">
        <v>12</v>
      </c>
      <c r="G11" s="33">
        <v>20</v>
      </c>
      <c r="H11" s="64">
        <v>32</v>
      </c>
      <c r="I11" s="33">
        <v>32</v>
      </c>
      <c r="J11" s="56">
        <v>1</v>
      </c>
      <c r="K11" s="56">
        <v>4</v>
      </c>
      <c r="L11" s="56">
        <v>6</v>
      </c>
      <c r="M11" s="56">
        <v>6</v>
      </c>
    </row>
    <row r="12" spans="1:13" ht="10.5" customHeight="1">
      <c r="C12" s="32" t="s">
        <v>14</v>
      </c>
      <c r="D12" s="55"/>
      <c r="E12" s="33">
        <v>2</v>
      </c>
      <c r="F12" s="33">
        <v>2</v>
      </c>
      <c r="G12" s="33" t="s">
        <v>12</v>
      </c>
      <c r="H12" s="64">
        <v>1</v>
      </c>
      <c r="I12" s="33">
        <v>1</v>
      </c>
      <c r="J12" s="56" t="s">
        <v>12</v>
      </c>
      <c r="K12" s="56">
        <v>1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5</v>
      </c>
      <c r="F13" s="33" t="s">
        <v>12</v>
      </c>
      <c r="G13" s="33">
        <v>7</v>
      </c>
      <c r="H13" s="64">
        <v>13</v>
      </c>
      <c r="I13" s="33">
        <v>13</v>
      </c>
      <c r="J13" s="56" t="s">
        <v>12</v>
      </c>
      <c r="K13" s="56" t="s">
        <v>12</v>
      </c>
      <c r="L13" s="56" t="s">
        <v>12</v>
      </c>
      <c r="M13" s="56">
        <v>4</v>
      </c>
    </row>
    <row r="14" spans="1:13" ht="10.5" customHeight="1">
      <c r="C14" s="32" t="s">
        <v>16</v>
      </c>
      <c r="D14" s="55"/>
      <c r="E14" s="33">
        <v>18</v>
      </c>
      <c r="F14" s="33">
        <v>19</v>
      </c>
      <c r="G14" s="33">
        <v>18</v>
      </c>
      <c r="H14" s="64">
        <v>19</v>
      </c>
      <c r="I14" s="33">
        <v>11</v>
      </c>
      <c r="J14" s="56">
        <v>1</v>
      </c>
      <c r="K14" s="56">
        <v>6</v>
      </c>
      <c r="L14" s="56">
        <v>2</v>
      </c>
      <c r="M14" s="56" t="s">
        <v>12</v>
      </c>
    </row>
    <row r="15" spans="1:13" ht="10.5" customHeight="1">
      <c r="C15" s="32" t="s">
        <v>17</v>
      </c>
      <c r="D15" s="55"/>
      <c r="E15" s="33">
        <v>133</v>
      </c>
      <c r="F15" s="33">
        <v>205</v>
      </c>
      <c r="G15" s="33">
        <v>136</v>
      </c>
      <c r="H15" s="64">
        <v>153</v>
      </c>
      <c r="I15" s="33">
        <v>132</v>
      </c>
      <c r="J15" s="56">
        <v>37</v>
      </c>
      <c r="K15" s="56">
        <v>33</v>
      </c>
      <c r="L15" s="56">
        <v>28</v>
      </c>
      <c r="M15" s="56">
        <v>13</v>
      </c>
    </row>
    <row r="16" spans="1:13" ht="10.5" customHeight="1">
      <c r="C16" s="32" t="s">
        <v>18</v>
      </c>
      <c r="D16" s="55"/>
      <c r="E16" s="33" t="s">
        <v>12</v>
      </c>
      <c r="F16" s="33" t="s">
        <v>12</v>
      </c>
      <c r="G16" s="33" t="s">
        <v>12</v>
      </c>
      <c r="H16" s="64">
        <v>6</v>
      </c>
      <c r="I16" s="33">
        <v>6</v>
      </c>
      <c r="J16" s="56">
        <v>3</v>
      </c>
      <c r="K16" s="56" t="s">
        <v>12</v>
      </c>
      <c r="L16" s="56">
        <v>3</v>
      </c>
      <c r="M16" s="56" t="s">
        <v>12</v>
      </c>
    </row>
    <row r="17" spans="1:13" ht="10.5" customHeight="1">
      <c r="C17" s="32" t="s">
        <v>20</v>
      </c>
      <c r="D17" s="55"/>
      <c r="E17" s="33">
        <v>164</v>
      </c>
      <c r="F17" s="33">
        <v>191</v>
      </c>
      <c r="G17" s="33">
        <v>147</v>
      </c>
      <c r="H17" s="64">
        <v>94</v>
      </c>
      <c r="I17" s="33">
        <v>91</v>
      </c>
      <c r="J17" s="56">
        <v>16</v>
      </c>
      <c r="K17" s="56">
        <v>17</v>
      </c>
      <c r="L17" s="56">
        <v>28</v>
      </c>
      <c r="M17" s="56">
        <v>23</v>
      </c>
    </row>
    <row r="18" spans="1:13" ht="10.5" customHeight="1">
      <c r="C18" s="32" t="s">
        <v>21</v>
      </c>
      <c r="D18" s="55"/>
      <c r="E18" s="33">
        <v>1331</v>
      </c>
      <c r="F18" s="33">
        <v>1314</v>
      </c>
      <c r="G18" s="33">
        <v>1300</v>
      </c>
      <c r="H18" s="64">
        <v>1156</v>
      </c>
      <c r="I18" s="33">
        <v>1028</v>
      </c>
      <c r="J18" s="56">
        <v>263</v>
      </c>
      <c r="K18" s="56">
        <v>205</v>
      </c>
      <c r="L18" s="56">
        <v>210</v>
      </c>
      <c r="M18" s="56">
        <v>148</v>
      </c>
    </row>
    <row r="19" spans="1:13" ht="10.5" customHeight="1">
      <c r="C19" s="32" t="s">
        <v>22</v>
      </c>
      <c r="D19" s="55"/>
      <c r="E19" s="33">
        <v>3</v>
      </c>
      <c r="F19" s="33" t="s">
        <v>12</v>
      </c>
      <c r="G19" s="33">
        <v>5</v>
      </c>
      <c r="H19" s="64" t="s">
        <v>12</v>
      </c>
      <c r="I19" s="33" t="s">
        <v>12</v>
      </c>
      <c r="J19" s="56" t="s">
        <v>12</v>
      </c>
      <c r="K19" s="56" t="s">
        <v>12</v>
      </c>
      <c r="L19" s="56" t="s">
        <v>12</v>
      </c>
      <c r="M19" s="56" t="s">
        <v>12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64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4</v>
      </c>
      <c r="F21" s="33">
        <v>6</v>
      </c>
      <c r="G21" s="33">
        <v>7</v>
      </c>
      <c r="H21" s="64">
        <v>5</v>
      </c>
      <c r="I21" s="33">
        <v>5</v>
      </c>
      <c r="J21" s="56">
        <v>1</v>
      </c>
      <c r="K21" s="56">
        <v>1</v>
      </c>
      <c r="L21" s="56">
        <v>1</v>
      </c>
      <c r="M21" s="56">
        <v>2</v>
      </c>
    </row>
    <row r="22" spans="1:13" ht="10.5" customHeight="1">
      <c r="C22" s="32" t="s">
        <v>25</v>
      </c>
      <c r="D22" s="55"/>
      <c r="E22" s="33">
        <v>1019</v>
      </c>
      <c r="F22" s="33">
        <v>1158</v>
      </c>
      <c r="G22" s="33">
        <v>1136</v>
      </c>
      <c r="H22" s="64">
        <v>1068</v>
      </c>
      <c r="I22" s="33">
        <v>1032</v>
      </c>
      <c r="J22" s="56">
        <v>161</v>
      </c>
      <c r="K22" s="56">
        <v>178</v>
      </c>
      <c r="L22" s="56">
        <v>208</v>
      </c>
      <c r="M22" s="56">
        <v>153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9" t="s">
        <v>43</v>
      </c>
    </row>
    <row r="26" spans="1:13" ht="10.5" customHeight="1">
      <c r="A26" s="43"/>
      <c r="B26" s="242" t="s">
        <v>42</v>
      </c>
      <c r="C26" s="242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40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41"/>
    </row>
    <row r="28" spans="1:13" ht="6" customHeight="1">
      <c r="D28" s="55"/>
    </row>
    <row r="29" spans="1:13" ht="10.5" customHeight="1">
      <c r="B29" s="238" t="s">
        <v>41</v>
      </c>
      <c r="C29" s="238"/>
      <c r="D29" s="55"/>
      <c r="E29" s="37">
        <v>330</v>
      </c>
      <c r="F29" s="37">
        <v>259</v>
      </c>
      <c r="G29" s="37">
        <v>699</v>
      </c>
      <c r="H29" s="37">
        <v>786</v>
      </c>
      <c r="I29" s="37">
        <v>131</v>
      </c>
      <c r="J29" s="37">
        <v>209</v>
      </c>
      <c r="K29" s="37">
        <v>274</v>
      </c>
      <c r="L29" s="37">
        <v>278</v>
      </c>
      <c r="M29" s="37">
        <v>196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>
        <v>1</v>
      </c>
      <c r="G31" s="56">
        <v>1</v>
      </c>
      <c r="H31" s="56" t="s">
        <v>12</v>
      </c>
      <c r="I31" s="56" t="s">
        <v>12</v>
      </c>
      <c r="J31" s="56" t="s">
        <v>12</v>
      </c>
      <c r="K31" s="56">
        <v>1</v>
      </c>
      <c r="L31" s="56">
        <v>1</v>
      </c>
      <c r="M31" s="56" t="s">
        <v>12</v>
      </c>
    </row>
    <row r="32" spans="1:13" ht="10.5" customHeight="1">
      <c r="C32" s="32" t="s">
        <v>13</v>
      </c>
      <c r="D32" s="55"/>
      <c r="E32" s="56">
        <v>10</v>
      </c>
      <c r="F32" s="56">
        <v>5</v>
      </c>
      <c r="G32" s="56">
        <v>1</v>
      </c>
      <c r="H32" s="56">
        <v>7</v>
      </c>
      <c r="I32" s="56">
        <v>2</v>
      </c>
      <c r="J32" s="56">
        <v>4</v>
      </c>
      <c r="K32" s="56">
        <v>7</v>
      </c>
      <c r="L32" s="56">
        <v>11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>
        <v>1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 t="s">
        <v>12</v>
      </c>
    </row>
    <row r="34" spans="1:13" ht="10.5" customHeight="1">
      <c r="C34" s="32" t="s">
        <v>15</v>
      </c>
      <c r="D34" s="55"/>
      <c r="E34" s="56">
        <v>4</v>
      </c>
      <c r="F34" s="56">
        <v>5</v>
      </c>
      <c r="G34" s="56" t="s">
        <v>12</v>
      </c>
      <c r="H34" s="56">
        <v>1</v>
      </c>
      <c r="I34" s="56">
        <v>2</v>
      </c>
      <c r="J34" s="56">
        <v>1</v>
      </c>
      <c r="K34" s="56">
        <v>7</v>
      </c>
      <c r="L34" s="56">
        <v>2</v>
      </c>
      <c r="M34" s="56" t="s">
        <v>12</v>
      </c>
    </row>
    <row r="35" spans="1:13" ht="10.5" customHeight="1">
      <c r="C35" s="32" t="s">
        <v>16</v>
      </c>
      <c r="D35" s="55"/>
      <c r="E35" s="56">
        <v>2</v>
      </c>
      <c r="F35" s="56" t="s">
        <v>12</v>
      </c>
      <c r="G35" s="56">
        <v>4</v>
      </c>
      <c r="H35" s="56">
        <v>5</v>
      </c>
      <c r="I35" s="56" t="s">
        <v>12</v>
      </c>
      <c r="J35" s="56">
        <v>2</v>
      </c>
      <c r="K35" s="56">
        <v>1</v>
      </c>
      <c r="L35" s="56">
        <v>2</v>
      </c>
      <c r="M35" s="56">
        <v>8</v>
      </c>
    </row>
    <row r="36" spans="1:13" ht="10.5" customHeight="1">
      <c r="C36" s="32" t="s">
        <v>17</v>
      </c>
      <c r="D36" s="55"/>
      <c r="E36" s="56">
        <v>8</v>
      </c>
      <c r="F36" s="56">
        <v>13</v>
      </c>
      <c r="G36" s="56">
        <v>60</v>
      </c>
      <c r="H36" s="56">
        <v>28</v>
      </c>
      <c r="I36" s="56" t="s">
        <v>12</v>
      </c>
      <c r="J36" s="56">
        <v>7</v>
      </c>
      <c r="K36" s="56">
        <v>27</v>
      </c>
      <c r="L36" s="56">
        <v>15</v>
      </c>
      <c r="M36" s="56">
        <v>21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>
        <v>3</v>
      </c>
      <c r="H37" s="56">
        <v>3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6">
        <v>6</v>
      </c>
      <c r="F38" s="56">
        <v>1</v>
      </c>
      <c r="G38" s="56">
        <v>22</v>
      </c>
      <c r="H38" s="56">
        <v>21</v>
      </c>
      <c r="I38" s="56" t="s">
        <v>12</v>
      </c>
      <c r="J38" s="56">
        <v>4</v>
      </c>
      <c r="K38" s="56">
        <v>16</v>
      </c>
      <c r="L38" s="56">
        <v>29</v>
      </c>
      <c r="M38" s="56">
        <v>3</v>
      </c>
    </row>
    <row r="39" spans="1:13" ht="10.5" customHeight="1">
      <c r="C39" s="32" t="s">
        <v>21</v>
      </c>
      <c r="D39" s="55"/>
      <c r="E39" s="56">
        <v>121</v>
      </c>
      <c r="F39" s="56">
        <v>81</v>
      </c>
      <c r="G39" s="56">
        <v>364</v>
      </c>
      <c r="H39" s="56">
        <v>318</v>
      </c>
      <c r="I39" s="56">
        <v>36</v>
      </c>
      <c r="J39" s="56">
        <v>66</v>
      </c>
      <c r="K39" s="56">
        <v>118</v>
      </c>
      <c r="L39" s="56">
        <v>135</v>
      </c>
      <c r="M39" s="56">
        <v>128</v>
      </c>
    </row>
    <row r="40" spans="1:13" ht="10.5" customHeight="1">
      <c r="C40" s="32" t="s">
        <v>22</v>
      </c>
      <c r="D40" s="55"/>
      <c r="E40" s="56" t="s">
        <v>12</v>
      </c>
      <c r="F40" s="56" t="s">
        <v>12</v>
      </c>
      <c r="G40" s="56" t="s">
        <v>12</v>
      </c>
      <c r="H40" s="56" t="s">
        <v>12</v>
      </c>
      <c r="I40" s="56" t="s">
        <v>12</v>
      </c>
      <c r="J40" s="56" t="s">
        <v>12</v>
      </c>
      <c r="K40" s="56" t="s">
        <v>12</v>
      </c>
      <c r="L40" s="56" t="s">
        <v>12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 t="s">
        <v>12</v>
      </c>
      <c r="F42" s="56" t="s">
        <v>12</v>
      </c>
      <c r="G42" s="56">
        <v>1</v>
      </c>
      <c r="H42" s="56" t="s">
        <v>12</v>
      </c>
      <c r="I42" s="56" t="s">
        <v>12</v>
      </c>
      <c r="J42" s="56" t="s">
        <v>12</v>
      </c>
      <c r="K42" s="56">
        <v>4</v>
      </c>
      <c r="L42" s="56" t="s">
        <v>12</v>
      </c>
      <c r="M42" s="56" t="s">
        <v>12</v>
      </c>
    </row>
    <row r="43" spans="1:13" ht="10.5" customHeight="1">
      <c r="C43" s="32" t="s">
        <v>25</v>
      </c>
      <c r="D43" s="55"/>
      <c r="E43" s="56">
        <v>179</v>
      </c>
      <c r="F43" s="56">
        <v>153</v>
      </c>
      <c r="G43" s="56">
        <v>242</v>
      </c>
      <c r="H43" s="56">
        <v>403</v>
      </c>
      <c r="I43" s="56">
        <v>91</v>
      </c>
      <c r="J43" s="56">
        <v>125</v>
      </c>
      <c r="K43" s="56">
        <v>93</v>
      </c>
      <c r="L43" s="56">
        <v>83</v>
      </c>
      <c r="M43" s="56">
        <v>36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  <row r="48" spans="1:13" ht="6" customHeight="1"/>
    <row r="49" spans="1:13" ht="13.5">
      <c r="A49" s="5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ht="6" customHeight="1"/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59055118110236227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2" t="s">
        <v>42</v>
      </c>
      <c r="C5" s="242"/>
      <c r="D5" s="43"/>
      <c r="E5" s="67" t="s">
        <v>5</v>
      </c>
      <c r="F5" s="67" t="s">
        <v>44</v>
      </c>
      <c r="G5" s="67" t="s">
        <v>45</v>
      </c>
      <c r="H5" s="67" t="s">
        <v>46</v>
      </c>
      <c r="I5" s="243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3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8" t="s">
        <v>41</v>
      </c>
      <c r="C8" s="238"/>
      <c r="D8" s="55"/>
      <c r="E8" s="64">
        <v>2487</v>
      </c>
      <c r="F8" s="64">
        <v>2696</v>
      </c>
      <c r="G8" s="64">
        <v>2909</v>
      </c>
      <c r="H8" s="64">
        <v>2776</v>
      </c>
      <c r="I8" s="37">
        <v>2566</v>
      </c>
      <c r="J8" s="37">
        <v>500</v>
      </c>
      <c r="K8" s="37">
        <v>541</v>
      </c>
      <c r="L8" s="37">
        <v>508</v>
      </c>
      <c r="M8" s="37">
        <v>385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2</v>
      </c>
      <c r="F10" s="33">
        <v>2</v>
      </c>
      <c r="G10" s="33">
        <v>2</v>
      </c>
      <c r="H10" s="33" t="s">
        <v>12</v>
      </c>
      <c r="I10" s="33" t="s">
        <v>12</v>
      </c>
      <c r="J10" s="56" t="s">
        <v>12</v>
      </c>
      <c r="K10" s="56" t="s">
        <v>12</v>
      </c>
      <c r="L10" s="56" t="s">
        <v>12</v>
      </c>
      <c r="M10" s="56" t="s">
        <v>12</v>
      </c>
    </row>
    <row r="11" spans="1:13" ht="10.5" customHeight="1">
      <c r="C11" s="32" t="s">
        <v>13</v>
      </c>
      <c r="D11" s="55"/>
      <c r="E11" s="33">
        <v>21</v>
      </c>
      <c r="F11" s="33">
        <v>15</v>
      </c>
      <c r="G11" s="33">
        <v>12</v>
      </c>
      <c r="H11" s="33">
        <v>20</v>
      </c>
      <c r="I11" s="33">
        <v>20</v>
      </c>
      <c r="J11" s="56" t="s">
        <v>12</v>
      </c>
      <c r="K11" s="56">
        <v>4</v>
      </c>
      <c r="L11" s="56">
        <v>6</v>
      </c>
      <c r="M11" s="56">
        <v>7</v>
      </c>
    </row>
    <row r="12" spans="1:13" ht="10.5" customHeight="1">
      <c r="C12" s="32" t="s">
        <v>14</v>
      </c>
      <c r="D12" s="55"/>
      <c r="E12" s="33">
        <v>1</v>
      </c>
      <c r="F12" s="33">
        <v>2</v>
      </c>
      <c r="G12" s="33">
        <v>2</v>
      </c>
      <c r="H12" s="33" t="s">
        <v>12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1</v>
      </c>
      <c r="F13" s="33">
        <v>5</v>
      </c>
      <c r="G13" s="33" t="s">
        <v>12</v>
      </c>
      <c r="H13" s="33">
        <v>7</v>
      </c>
      <c r="I13" s="33">
        <v>7</v>
      </c>
      <c r="J13" s="56">
        <v>2</v>
      </c>
      <c r="K13" s="56" t="s">
        <v>12</v>
      </c>
      <c r="L13" s="56">
        <v>1</v>
      </c>
      <c r="M13" s="56">
        <v>1</v>
      </c>
    </row>
    <row r="14" spans="1:13" ht="10.5" customHeight="1">
      <c r="C14" s="32" t="s">
        <v>16</v>
      </c>
      <c r="D14" s="55"/>
      <c r="E14" s="33">
        <v>12</v>
      </c>
      <c r="F14" s="33">
        <v>18</v>
      </c>
      <c r="G14" s="33">
        <v>19</v>
      </c>
      <c r="H14" s="33">
        <v>18</v>
      </c>
      <c r="I14" s="33">
        <v>10</v>
      </c>
      <c r="J14" s="56">
        <v>4</v>
      </c>
      <c r="K14" s="56">
        <v>3</v>
      </c>
      <c r="L14" s="56">
        <v>1</v>
      </c>
      <c r="M14" s="56">
        <v>2</v>
      </c>
    </row>
    <row r="15" spans="1:13" ht="10.5" customHeight="1">
      <c r="C15" s="32" t="s">
        <v>17</v>
      </c>
      <c r="D15" s="55"/>
      <c r="E15" s="33">
        <v>125</v>
      </c>
      <c r="F15" s="33">
        <v>133</v>
      </c>
      <c r="G15" s="33">
        <v>205</v>
      </c>
      <c r="H15" s="33">
        <v>136</v>
      </c>
      <c r="I15" s="33">
        <v>125</v>
      </c>
      <c r="J15" s="56">
        <v>32</v>
      </c>
      <c r="K15" s="56">
        <v>38</v>
      </c>
      <c r="L15" s="56">
        <v>16</v>
      </c>
      <c r="M15" s="56">
        <v>11</v>
      </c>
    </row>
    <row r="16" spans="1:13" ht="10.5" customHeight="1">
      <c r="C16" s="32" t="s">
        <v>18</v>
      </c>
      <c r="D16" s="55"/>
      <c r="E16" s="33">
        <v>2</v>
      </c>
      <c r="F16" s="33" t="s">
        <v>12</v>
      </c>
      <c r="G16" s="33" t="s">
        <v>12</v>
      </c>
      <c r="H16" s="33" t="s">
        <v>12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173</v>
      </c>
      <c r="F17" s="33">
        <v>164</v>
      </c>
      <c r="G17" s="33">
        <v>191</v>
      </c>
      <c r="H17" s="33">
        <v>147</v>
      </c>
      <c r="I17" s="33">
        <v>132</v>
      </c>
      <c r="J17" s="56">
        <v>19</v>
      </c>
      <c r="K17" s="56">
        <v>32</v>
      </c>
      <c r="L17" s="56">
        <v>33</v>
      </c>
      <c r="M17" s="56">
        <v>25</v>
      </c>
    </row>
    <row r="18" spans="1:13" ht="10.5" customHeight="1">
      <c r="C18" s="32" t="s">
        <v>21</v>
      </c>
      <c r="D18" s="55"/>
      <c r="E18" s="33">
        <v>1239</v>
      </c>
      <c r="F18" s="33">
        <v>1331</v>
      </c>
      <c r="G18" s="33">
        <v>1314</v>
      </c>
      <c r="H18" s="33">
        <v>1300</v>
      </c>
      <c r="I18" s="33">
        <v>1168</v>
      </c>
      <c r="J18" s="56">
        <v>295</v>
      </c>
      <c r="K18" s="56">
        <v>268</v>
      </c>
      <c r="L18" s="56">
        <v>239</v>
      </c>
      <c r="M18" s="56">
        <v>165</v>
      </c>
    </row>
    <row r="19" spans="1:13" ht="10.5" customHeight="1">
      <c r="C19" s="32" t="s">
        <v>22</v>
      </c>
      <c r="D19" s="55"/>
      <c r="E19" s="33">
        <v>2</v>
      </c>
      <c r="F19" s="33">
        <v>3</v>
      </c>
      <c r="G19" s="33" t="s">
        <v>12</v>
      </c>
      <c r="H19" s="33">
        <v>5</v>
      </c>
      <c r="I19" s="33">
        <v>5</v>
      </c>
      <c r="J19" s="56" t="s">
        <v>12</v>
      </c>
      <c r="K19" s="56" t="s">
        <v>12</v>
      </c>
      <c r="L19" s="56">
        <v>1</v>
      </c>
      <c r="M19" s="56">
        <v>1</v>
      </c>
    </row>
    <row r="20" spans="1:13" ht="10.5" customHeight="1">
      <c r="C20" s="32" t="s">
        <v>23</v>
      </c>
      <c r="D20" s="55"/>
      <c r="E20" s="33" t="s">
        <v>12</v>
      </c>
      <c r="F20" s="33" t="s">
        <v>12</v>
      </c>
      <c r="G20" s="33" t="s">
        <v>12</v>
      </c>
      <c r="H20" s="33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4</v>
      </c>
      <c r="F21" s="33">
        <v>4</v>
      </c>
      <c r="G21" s="33">
        <v>6</v>
      </c>
      <c r="H21" s="33">
        <v>7</v>
      </c>
      <c r="I21" s="33">
        <v>7</v>
      </c>
      <c r="J21" s="56" t="s">
        <v>12</v>
      </c>
      <c r="K21" s="56">
        <v>2</v>
      </c>
      <c r="L21" s="56">
        <v>1</v>
      </c>
      <c r="M21" s="56">
        <v>1</v>
      </c>
    </row>
    <row r="22" spans="1:13" ht="10.5" customHeight="1">
      <c r="C22" s="32" t="s">
        <v>25</v>
      </c>
      <c r="D22" s="55"/>
      <c r="E22" s="33">
        <v>905</v>
      </c>
      <c r="F22" s="33">
        <v>1019</v>
      </c>
      <c r="G22" s="33">
        <v>1158</v>
      </c>
      <c r="H22" s="33">
        <v>1136</v>
      </c>
      <c r="I22" s="33">
        <v>1092</v>
      </c>
      <c r="J22" s="56">
        <v>148</v>
      </c>
      <c r="K22" s="56">
        <v>194</v>
      </c>
      <c r="L22" s="56">
        <v>210</v>
      </c>
      <c r="M22" s="56">
        <v>172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9" t="s">
        <v>43</v>
      </c>
    </row>
    <row r="26" spans="1:13" ht="10.5" customHeight="1">
      <c r="A26" s="43"/>
      <c r="B26" s="242" t="s">
        <v>42</v>
      </c>
      <c r="C26" s="242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40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41"/>
    </row>
    <row r="28" spans="1:13" ht="6" customHeight="1">
      <c r="D28" s="55"/>
    </row>
    <row r="29" spans="1:13" ht="10.5" customHeight="1">
      <c r="B29" s="238" t="s">
        <v>41</v>
      </c>
      <c r="C29" s="238"/>
      <c r="D29" s="55"/>
      <c r="E29" s="37">
        <v>355</v>
      </c>
      <c r="F29" s="37">
        <v>277</v>
      </c>
      <c r="G29" s="37">
        <v>751</v>
      </c>
      <c r="H29" s="37">
        <v>860</v>
      </c>
      <c r="I29" s="37">
        <v>167</v>
      </c>
      <c r="J29" s="37">
        <v>228</v>
      </c>
      <c r="K29" s="37">
        <v>274</v>
      </c>
      <c r="L29" s="37">
        <v>286</v>
      </c>
      <c r="M29" s="37">
        <v>210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6" t="s">
        <v>12</v>
      </c>
      <c r="M31" s="56" t="s">
        <v>12</v>
      </c>
    </row>
    <row r="32" spans="1:13" ht="10.5" customHeight="1">
      <c r="C32" s="32" t="s">
        <v>13</v>
      </c>
      <c r="D32" s="55"/>
      <c r="E32" s="56" t="s">
        <v>12</v>
      </c>
      <c r="F32" s="56">
        <v>3</v>
      </c>
      <c r="G32" s="56" t="s">
        <v>12</v>
      </c>
      <c r="H32" s="54">
        <v>3</v>
      </c>
      <c r="I32" s="56" t="s">
        <v>12</v>
      </c>
      <c r="J32" s="56" t="s">
        <v>12</v>
      </c>
      <c r="K32" s="54">
        <v>7</v>
      </c>
      <c r="L32" s="54">
        <v>10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 t="s">
        <v>12</v>
      </c>
    </row>
    <row r="34" spans="1:13" ht="10.5" customHeight="1">
      <c r="C34" s="32" t="s">
        <v>15</v>
      </c>
      <c r="D34" s="55"/>
      <c r="E34" s="56">
        <v>1</v>
      </c>
      <c r="F34" s="56">
        <v>2</v>
      </c>
      <c r="G34" s="56">
        <v>2</v>
      </c>
      <c r="H34" s="56" t="s">
        <v>12</v>
      </c>
      <c r="I34" s="56">
        <v>1</v>
      </c>
      <c r="J34" s="56" t="s">
        <v>12</v>
      </c>
      <c r="K34" s="56">
        <v>1</v>
      </c>
      <c r="L34" s="56">
        <v>3</v>
      </c>
      <c r="M34" s="56" t="s">
        <v>12</v>
      </c>
    </row>
    <row r="35" spans="1:13" ht="10.5" customHeight="1">
      <c r="C35" s="32" t="s">
        <v>16</v>
      </c>
      <c r="D35" s="55"/>
      <c r="E35" s="56" t="s">
        <v>12</v>
      </c>
      <c r="F35" s="56" t="s">
        <v>12</v>
      </c>
      <c r="G35" s="54">
        <v>6</v>
      </c>
      <c r="H35" s="54">
        <v>2</v>
      </c>
      <c r="I35" s="56" t="s">
        <v>12</v>
      </c>
      <c r="J35" s="56">
        <v>1</v>
      </c>
      <c r="K35" s="54">
        <v>1</v>
      </c>
      <c r="L35" s="56" t="s">
        <v>12</v>
      </c>
      <c r="M35" s="56">
        <v>8</v>
      </c>
    </row>
    <row r="36" spans="1:13" ht="10.5" customHeight="1">
      <c r="C36" s="32" t="s">
        <v>17</v>
      </c>
      <c r="D36" s="55"/>
      <c r="E36" s="54">
        <v>23</v>
      </c>
      <c r="F36" s="54">
        <v>5</v>
      </c>
      <c r="G36" s="54">
        <v>49</v>
      </c>
      <c r="H36" s="54">
        <v>31</v>
      </c>
      <c r="I36" s="56">
        <v>1</v>
      </c>
      <c r="J36" s="54">
        <v>13</v>
      </c>
      <c r="K36" s="54">
        <v>16</v>
      </c>
      <c r="L36" s="54">
        <v>15</v>
      </c>
      <c r="M36" s="54">
        <v>11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4">
        <v>14</v>
      </c>
      <c r="F38" s="54">
        <v>9</v>
      </c>
      <c r="G38" s="54">
        <v>33</v>
      </c>
      <c r="H38" s="54">
        <v>40</v>
      </c>
      <c r="I38" s="56">
        <v>1</v>
      </c>
      <c r="J38" s="54">
        <v>5</v>
      </c>
      <c r="K38" s="54">
        <v>25</v>
      </c>
      <c r="L38" s="54">
        <v>28</v>
      </c>
      <c r="M38" s="54">
        <v>15</v>
      </c>
    </row>
    <row r="39" spans="1:13" ht="10.5" customHeight="1">
      <c r="C39" s="32" t="s">
        <v>21</v>
      </c>
      <c r="D39" s="55"/>
      <c r="E39" s="54">
        <v>120</v>
      </c>
      <c r="F39" s="54">
        <v>81</v>
      </c>
      <c r="G39" s="54">
        <v>421</v>
      </c>
      <c r="H39" s="54">
        <v>367</v>
      </c>
      <c r="I39" s="56">
        <v>37</v>
      </c>
      <c r="J39" s="54">
        <v>74</v>
      </c>
      <c r="K39" s="56">
        <v>126</v>
      </c>
      <c r="L39" s="54">
        <v>143</v>
      </c>
      <c r="M39" s="54">
        <v>132</v>
      </c>
    </row>
    <row r="40" spans="1:13" ht="10.5" customHeight="1">
      <c r="C40" s="32" t="s">
        <v>22</v>
      </c>
      <c r="D40" s="55"/>
      <c r="E40" s="56">
        <v>2</v>
      </c>
      <c r="F40" s="56">
        <v>1</v>
      </c>
      <c r="G40" s="56" t="s">
        <v>12</v>
      </c>
      <c r="H40" s="56">
        <v>1</v>
      </c>
      <c r="I40" s="56" t="s">
        <v>12</v>
      </c>
      <c r="J40" s="56" t="s">
        <v>12</v>
      </c>
      <c r="K40" s="56">
        <v>1</v>
      </c>
      <c r="L40" s="56">
        <v>3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>
        <v>2</v>
      </c>
      <c r="F42" s="56">
        <v>1</v>
      </c>
      <c r="G42" s="54">
        <v>2</v>
      </c>
      <c r="H42" s="54">
        <v>1</v>
      </c>
      <c r="I42" s="56" t="s">
        <v>12</v>
      </c>
      <c r="J42" s="56">
        <v>2</v>
      </c>
      <c r="K42" s="56">
        <v>2</v>
      </c>
      <c r="L42" s="56" t="s">
        <v>12</v>
      </c>
      <c r="M42" s="56" t="s">
        <v>12</v>
      </c>
    </row>
    <row r="43" spans="1:13" ht="10.5" customHeight="1">
      <c r="C43" s="32" t="s">
        <v>25</v>
      </c>
      <c r="D43" s="55"/>
      <c r="E43" s="54">
        <v>193</v>
      </c>
      <c r="F43" s="54">
        <v>175</v>
      </c>
      <c r="G43" s="54">
        <v>238</v>
      </c>
      <c r="H43" s="54">
        <v>415</v>
      </c>
      <c r="I43" s="54">
        <v>127</v>
      </c>
      <c r="J43" s="54">
        <v>133</v>
      </c>
      <c r="K43" s="54">
        <v>95</v>
      </c>
      <c r="L43" s="54">
        <v>84</v>
      </c>
      <c r="M43" s="54">
        <v>44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  <row r="48" spans="1:13" ht="6" customHeight="1"/>
    <row r="49" spans="1:13" ht="13.5">
      <c r="A49" s="51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 ht="6" customHeight="1"/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/>
    <row r="4" spans="1:13" ht="10.5" customHeight="1">
      <c r="A4" s="63"/>
      <c r="B4" s="63"/>
      <c r="C4" s="63"/>
      <c r="D4" s="63"/>
      <c r="E4" s="68"/>
      <c r="F4" s="68"/>
      <c r="G4" s="68"/>
      <c r="H4" s="68"/>
      <c r="I4" s="60" t="s">
        <v>0</v>
      </c>
      <c r="J4" s="60"/>
      <c r="K4" s="60"/>
      <c r="L4" s="60"/>
      <c r="M4" s="59"/>
    </row>
    <row r="5" spans="1:13" ht="10.5" customHeight="1">
      <c r="B5" s="242" t="s">
        <v>42</v>
      </c>
      <c r="C5" s="242"/>
      <c r="D5" s="43"/>
      <c r="E5" s="67" t="s">
        <v>4</v>
      </c>
      <c r="F5" s="67" t="s">
        <v>5</v>
      </c>
      <c r="G5" s="67" t="s">
        <v>44</v>
      </c>
      <c r="H5" s="67" t="s">
        <v>45</v>
      </c>
      <c r="I5" s="243" t="s">
        <v>41</v>
      </c>
      <c r="J5" s="60" t="s">
        <v>6</v>
      </c>
      <c r="K5" s="60"/>
      <c r="L5" s="60"/>
      <c r="M5" s="59"/>
    </row>
    <row r="6" spans="1:13" ht="10.5" customHeight="1">
      <c r="A6" s="52"/>
      <c r="B6" s="52"/>
      <c r="C6" s="52"/>
      <c r="D6" s="52"/>
      <c r="E6" s="66"/>
      <c r="F6" s="66"/>
      <c r="G6" s="66"/>
      <c r="H6" s="66"/>
      <c r="I6" s="243"/>
      <c r="J6" s="58" t="s">
        <v>7</v>
      </c>
      <c r="K6" s="58" t="s">
        <v>8</v>
      </c>
      <c r="L6" s="58" t="s">
        <v>9</v>
      </c>
      <c r="M6" s="57" t="s">
        <v>10</v>
      </c>
    </row>
    <row r="7" spans="1:13" ht="6" customHeight="1">
      <c r="B7" s="63"/>
      <c r="C7" s="63"/>
      <c r="D7" s="62"/>
    </row>
    <row r="8" spans="1:13" ht="10.5" customHeight="1">
      <c r="B8" s="238" t="s">
        <v>41</v>
      </c>
      <c r="C8" s="238"/>
      <c r="D8" s="55"/>
      <c r="E8" s="64">
        <v>2416</v>
      </c>
      <c r="F8" s="64">
        <v>2487</v>
      </c>
      <c r="G8" s="64">
        <v>2696</v>
      </c>
      <c r="H8" s="64">
        <v>2909</v>
      </c>
      <c r="I8" s="37">
        <v>2664</v>
      </c>
      <c r="J8" s="37">
        <v>498</v>
      </c>
      <c r="K8" s="37">
        <v>562</v>
      </c>
      <c r="L8" s="37">
        <v>556</v>
      </c>
      <c r="M8" s="37">
        <v>389</v>
      </c>
    </row>
    <row r="9" spans="1:13" ht="3.75" customHeight="1">
      <c r="D9" s="55"/>
      <c r="E9" s="65"/>
      <c r="F9" s="65"/>
      <c r="G9" s="65"/>
      <c r="H9" s="64"/>
      <c r="I9" s="35"/>
      <c r="J9" s="35"/>
      <c r="K9" s="35"/>
      <c r="L9" s="35"/>
      <c r="M9" s="35"/>
    </row>
    <row r="10" spans="1:13" ht="10.5" customHeight="1">
      <c r="C10" s="32" t="s">
        <v>11</v>
      </c>
      <c r="D10" s="55"/>
      <c r="E10" s="33">
        <v>1</v>
      </c>
      <c r="F10" s="33">
        <v>2</v>
      </c>
      <c r="G10" s="33">
        <v>2</v>
      </c>
      <c r="H10" s="33">
        <v>2</v>
      </c>
      <c r="I10" s="33">
        <v>2</v>
      </c>
      <c r="J10" s="56" t="s">
        <v>12</v>
      </c>
      <c r="K10" s="56" t="s">
        <v>12</v>
      </c>
      <c r="L10" s="56">
        <v>1</v>
      </c>
      <c r="M10" s="56">
        <v>1</v>
      </c>
    </row>
    <row r="11" spans="1:13" ht="10.5" customHeight="1">
      <c r="C11" s="32" t="s">
        <v>13</v>
      </c>
      <c r="D11" s="55"/>
      <c r="E11" s="33">
        <v>10</v>
      </c>
      <c r="F11" s="33">
        <v>21</v>
      </c>
      <c r="G11" s="33">
        <v>15</v>
      </c>
      <c r="H11" s="33">
        <v>12</v>
      </c>
      <c r="I11" s="33">
        <v>12</v>
      </c>
      <c r="J11" s="56" t="s">
        <v>12</v>
      </c>
      <c r="K11" s="54">
        <v>1</v>
      </c>
      <c r="L11" s="54">
        <v>3</v>
      </c>
      <c r="M11" s="54">
        <v>2</v>
      </c>
    </row>
    <row r="12" spans="1:13" ht="10.5" customHeight="1">
      <c r="C12" s="32" t="s">
        <v>14</v>
      </c>
      <c r="D12" s="55"/>
      <c r="E12" s="33">
        <v>2</v>
      </c>
      <c r="F12" s="33">
        <v>1</v>
      </c>
      <c r="G12" s="33">
        <v>2</v>
      </c>
      <c r="H12" s="33">
        <v>2</v>
      </c>
      <c r="I12" s="33" t="s">
        <v>12</v>
      </c>
      <c r="J12" s="56" t="s">
        <v>12</v>
      </c>
      <c r="K12" s="56" t="s">
        <v>12</v>
      </c>
      <c r="L12" s="56" t="s">
        <v>12</v>
      </c>
      <c r="M12" s="56" t="s">
        <v>12</v>
      </c>
    </row>
    <row r="13" spans="1:13" ht="10.5" customHeight="1">
      <c r="C13" s="32" t="s">
        <v>15</v>
      </c>
      <c r="D13" s="55"/>
      <c r="E13" s="33">
        <v>6</v>
      </c>
      <c r="F13" s="33">
        <v>1</v>
      </c>
      <c r="G13" s="33">
        <v>5</v>
      </c>
      <c r="H13" s="33" t="s">
        <v>12</v>
      </c>
      <c r="I13" s="33" t="s">
        <v>12</v>
      </c>
      <c r="J13" s="56" t="s">
        <v>12</v>
      </c>
      <c r="K13" s="56" t="s">
        <v>12</v>
      </c>
      <c r="L13" s="56" t="s">
        <v>12</v>
      </c>
      <c r="M13" s="56" t="s">
        <v>12</v>
      </c>
    </row>
    <row r="14" spans="1:13" ht="10.5" customHeight="1">
      <c r="C14" s="32" t="s">
        <v>16</v>
      </c>
      <c r="D14" s="55"/>
      <c r="E14" s="33">
        <v>12</v>
      </c>
      <c r="F14" s="33">
        <v>12</v>
      </c>
      <c r="G14" s="33">
        <v>18</v>
      </c>
      <c r="H14" s="33">
        <v>19</v>
      </c>
      <c r="I14" s="33">
        <v>16</v>
      </c>
      <c r="J14" s="54">
        <v>7</v>
      </c>
      <c r="K14" s="54">
        <v>4</v>
      </c>
      <c r="L14" s="56" t="s">
        <v>12</v>
      </c>
      <c r="M14" s="54">
        <v>3</v>
      </c>
    </row>
    <row r="15" spans="1:13" ht="10.5" customHeight="1">
      <c r="C15" s="32" t="s">
        <v>17</v>
      </c>
      <c r="D15" s="55"/>
      <c r="E15" s="33">
        <v>142</v>
      </c>
      <c r="F15" s="33">
        <v>125</v>
      </c>
      <c r="G15" s="33">
        <v>133</v>
      </c>
      <c r="H15" s="33">
        <v>205</v>
      </c>
      <c r="I15" s="33">
        <v>190</v>
      </c>
      <c r="J15" s="54">
        <v>54</v>
      </c>
      <c r="K15" s="54">
        <v>49</v>
      </c>
      <c r="L15" s="54">
        <v>32</v>
      </c>
      <c r="M15" s="54">
        <v>19</v>
      </c>
    </row>
    <row r="16" spans="1:13" ht="10.5" customHeight="1">
      <c r="C16" s="32" t="s">
        <v>18</v>
      </c>
      <c r="D16" s="55"/>
      <c r="E16" s="33" t="s">
        <v>12</v>
      </c>
      <c r="F16" s="33">
        <v>2</v>
      </c>
      <c r="G16" s="33" t="s">
        <v>12</v>
      </c>
      <c r="H16" s="33" t="s">
        <v>12</v>
      </c>
      <c r="I16" s="33" t="s">
        <v>12</v>
      </c>
      <c r="J16" s="56" t="s">
        <v>12</v>
      </c>
      <c r="K16" s="56" t="s">
        <v>12</v>
      </c>
      <c r="L16" s="56" t="s">
        <v>12</v>
      </c>
      <c r="M16" s="56" t="s">
        <v>12</v>
      </c>
    </row>
    <row r="17" spans="1:13" ht="10.5" customHeight="1">
      <c r="C17" s="32" t="s">
        <v>20</v>
      </c>
      <c r="D17" s="55"/>
      <c r="E17" s="33">
        <v>147</v>
      </c>
      <c r="F17" s="33">
        <v>173</v>
      </c>
      <c r="G17" s="33">
        <v>164</v>
      </c>
      <c r="H17" s="33">
        <v>191</v>
      </c>
      <c r="I17" s="33">
        <v>178</v>
      </c>
      <c r="J17" s="54">
        <v>34</v>
      </c>
      <c r="K17" s="54">
        <v>46</v>
      </c>
      <c r="L17" s="54">
        <v>58</v>
      </c>
      <c r="M17" s="54">
        <v>24</v>
      </c>
    </row>
    <row r="18" spans="1:13" ht="10.5" customHeight="1">
      <c r="C18" s="32" t="s">
        <v>21</v>
      </c>
      <c r="D18" s="55"/>
      <c r="E18" s="33">
        <v>1202</v>
      </c>
      <c r="F18" s="33">
        <v>1239</v>
      </c>
      <c r="G18" s="33">
        <v>1331</v>
      </c>
      <c r="H18" s="33">
        <v>1314</v>
      </c>
      <c r="I18" s="33">
        <v>1176</v>
      </c>
      <c r="J18" s="54">
        <v>268</v>
      </c>
      <c r="K18" s="54">
        <v>305</v>
      </c>
      <c r="L18" s="54">
        <v>262</v>
      </c>
      <c r="M18" s="54">
        <v>144</v>
      </c>
    </row>
    <row r="19" spans="1:13" ht="10.5" customHeight="1">
      <c r="C19" s="32" t="s">
        <v>22</v>
      </c>
      <c r="D19" s="55"/>
      <c r="E19" s="33">
        <v>3</v>
      </c>
      <c r="F19" s="33">
        <v>2</v>
      </c>
      <c r="G19" s="33">
        <v>3</v>
      </c>
      <c r="H19" s="33" t="s">
        <v>12</v>
      </c>
      <c r="I19" s="33" t="s">
        <v>12</v>
      </c>
      <c r="J19" s="56" t="s">
        <v>12</v>
      </c>
      <c r="K19" s="56" t="s">
        <v>12</v>
      </c>
      <c r="L19" s="56" t="s">
        <v>12</v>
      </c>
      <c r="M19" s="56" t="s">
        <v>12</v>
      </c>
    </row>
    <row r="20" spans="1:13" ht="10.5" customHeight="1">
      <c r="C20" s="32" t="s">
        <v>23</v>
      </c>
      <c r="D20" s="55"/>
      <c r="E20" s="33">
        <v>1</v>
      </c>
      <c r="F20" s="33" t="s">
        <v>12</v>
      </c>
      <c r="G20" s="33" t="s">
        <v>12</v>
      </c>
      <c r="H20" s="33" t="s">
        <v>12</v>
      </c>
      <c r="I20" s="33" t="s">
        <v>12</v>
      </c>
      <c r="J20" s="56" t="s">
        <v>12</v>
      </c>
      <c r="K20" s="56" t="s">
        <v>12</v>
      </c>
      <c r="L20" s="56" t="s">
        <v>12</v>
      </c>
      <c r="M20" s="56" t="s">
        <v>12</v>
      </c>
    </row>
    <row r="21" spans="1:13" ht="10.5" customHeight="1">
      <c r="C21" s="32" t="s">
        <v>24</v>
      </c>
      <c r="D21" s="55"/>
      <c r="E21" s="33">
        <v>1</v>
      </c>
      <c r="F21" s="33">
        <v>4</v>
      </c>
      <c r="G21" s="33">
        <v>4</v>
      </c>
      <c r="H21" s="33">
        <v>6</v>
      </c>
      <c r="I21" s="33">
        <v>3</v>
      </c>
      <c r="J21" s="54">
        <v>1</v>
      </c>
      <c r="K21" s="56" t="s">
        <v>12</v>
      </c>
      <c r="L21" s="56" t="s">
        <v>12</v>
      </c>
      <c r="M21" s="56">
        <v>2</v>
      </c>
    </row>
    <row r="22" spans="1:13" ht="10.5" customHeight="1">
      <c r="C22" s="32" t="s">
        <v>25</v>
      </c>
      <c r="D22" s="55"/>
      <c r="E22" s="33">
        <v>889</v>
      </c>
      <c r="F22" s="33">
        <v>905</v>
      </c>
      <c r="G22" s="33">
        <v>1019</v>
      </c>
      <c r="H22" s="33">
        <v>1158</v>
      </c>
      <c r="I22" s="33">
        <v>1087</v>
      </c>
      <c r="J22" s="54">
        <v>134</v>
      </c>
      <c r="K22" s="54">
        <v>157</v>
      </c>
      <c r="L22" s="54">
        <v>200</v>
      </c>
      <c r="M22" s="54">
        <v>194</v>
      </c>
    </row>
    <row r="23" spans="1:13" ht="6" customHeight="1">
      <c r="C23" s="32"/>
      <c r="D23" s="55"/>
      <c r="E23" s="46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D24" s="55"/>
    </row>
    <row r="25" spans="1:13" ht="10.5" customHeight="1">
      <c r="A25" s="63"/>
      <c r="B25" s="63"/>
      <c r="C25" s="63"/>
      <c r="D25" s="62"/>
      <c r="E25" s="60" t="s">
        <v>26</v>
      </c>
      <c r="F25" s="60"/>
      <c r="G25" s="60"/>
      <c r="H25" s="60"/>
      <c r="I25" s="60"/>
      <c r="J25" s="60"/>
      <c r="K25" s="60"/>
      <c r="L25" s="59"/>
      <c r="M25" s="239" t="s">
        <v>43</v>
      </c>
    </row>
    <row r="26" spans="1:13" ht="10.5" customHeight="1">
      <c r="A26" s="43"/>
      <c r="B26" s="242" t="s">
        <v>42</v>
      </c>
      <c r="C26" s="242"/>
      <c r="D26" s="61"/>
      <c r="E26" s="60" t="s">
        <v>27</v>
      </c>
      <c r="F26" s="60"/>
      <c r="G26" s="60" t="s">
        <v>28</v>
      </c>
      <c r="H26" s="60"/>
      <c r="I26" s="60"/>
      <c r="J26" s="60"/>
      <c r="K26" s="60"/>
      <c r="L26" s="59"/>
      <c r="M26" s="240"/>
    </row>
    <row r="27" spans="1:13" ht="10.5" customHeight="1">
      <c r="A27" s="52"/>
      <c r="B27" s="52"/>
      <c r="C27" s="52"/>
      <c r="D27" s="53"/>
      <c r="E27" s="58" t="s">
        <v>29</v>
      </c>
      <c r="F27" s="58" t="s">
        <v>30</v>
      </c>
      <c r="G27" s="58" t="s">
        <v>31</v>
      </c>
      <c r="H27" s="58" t="s">
        <v>32</v>
      </c>
      <c r="I27" s="58" t="s">
        <v>33</v>
      </c>
      <c r="J27" s="58" t="s">
        <v>34</v>
      </c>
      <c r="K27" s="58" t="s">
        <v>35</v>
      </c>
      <c r="L27" s="57" t="s">
        <v>36</v>
      </c>
      <c r="M27" s="241"/>
    </row>
    <row r="28" spans="1:13" ht="6" customHeight="1">
      <c r="D28" s="55"/>
    </row>
    <row r="29" spans="1:13" ht="10.5" customHeight="1">
      <c r="B29" s="238" t="s">
        <v>41</v>
      </c>
      <c r="C29" s="238"/>
      <c r="D29" s="55"/>
      <c r="E29" s="37">
        <v>380</v>
      </c>
      <c r="F29" s="37">
        <v>279</v>
      </c>
      <c r="G29" s="37">
        <v>749</v>
      </c>
      <c r="H29" s="37">
        <v>969</v>
      </c>
      <c r="I29" s="37">
        <v>153</v>
      </c>
      <c r="J29" s="37">
        <v>230</v>
      </c>
      <c r="K29" s="37">
        <v>261</v>
      </c>
      <c r="L29" s="37">
        <v>302</v>
      </c>
      <c r="M29" s="37">
        <v>245</v>
      </c>
    </row>
    <row r="30" spans="1:13" ht="3.75" customHeight="1">
      <c r="D30" s="55"/>
      <c r="E30" s="35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D31" s="55"/>
      <c r="E31" s="56" t="s">
        <v>12</v>
      </c>
      <c r="F31" s="56" t="s">
        <v>12</v>
      </c>
      <c r="G31" s="56" t="s">
        <v>12</v>
      </c>
      <c r="H31" s="56" t="s">
        <v>12</v>
      </c>
      <c r="I31" s="56" t="s">
        <v>12</v>
      </c>
      <c r="J31" s="56" t="s">
        <v>12</v>
      </c>
      <c r="K31" s="56" t="s">
        <v>12</v>
      </c>
      <c r="L31" s="54">
        <v>2</v>
      </c>
      <c r="M31" s="56" t="s">
        <v>12</v>
      </c>
    </row>
    <row r="32" spans="1:13" ht="10.5" customHeight="1">
      <c r="C32" s="32" t="s">
        <v>13</v>
      </c>
      <c r="D32" s="55"/>
      <c r="E32" s="56">
        <v>3</v>
      </c>
      <c r="F32" s="56">
        <v>3</v>
      </c>
      <c r="G32" s="56" t="s">
        <v>12</v>
      </c>
      <c r="H32" s="54">
        <v>4</v>
      </c>
      <c r="I32" s="56" t="s">
        <v>12</v>
      </c>
      <c r="J32" s="56" t="s">
        <v>12</v>
      </c>
      <c r="K32" s="54">
        <v>2</v>
      </c>
      <c r="L32" s="54">
        <v>6</v>
      </c>
      <c r="M32" s="56" t="s">
        <v>12</v>
      </c>
    </row>
    <row r="33" spans="1:13" ht="10.5" customHeight="1">
      <c r="C33" s="32" t="s">
        <v>14</v>
      </c>
      <c r="D33" s="55"/>
      <c r="E33" s="56" t="s">
        <v>12</v>
      </c>
      <c r="F33" s="56" t="s">
        <v>12</v>
      </c>
      <c r="G33" s="56" t="s">
        <v>12</v>
      </c>
      <c r="H33" s="56" t="s">
        <v>12</v>
      </c>
      <c r="I33" s="56" t="s">
        <v>12</v>
      </c>
      <c r="J33" s="56" t="s">
        <v>12</v>
      </c>
      <c r="K33" s="56" t="s">
        <v>12</v>
      </c>
      <c r="L33" s="56" t="s">
        <v>12</v>
      </c>
      <c r="M33" s="56">
        <v>2</v>
      </c>
    </row>
    <row r="34" spans="1:13" ht="10.5" customHeight="1">
      <c r="C34" s="32" t="s">
        <v>15</v>
      </c>
      <c r="D34" s="55"/>
      <c r="E34" s="56" t="s">
        <v>12</v>
      </c>
      <c r="F34" s="56" t="s">
        <v>12</v>
      </c>
      <c r="G34" s="56" t="s">
        <v>12</v>
      </c>
      <c r="H34" s="56" t="s">
        <v>12</v>
      </c>
      <c r="I34" s="56" t="s">
        <v>12</v>
      </c>
      <c r="J34" s="56" t="s">
        <v>12</v>
      </c>
      <c r="K34" s="56" t="s">
        <v>12</v>
      </c>
      <c r="L34" s="56" t="s">
        <v>12</v>
      </c>
      <c r="M34" s="56" t="s">
        <v>12</v>
      </c>
    </row>
    <row r="35" spans="1:13" ht="10.5" customHeight="1">
      <c r="C35" s="32" t="s">
        <v>16</v>
      </c>
      <c r="D35" s="55"/>
      <c r="E35" s="56">
        <v>1</v>
      </c>
      <c r="F35" s="56">
        <v>1</v>
      </c>
      <c r="G35" s="54">
        <v>10</v>
      </c>
      <c r="H35" s="54">
        <v>2</v>
      </c>
      <c r="I35" s="56" t="s">
        <v>12</v>
      </c>
      <c r="J35" s="56">
        <v>1</v>
      </c>
      <c r="K35" s="54">
        <v>2</v>
      </c>
      <c r="L35" s="54">
        <v>1</v>
      </c>
      <c r="M35" s="56">
        <v>3</v>
      </c>
    </row>
    <row r="36" spans="1:13" ht="10.5" customHeight="1">
      <c r="C36" s="32" t="s">
        <v>17</v>
      </c>
      <c r="D36" s="55"/>
      <c r="E36" s="54">
        <v>14</v>
      </c>
      <c r="F36" s="54">
        <v>22</v>
      </c>
      <c r="G36" s="54">
        <v>81</v>
      </c>
      <c r="H36" s="54">
        <v>33</v>
      </c>
      <c r="I36" s="56">
        <v>1</v>
      </c>
      <c r="J36" s="54">
        <v>7</v>
      </c>
      <c r="K36" s="54">
        <v>36</v>
      </c>
      <c r="L36" s="54">
        <v>32</v>
      </c>
      <c r="M36" s="54">
        <v>15</v>
      </c>
    </row>
    <row r="37" spans="1:13" ht="10.5" customHeight="1">
      <c r="C37" s="32" t="s">
        <v>18</v>
      </c>
      <c r="D37" s="55"/>
      <c r="E37" s="56" t="s">
        <v>12</v>
      </c>
      <c r="F37" s="56" t="s">
        <v>12</v>
      </c>
      <c r="G37" s="56" t="s">
        <v>12</v>
      </c>
      <c r="H37" s="56" t="s">
        <v>12</v>
      </c>
      <c r="I37" s="56" t="s">
        <v>12</v>
      </c>
      <c r="J37" s="56" t="s">
        <v>12</v>
      </c>
      <c r="K37" s="56" t="s">
        <v>12</v>
      </c>
      <c r="L37" s="56" t="s">
        <v>12</v>
      </c>
      <c r="M37" s="56" t="s">
        <v>12</v>
      </c>
    </row>
    <row r="38" spans="1:13" ht="10.5" customHeight="1">
      <c r="C38" s="32" t="s">
        <v>20</v>
      </c>
      <c r="D38" s="55"/>
      <c r="E38" s="54">
        <v>13</v>
      </c>
      <c r="F38" s="54">
        <v>3</v>
      </c>
      <c r="G38" s="54">
        <v>54</v>
      </c>
      <c r="H38" s="54">
        <v>55</v>
      </c>
      <c r="I38" s="56" t="s">
        <v>12</v>
      </c>
      <c r="J38" s="54">
        <v>4</v>
      </c>
      <c r="K38" s="54">
        <v>19</v>
      </c>
      <c r="L38" s="54">
        <v>46</v>
      </c>
      <c r="M38" s="54">
        <v>13</v>
      </c>
    </row>
    <row r="39" spans="1:13" ht="10.5" customHeight="1">
      <c r="C39" s="32" t="s">
        <v>21</v>
      </c>
      <c r="D39" s="55"/>
      <c r="E39" s="54">
        <v>115</v>
      </c>
      <c r="F39" s="54">
        <v>82</v>
      </c>
      <c r="G39" s="54">
        <v>403</v>
      </c>
      <c r="H39" s="54">
        <v>408</v>
      </c>
      <c r="I39" s="54">
        <v>36</v>
      </c>
      <c r="J39" s="54">
        <v>81</v>
      </c>
      <c r="K39" s="56">
        <v>121</v>
      </c>
      <c r="L39" s="54">
        <v>127</v>
      </c>
      <c r="M39" s="54">
        <v>138</v>
      </c>
    </row>
    <row r="40" spans="1:13" ht="10.5" customHeight="1">
      <c r="C40" s="32" t="s">
        <v>22</v>
      </c>
      <c r="D40" s="55"/>
      <c r="E40" s="56" t="s">
        <v>12</v>
      </c>
      <c r="F40" s="56" t="s">
        <v>12</v>
      </c>
      <c r="G40" s="56" t="s">
        <v>12</v>
      </c>
      <c r="H40" s="56" t="s">
        <v>12</v>
      </c>
      <c r="I40" s="56" t="s">
        <v>12</v>
      </c>
      <c r="J40" s="56" t="s">
        <v>12</v>
      </c>
      <c r="K40" s="56" t="s">
        <v>12</v>
      </c>
      <c r="L40" s="56" t="s">
        <v>12</v>
      </c>
      <c r="M40" s="56" t="s">
        <v>12</v>
      </c>
    </row>
    <row r="41" spans="1:13" ht="10.5" customHeight="1">
      <c r="C41" s="32" t="s">
        <v>23</v>
      </c>
      <c r="D41" s="55"/>
      <c r="E41" s="56" t="s">
        <v>12</v>
      </c>
      <c r="F41" s="56" t="s">
        <v>12</v>
      </c>
      <c r="G41" s="56" t="s">
        <v>12</v>
      </c>
      <c r="H41" s="56" t="s">
        <v>12</v>
      </c>
      <c r="I41" s="56" t="s">
        <v>12</v>
      </c>
      <c r="J41" s="56" t="s">
        <v>12</v>
      </c>
      <c r="K41" s="56" t="s">
        <v>12</v>
      </c>
      <c r="L41" s="56" t="s">
        <v>12</v>
      </c>
      <c r="M41" s="56" t="s">
        <v>12</v>
      </c>
    </row>
    <row r="42" spans="1:13" ht="10.5" customHeight="1">
      <c r="C42" s="32" t="s">
        <v>24</v>
      </c>
      <c r="D42" s="55"/>
      <c r="E42" s="56" t="s">
        <v>12</v>
      </c>
      <c r="F42" s="56" t="s">
        <v>12</v>
      </c>
      <c r="G42" s="54">
        <v>1</v>
      </c>
      <c r="H42" s="54">
        <v>1</v>
      </c>
      <c r="I42" s="56" t="s">
        <v>12</v>
      </c>
      <c r="J42" s="56" t="s">
        <v>12</v>
      </c>
      <c r="K42" s="56">
        <v>1</v>
      </c>
      <c r="L42" s="56" t="s">
        <v>12</v>
      </c>
      <c r="M42" s="56">
        <v>3</v>
      </c>
    </row>
    <row r="43" spans="1:13" ht="10.5" customHeight="1">
      <c r="C43" s="32" t="s">
        <v>25</v>
      </c>
      <c r="D43" s="55"/>
      <c r="E43" s="54">
        <v>234</v>
      </c>
      <c r="F43" s="54">
        <v>168</v>
      </c>
      <c r="G43" s="54">
        <v>200</v>
      </c>
      <c r="H43" s="54">
        <v>466</v>
      </c>
      <c r="I43" s="54">
        <v>116</v>
      </c>
      <c r="J43" s="54">
        <v>137</v>
      </c>
      <c r="K43" s="54">
        <v>80</v>
      </c>
      <c r="L43" s="54">
        <v>88</v>
      </c>
      <c r="M43" s="54">
        <v>71</v>
      </c>
    </row>
    <row r="44" spans="1:13" ht="6" customHeight="1">
      <c r="A44" s="52"/>
      <c r="B44" s="52"/>
      <c r="C44" s="52"/>
      <c r="D44" s="53"/>
      <c r="E44" s="52"/>
      <c r="F44" s="52"/>
      <c r="G44" s="52"/>
      <c r="H44" s="52"/>
      <c r="I44" s="52"/>
      <c r="J44" s="52"/>
      <c r="K44" s="52"/>
      <c r="L44" s="52"/>
      <c r="M44" s="52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showGridLines="0" zoomScale="125" zoomScaleNormal="125" workbookViewId="0"/>
  </sheetViews>
  <sheetFormatPr defaultColWidth="11.25" defaultRowHeight="10.5"/>
  <cols>
    <col min="1" max="2" width="1.125" style="26" customWidth="1"/>
    <col min="3" max="3" width="7.125" style="26" customWidth="1"/>
    <col min="4" max="4" width="1.125" style="26" customWidth="1"/>
    <col min="5" max="13" width="8.5" style="26" customWidth="1"/>
    <col min="14" max="16384" width="11.25" style="26"/>
  </cols>
  <sheetData>
    <row r="1" spans="1:13" ht="13.5">
      <c r="A1" s="51" t="s">
        <v>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.75" customHeight="1">
      <c r="A2" s="50"/>
    </row>
    <row r="3" spans="1:13" ht="1.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ht="10.5" customHeight="1">
      <c r="E4" s="39"/>
      <c r="F4" s="39"/>
      <c r="G4" s="39"/>
      <c r="H4" s="39"/>
      <c r="I4" s="42" t="s">
        <v>0</v>
      </c>
      <c r="J4" s="41"/>
      <c r="K4" s="41"/>
      <c r="L4" s="41"/>
      <c r="M4" s="41"/>
    </row>
    <row r="5" spans="1:13" ht="10.5" customHeight="1">
      <c r="B5" s="242" t="s">
        <v>42</v>
      </c>
      <c r="C5" s="242"/>
      <c r="D5" s="43"/>
      <c r="E5" s="49" t="s">
        <v>3</v>
      </c>
      <c r="F5" s="49" t="s">
        <v>4</v>
      </c>
      <c r="G5" s="49" t="s">
        <v>5</v>
      </c>
      <c r="H5" s="49" t="s">
        <v>44</v>
      </c>
      <c r="I5" s="247" t="s">
        <v>41</v>
      </c>
      <c r="J5" s="42" t="s">
        <v>6</v>
      </c>
      <c r="K5" s="41"/>
      <c r="L5" s="41"/>
      <c r="M5" s="41"/>
    </row>
    <row r="6" spans="1:13" ht="10.5" customHeight="1">
      <c r="A6" s="28"/>
      <c r="B6" s="28"/>
      <c r="C6" s="28"/>
      <c r="D6" s="28"/>
      <c r="E6" s="29"/>
      <c r="F6" s="29"/>
      <c r="G6" s="29"/>
      <c r="H6" s="29"/>
      <c r="I6" s="248"/>
      <c r="J6" s="40" t="s">
        <v>7</v>
      </c>
      <c r="K6" s="40" t="s">
        <v>8</v>
      </c>
      <c r="L6" s="40" t="s">
        <v>9</v>
      </c>
      <c r="M6" s="40" t="s">
        <v>10</v>
      </c>
    </row>
    <row r="7" spans="1:13" ht="6" customHeight="1">
      <c r="E7" s="39"/>
    </row>
    <row r="8" spans="1:13" ht="10.5" customHeight="1">
      <c r="B8" s="238" t="s">
        <v>41</v>
      </c>
      <c r="C8" s="238"/>
      <c r="E8" s="38">
        <v>2843</v>
      </c>
      <c r="F8" s="37">
        <v>2416</v>
      </c>
      <c r="G8" s="37">
        <v>2487</v>
      </c>
      <c r="H8" s="37">
        <v>2696</v>
      </c>
      <c r="I8" s="37">
        <v>2509</v>
      </c>
      <c r="J8" s="37">
        <v>438</v>
      </c>
      <c r="K8" s="37">
        <v>578</v>
      </c>
      <c r="L8" s="37">
        <v>581</v>
      </c>
      <c r="M8" s="37">
        <v>393</v>
      </c>
    </row>
    <row r="9" spans="1:13" ht="3.75" customHeight="1">
      <c r="E9" s="36"/>
      <c r="F9" s="35"/>
      <c r="G9" s="35"/>
      <c r="H9" s="35"/>
      <c r="I9" s="35"/>
      <c r="J9" s="35"/>
      <c r="K9" s="35"/>
      <c r="L9" s="35"/>
      <c r="M9" s="35"/>
    </row>
    <row r="10" spans="1:13" ht="10.5" customHeight="1">
      <c r="C10" s="32" t="s">
        <v>11</v>
      </c>
      <c r="E10" s="31">
        <v>3</v>
      </c>
      <c r="F10" s="30">
        <v>1</v>
      </c>
      <c r="G10" s="30">
        <v>2</v>
      </c>
      <c r="H10" s="30">
        <v>2</v>
      </c>
      <c r="I10" s="30">
        <v>2</v>
      </c>
      <c r="J10" s="33" t="s">
        <v>12</v>
      </c>
      <c r="K10" s="33" t="s">
        <v>12</v>
      </c>
      <c r="L10" s="33" t="s">
        <v>12</v>
      </c>
      <c r="M10" s="33" t="s">
        <v>12</v>
      </c>
    </row>
    <row r="11" spans="1:13" ht="10.5" customHeight="1">
      <c r="C11" s="32" t="s">
        <v>13</v>
      </c>
      <c r="E11" s="31">
        <v>19</v>
      </c>
      <c r="F11" s="30">
        <v>10</v>
      </c>
      <c r="G11" s="30">
        <v>21</v>
      </c>
      <c r="H11" s="30">
        <v>15</v>
      </c>
      <c r="I11" s="30">
        <v>15</v>
      </c>
      <c r="J11" s="33" t="s">
        <v>12</v>
      </c>
      <c r="K11" s="30">
        <v>1</v>
      </c>
      <c r="L11" s="30">
        <v>12</v>
      </c>
      <c r="M11" s="30">
        <v>2</v>
      </c>
    </row>
    <row r="12" spans="1:13" ht="10.5" customHeight="1">
      <c r="C12" s="32" t="s">
        <v>14</v>
      </c>
      <c r="E12" s="31">
        <v>1</v>
      </c>
      <c r="F12" s="30">
        <v>2</v>
      </c>
      <c r="G12" s="30">
        <v>1</v>
      </c>
      <c r="H12" s="30">
        <v>2</v>
      </c>
      <c r="I12" s="30">
        <v>2</v>
      </c>
      <c r="J12" s="33" t="s">
        <v>12</v>
      </c>
      <c r="K12" s="33" t="s">
        <v>12</v>
      </c>
      <c r="L12" s="33" t="s">
        <v>12</v>
      </c>
      <c r="M12" s="33" t="s">
        <v>12</v>
      </c>
    </row>
    <row r="13" spans="1:13" ht="10.5" customHeight="1">
      <c r="C13" s="32" t="s">
        <v>15</v>
      </c>
      <c r="E13" s="31">
        <v>10</v>
      </c>
      <c r="F13" s="30">
        <v>6</v>
      </c>
      <c r="G13" s="30">
        <v>1</v>
      </c>
      <c r="H13" s="30">
        <v>5</v>
      </c>
      <c r="I13" s="30">
        <v>5</v>
      </c>
      <c r="J13" s="33" t="s">
        <v>12</v>
      </c>
      <c r="K13" s="33" t="s">
        <v>12</v>
      </c>
      <c r="L13" s="30">
        <v>1</v>
      </c>
      <c r="M13" s="33">
        <v>1</v>
      </c>
    </row>
    <row r="14" spans="1:13" ht="10.5" customHeight="1">
      <c r="C14" s="32" t="s">
        <v>16</v>
      </c>
      <c r="E14" s="31">
        <v>14</v>
      </c>
      <c r="F14" s="30">
        <v>12</v>
      </c>
      <c r="G14" s="30">
        <v>12</v>
      </c>
      <c r="H14" s="30">
        <v>18</v>
      </c>
      <c r="I14" s="30">
        <v>16</v>
      </c>
      <c r="J14" s="30">
        <v>3</v>
      </c>
      <c r="K14" s="30">
        <v>5</v>
      </c>
      <c r="L14" s="33" t="s">
        <v>12</v>
      </c>
      <c r="M14" s="30">
        <v>2</v>
      </c>
    </row>
    <row r="15" spans="1:13" ht="10.5" customHeight="1">
      <c r="C15" s="32" t="s">
        <v>17</v>
      </c>
      <c r="E15" s="31">
        <v>131</v>
      </c>
      <c r="F15" s="30">
        <v>142</v>
      </c>
      <c r="G15" s="30">
        <v>125</v>
      </c>
      <c r="H15" s="30">
        <v>133</v>
      </c>
      <c r="I15" s="30">
        <v>120</v>
      </c>
      <c r="J15" s="30">
        <v>25</v>
      </c>
      <c r="K15" s="30">
        <v>20</v>
      </c>
      <c r="L15" s="30">
        <v>23</v>
      </c>
      <c r="M15" s="30">
        <v>22</v>
      </c>
    </row>
    <row r="16" spans="1:13" ht="10.5" customHeight="1">
      <c r="C16" s="32" t="s">
        <v>18</v>
      </c>
      <c r="D16" s="48"/>
      <c r="E16" s="30">
        <v>1</v>
      </c>
      <c r="F16" s="33" t="s">
        <v>12</v>
      </c>
      <c r="G16" s="30">
        <v>2</v>
      </c>
      <c r="H16" s="33" t="s">
        <v>12</v>
      </c>
      <c r="I16" s="33" t="s">
        <v>12</v>
      </c>
      <c r="J16" s="33" t="s">
        <v>12</v>
      </c>
      <c r="K16" s="33" t="s">
        <v>12</v>
      </c>
      <c r="L16" s="33" t="s">
        <v>12</v>
      </c>
      <c r="M16" s="33" t="s">
        <v>12</v>
      </c>
    </row>
    <row r="17" spans="1:13" ht="10.5" customHeight="1">
      <c r="C17" s="32" t="s">
        <v>20</v>
      </c>
      <c r="E17" s="31">
        <v>154</v>
      </c>
      <c r="F17" s="30">
        <v>147</v>
      </c>
      <c r="G17" s="30">
        <v>173</v>
      </c>
      <c r="H17" s="30">
        <v>164</v>
      </c>
      <c r="I17" s="30">
        <v>144</v>
      </c>
      <c r="J17" s="30">
        <v>28</v>
      </c>
      <c r="K17" s="30">
        <v>39</v>
      </c>
      <c r="L17" s="30">
        <v>46</v>
      </c>
      <c r="M17" s="30">
        <v>17</v>
      </c>
    </row>
    <row r="18" spans="1:13" ht="10.5" customHeight="1">
      <c r="C18" s="32" t="s">
        <v>21</v>
      </c>
      <c r="E18" s="31">
        <v>1477</v>
      </c>
      <c r="F18" s="30">
        <v>1202</v>
      </c>
      <c r="G18" s="30">
        <v>1239</v>
      </c>
      <c r="H18" s="30">
        <v>1331</v>
      </c>
      <c r="I18" s="30">
        <v>1208</v>
      </c>
      <c r="J18" s="30">
        <v>274</v>
      </c>
      <c r="K18" s="30">
        <v>329</v>
      </c>
      <c r="L18" s="30">
        <v>273</v>
      </c>
      <c r="M18" s="30">
        <v>168</v>
      </c>
    </row>
    <row r="19" spans="1:13" ht="10.5" customHeight="1">
      <c r="C19" s="32" t="s">
        <v>22</v>
      </c>
      <c r="E19" s="31">
        <v>6</v>
      </c>
      <c r="F19" s="30">
        <v>3</v>
      </c>
      <c r="G19" s="30">
        <v>2</v>
      </c>
      <c r="H19" s="30">
        <v>3</v>
      </c>
      <c r="I19" s="30">
        <v>3</v>
      </c>
      <c r="J19" s="33" t="s">
        <v>12</v>
      </c>
      <c r="K19" s="33" t="s">
        <v>12</v>
      </c>
      <c r="L19" s="33" t="s">
        <v>12</v>
      </c>
      <c r="M19" s="33" t="s">
        <v>12</v>
      </c>
    </row>
    <row r="20" spans="1:13" ht="10.5" customHeight="1">
      <c r="C20" s="32" t="s">
        <v>23</v>
      </c>
      <c r="E20" s="34" t="s">
        <v>19</v>
      </c>
      <c r="F20" s="30">
        <v>1</v>
      </c>
      <c r="G20" s="33" t="s">
        <v>12</v>
      </c>
      <c r="H20" s="33" t="s">
        <v>12</v>
      </c>
      <c r="I20" s="33" t="s">
        <v>12</v>
      </c>
      <c r="J20" s="33" t="s">
        <v>12</v>
      </c>
      <c r="K20" s="33" t="s">
        <v>12</v>
      </c>
      <c r="L20" s="33" t="s">
        <v>12</v>
      </c>
      <c r="M20" s="33" t="s">
        <v>12</v>
      </c>
    </row>
    <row r="21" spans="1:13" ht="10.5" customHeight="1">
      <c r="C21" s="32" t="s">
        <v>24</v>
      </c>
      <c r="E21" s="31">
        <v>12</v>
      </c>
      <c r="F21" s="30">
        <v>1</v>
      </c>
      <c r="G21" s="30">
        <v>4</v>
      </c>
      <c r="H21" s="30">
        <v>4</v>
      </c>
      <c r="I21" s="30">
        <v>2</v>
      </c>
      <c r="J21" s="30">
        <v>1</v>
      </c>
      <c r="K21" s="33" t="s">
        <v>12</v>
      </c>
      <c r="L21" s="33" t="s">
        <v>12</v>
      </c>
      <c r="M21" s="33">
        <v>1</v>
      </c>
    </row>
    <row r="22" spans="1:13" ht="10.5" customHeight="1">
      <c r="C22" s="32" t="s">
        <v>25</v>
      </c>
      <c r="E22" s="31">
        <v>1015</v>
      </c>
      <c r="F22" s="30">
        <v>889</v>
      </c>
      <c r="G22" s="30">
        <v>905</v>
      </c>
      <c r="H22" s="30">
        <v>1019</v>
      </c>
      <c r="I22" s="30">
        <v>992</v>
      </c>
      <c r="J22" s="30">
        <v>107</v>
      </c>
      <c r="K22" s="30">
        <v>184</v>
      </c>
      <c r="L22" s="30">
        <v>226</v>
      </c>
      <c r="M22" s="30">
        <v>180</v>
      </c>
    </row>
    <row r="23" spans="1:13" ht="6" customHeight="1">
      <c r="C23" s="32"/>
      <c r="E23" s="47"/>
      <c r="F23" s="46"/>
      <c r="G23" s="46"/>
      <c r="H23" s="45"/>
      <c r="I23" s="45"/>
      <c r="J23" s="45"/>
      <c r="K23" s="45"/>
      <c r="L23" s="45"/>
      <c r="M23" s="45"/>
    </row>
    <row r="24" spans="1:13" ht="1.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ht="10.5" customHeight="1">
      <c r="E25" s="42" t="s">
        <v>26</v>
      </c>
      <c r="F25" s="41"/>
      <c r="G25" s="41"/>
      <c r="H25" s="41"/>
      <c r="I25" s="41"/>
      <c r="J25" s="41"/>
      <c r="K25" s="41"/>
      <c r="L25" s="41"/>
      <c r="M25" s="244" t="s">
        <v>43</v>
      </c>
    </row>
    <row r="26" spans="1:13" ht="10.5" customHeight="1">
      <c r="A26" s="43"/>
      <c r="B26" s="242" t="s">
        <v>42</v>
      </c>
      <c r="C26" s="242"/>
      <c r="D26" s="43"/>
      <c r="E26" s="42" t="s">
        <v>27</v>
      </c>
      <c r="F26" s="41"/>
      <c r="G26" s="42" t="s">
        <v>28</v>
      </c>
      <c r="H26" s="41"/>
      <c r="I26" s="41"/>
      <c r="J26" s="41"/>
      <c r="K26" s="41"/>
      <c r="L26" s="41"/>
      <c r="M26" s="245"/>
    </row>
    <row r="27" spans="1:13" ht="10.5" customHeight="1">
      <c r="A27" s="28"/>
      <c r="B27" s="28"/>
      <c r="C27" s="28"/>
      <c r="D27" s="28"/>
      <c r="E27" s="40" t="s">
        <v>29</v>
      </c>
      <c r="F27" s="40" t="s">
        <v>30</v>
      </c>
      <c r="G27" s="40" t="s">
        <v>31</v>
      </c>
      <c r="H27" s="40" t="s">
        <v>32</v>
      </c>
      <c r="I27" s="40" t="s">
        <v>33</v>
      </c>
      <c r="J27" s="40" t="s">
        <v>34</v>
      </c>
      <c r="K27" s="40" t="s">
        <v>35</v>
      </c>
      <c r="L27" s="40" t="s">
        <v>36</v>
      </c>
      <c r="M27" s="246"/>
    </row>
    <row r="28" spans="1:13" ht="6" customHeight="1">
      <c r="E28" s="39"/>
    </row>
    <row r="29" spans="1:13" ht="10.5" customHeight="1">
      <c r="B29" s="238" t="s">
        <v>41</v>
      </c>
      <c r="C29" s="238"/>
      <c r="E29" s="38">
        <v>305</v>
      </c>
      <c r="F29" s="37">
        <v>214</v>
      </c>
      <c r="G29" s="37">
        <v>704</v>
      </c>
      <c r="H29" s="37">
        <v>1012</v>
      </c>
      <c r="I29" s="37">
        <v>89</v>
      </c>
      <c r="J29" s="37">
        <v>229</v>
      </c>
      <c r="K29" s="37">
        <v>234</v>
      </c>
      <c r="L29" s="37">
        <v>241</v>
      </c>
      <c r="M29" s="37">
        <v>187</v>
      </c>
    </row>
    <row r="30" spans="1:13" ht="3.75" customHeight="1">
      <c r="E30" s="36"/>
      <c r="F30" s="35"/>
      <c r="G30" s="35"/>
      <c r="H30" s="35"/>
      <c r="I30" s="35"/>
      <c r="J30" s="35"/>
      <c r="K30" s="35"/>
      <c r="L30" s="35"/>
      <c r="M30" s="35"/>
    </row>
    <row r="31" spans="1:13" ht="10.5" customHeight="1">
      <c r="C31" s="32" t="s">
        <v>11</v>
      </c>
      <c r="E31" s="34">
        <v>1</v>
      </c>
      <c r="F31" s="30">
        <v>1</v>
      </c>
      <c r="G31" s="33" t="s">
        <v>12</v>
      </c>
      <c r="H31" s="33" t="s">
        <v>12</v>
      </c>
      <c r="I31" s="33" t="s">
        <v>12</v>
      </c>
      <c r="J31" s="33" t="s">
        <v>12</v>
      </c>
      <c r="K31" s="33">
        <v>1</v>
      </c>
      <c r="L31" s="30">
        <v>1</v>
      </c>
      <c r="M31" s="33" t="s">
        <v>12</v>
      </c>
    </row>
    <row r="32" spans="1:13" ht="10.5" customHeight="1">
      <c r="C32" s="32" t="s">
        <v>13</v>
      </c>
      <c r="E32" s="34" t="s">
        <v>12</v>
      </c>
      <c r="F32" s="33" t="s">
        <v>12</v>
      </c>
      <c r="G32" s="33" t="s">
        <v>12</v>
      </c>
      <c r="H32" s="30">
        <v>5</v>
      </c>
      <c r="I32" s="33" t="s">
        <v>12</v>
      </c>
      <c r="J32" s="33" t="s">
        <v>12</v>
      </c>
      <c r="K32" s="30">
        <v>4</v>
      </c>
      <c r="L32" s="30">
        <v>6</v>
      </c>
      <c r="M32" s="33" t="s">
        <v>12</v>
      </c>
    </row>
    <row r="33" spans="1:13" ht="10.5" customHeight="1">
      <c r="C33" s="32" t="s">
        <v>14</v>
      </c>
      <c r="E33" s="34">
        <v>1</v>
      </c>
      <c r="F33" s="33">
        <v>1</v>
      </c>
      <c r="G33" s="33" t="s">
        <v>12</v>
      </c>
      <c r="H33" s="33" t="s">
        <v>12</v>
      </c>
      <c r="I33" s="33" t="s">
        <v>12</v>
      </c>
      <c r="J33" s="33" t="s">
        <v>12</v>
      </c>
      <c r="K33" s="33">
        <v>2</v>
      </c>
      <c r="L33" s="33" t="s">
        <v>12</v>
      </c>
      <c r="M33" s="33" t="s">
        <v>12</v>
      </c>
    </row>
    <row r="34" spans="1:13" ht="10.5" customHeight="1">
      <c r="C34" s="32" t="s">
        <v>15</v>
      </c>
      <c r="E34" s="34">
        <v>3</v>
      </c>
      <c r="F34" s="33" t="s">
        <v>12</v>
      </c>
      <c r="G34" s="33" t="s">
        <v>12</v>
      </c>
      <c r="H34" s="30">
        <v>2</v>
      </c>
      <c r="I34" s="33" t="s">
        <v>12</v>
      </c>
      <c r="J34" s="33" t="s">
        <v>12</v>
      </c>
      <c r="K34" s="33">
        <v>1</v>
      </c>
      <c r="L34" s="33">
        <v>2</v>
      </c>
      <c r="M34" s="33" t="s">
        <v>12</v>
      </c>
    </row>
    <row r="35" spans="1:13" ht="10.5" customHeight="1">
      <c r="C35" s="32" t="s">
        <v>16</v>
      </c>
      <c r="E35" s="31">
        <v>6</v>
      </c>
      <c r="F35" s="33" t="s">
        <v>12</v>
      </c>
      <c r="G35" s="30">
        <v>6</v>
      </c>
      <c r="H35" s="30">
        <v>4</v>
      </c>
      <c r="I35" s="33" t="s">
        <v>12</v>
      </c>
      <c r="J35" s="33" t="s">
        <v>12</v>
      </c>
      <c r="K35" s="30">
        <v>3</v>
      </c>
      <c r="L35" s="30">
        <v>3</v>
      </c>
      <c r="M35" s="33">
        <v>2</v>
      </c>
    </row>
    <row r="36" spans="1:13" ht="10.5" customHeight="1">
      <c r="C36" s="32" t="s">
        <v>17</v>
      </c>
      <c r="E36" s="31">
        <v>8</v>
      </c>
      <c r="F36" s="30">
        <v>22</v>
      </c>
      <c r="G36" s="30">
        <v>38</v>
      </c>
      <c r="H36" s="30">
        <v>16</v>
      </c>
      <c r="I36" s="33">
        <v>1</v>
      </c>
      <c r="J36" s="30">
        <v>9</v>
      </c>
      <c r="K36" s="30">
        <v>25</v>
      </c>
      <c r="L36" s="30">
        <v>31</v>
      </c>
      <c r="M36" s="30">
        <v>13</v>
      </c>
    </row>
    <row r="37" spans="1:13" ht="10.5" customHeight="1">
      <c r="C37" s="32" t="s">
        <v>18</v>
      </c>
      <c r="E37" s="34" t="s">
        <v>12</v>
      </c>
      <c r="F37" s="33" t="s">
        <v>12</v>
      </c>
      <c r="G37" s="33" t="s">
        <v>12</v>
      </c>
      <c r="H37" s="33" t="s">
        <v>12</v>
      </c>
      <c r="I37" s="33" t="s">
        <v>12</v>
      </c>
      <c r="J37" s="33" t="s">
        <v>12</v>
      </c>
      <c r="K37" s="33" t="s">
        <v>12</v>
      </c>
      <c r="L37" s="33" t="s">
        <v>12</v>
      </c>
      <c r="M37" s="33" t="s">
        <v>12</v>
      </c>
    </row>
    <row r="38" spans="1:13" ht="10.5" customHeight="1">
      <c r="C38" s="32" t="s">
        <v>20</v>
      </c>
      <c r="E38" s="31">
        <v>6</v>
      </c>
      <c r="F38" s="30">
        <v>8</v>
      </c>
      <c r="G38" s="30">
        <v>41</v>
      </c>
      <c r="H38" s="30">
        <v>60</v>
      </c>
      <c r="I38" s="33" t="s">
        <v>12</v>
      </c>
      <c r="J38" s="30">
        <v>3</v>
      </c>
      <c r="K38" s="30">
        <v>14</v>
      </c>
      <c r="L38" s="30">
        <v>26</v>
      </c>
      <c r="M38" s="30">
        <v>20</v>
      </c>
    </row>
    <row r="39" spans="1:13" ht="10.5" customHeight="1">
      <c r="C39" s="32" t="s">
        <v>21</v>
      </c>
      <c r="E39" s="31">
        <v>102</v>
      </c>
      <c r="F39" s="30">
        <v>62</v>
      </c>
      <c r="G39" s="30">
        <v>433</v>
      </c>
      <c r="H39" s="30">
        <v>452</v>
      </c>
      <c r="I39" s="30">
        <v>20</v>
      </c>
      <c r="J39" s="30">
        <v>73</v>
      </c>
      <c r="K39" s="33">
        <v>109</v>
      </c>
      <c r="L39" s="30">
        <v>121</v>
      </c>
      <c r="M39" s="30">
        <v>123</v>
      </c>
    </row>
    <row r="40" spans="1:13" ht="10.5" customHeight="1">
      <c r="C40" s="32" t="s">
        <v>22</v>
      </c>
      <c r="E40" s="31">
        <v>2</v>
      </c>
      <c r="F40" s="30">
        <v>1</v>
      </c>
      <c r="G40" s="33" t="s">
        <v>12</v>
      </c>
      <c r="H40" s="33" t="s">
        <v>12</v>
      </c>
      <c r="I40" s="33" t="s">
        <v>12</v>
      </c>
      <c r="J40" s="33">
        <v>2</v>
      </c>
      <c r="K40" s="33" t="s">
        <v>12</v>
      </c>
      <c r="L40" s="33">
        <v>1</v>
      </c>
      <c r="M40" s="33" t="s">
        <v>12</v>
      </c>
    </row>
    <row r="41" spans="1:13" ht="10.5" customHeight="1">
      <c r="C41" s="32" t="s">
        <v>23</v>
      </c>
      <c r="E41" s="34" t="s">
        <v>12</v>
      </c>
      <c r="F41" s="33" t="s">
        <v>12</v>
      </c>
      <c r="G41" s="33" t="s">
        <v>12</v>
      </c>
      <c r="H41" s="33" t="s">
        <v>12</v>
      </c>
      <c r="I41" s="33" t="s">
        <v>12</v>
      </c>
      <c r="J41" s="33" t="s">
        <v>12</v>
      </c>
      <c r="K41" s="33" t="s">
        <v>12</v>
      </c>
      <c r="L41" s="33" t="s">
        <v>12</v>
      </c>
      <c r="M41" s="33" t="s">
        <v>12</v>
      </c>
    </row>
    <row r="42" spans="1:13" ht="10.5" customHeight="1">
      <c r="C42" s="32" t="s">
        <v>24</v>
      </c>
      <c r="E42" s="34" t="s">
        <v>12</v>
      </c>
      <c r="F42" s="33" t="s">
        <v>12</v>
      </c>
      <c r="G42" s="30">
        <v>1</v>
      </c>
      <c r="H42" s="30">
        <v>1</v>
      </c>
      <c r="I42" s="33" t="s">
        <v>12</v>
      </c>
      <c r="J42" s="33" t="s">
        <v>12</v>
      </c>
      <c r="K42" s="33" t="s">
        <v>12</v>
      </c>
      <c r="L42" s="33" t="s">
        <v>12</v>
      </c>
      <c r="M42" s="33">
        <v>2</v>
      </c>
    </row>
    <row r="43" spans="1:13" ht="10.5" customHeight="1">
      <c r="C43" s="32" t="s">
        <v>25</v>
      </c>
      <c r="E43" s="31">
        <v>176</v>
      </c>
      <c r="F43" s="30">
        <v>119</v>
      </c>
      <c r="G43" s="30">
        <v>185</v>
      </c>
      <c r="H43" s="30">
        <v>472</v>
      </c>
      <c r="I43" s="30">
        <v>68</v>
      </c>
      <c r="J43" s="30">
        <v>142</v>
      </c>
      <c r="K43" s="30">
        <v>75</v>
      </c>
      <c r="L43" s="30">
        <v>50</v>
      </c>
      <c r="M43" s="30">
        <v>27</v>
      </c>
    </row>
    <row r="44" spans="1:13" ht="6" customHeight="1">
      <c r="A44" s="28"/>
      <c r="B44" s="28"/>
      <c r="C44" s="28"/>
      <c r="D44" s="28"/>
      <c r="E44" s="29"/>
      <c r="F44" s="28"/>
      <c r="G44" s="28"/>
      <c r="H44" s="28"/>
      <c r="I44" s="28"/>
      <c r="J44" s="28"/>
      <c r="K44" s="28"/>
      <c r="L44" s="28"/>
      <c r="M44" s="28"/>
    </row>
    <row r="45" spans="1:13" ht="9" customHeight="1">
      <c r="A45" s="27" t="s">
        <v>37</v>
      </c>
    </row>
    <row r="46" spans="1:13" ht="9" customHeight="1">
      <c r="A46" s="27" t="s">
        <v>38</v>
      </c>
    </row>
    <row r="47" spans="1:13" ht="9" customHeight="1">
      <c r="A47" s="26" t="s">
        <v>39</v>
      </c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47"/>
  <sheetViews>
    <sheetView showGridLines="0" zoomScale="125" zoomScaleNormal="125" workbookViewId="0"/>
  </sheetViews>
  <sheetFormatPr defaultColWidth="11.25" defaultRowHeight="10.5"/>
  <cols>
    <col min="1" max="2" width="1.125" style="3" customWidth="1"/>
    <col min="3" max="3" width="7.125" style="3" customWidth="1"/>
    <col min="4" max="4" width="1.125" style="3" customWidth="1"/>
    <col min="5" max="13" width="8.5" style="3" customWidth="1"/>
    <col min="14" max="16384" width="11.25" style="3"/>
  </cols>
  <sheetData>
    <row r="1" spans="1:13" ht="13.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.75" customHeight="1">
      <c r="A2" s="4"/>
    </row>
    <row r="3" spans="1:13" ht="1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0.5" customHeight="1">
      <c r="E4" s="6"/>
      <c r="F4" s="6"/>
      <c r="G4" s="6"/>
      <c r="H4" s="6"/>
      <c r="I4" s="7" t="s">
        <v>0</v>
      </c>
      <c r="J4" s="8"/>
      <c r="K4" s="8"/>
      <c r="L4" s="8"/>
      <c r="M4" s="8"/>
    </row>
    <row r="5" spans="1:13" ht="10.5" customHeight="1">
      <c r="A5" s="2" t="s">
        <v>1</v>
      </c>
      <c r="B5" s="2"/>
      <c r="C5" s="2"/>
      <c r="D5" s="2"/>
      <c r="E5" s="9" t="s">
        <v>2</v>
      </c>
      <c r="F5" s="9" t="s">
        <v>3</v>
      </c>
      <c r="G5" s="9" t="s">
        <v>4</v>
      </c>
      <c r="H5" s="9" t="s">
        <v>5</v>
      </c>
      <c r="I5" s="6"/>
      <c r="J5" s="7" t="s">
        <v>6</v>
      </c>
      <c r="K5" s="8"/>
      <c r="L5" s="8"/>
      <c r="M5" s="8"/>
    </row>
    <row r="6" spans="1:13" ht="10.5" customHeight="1">
      <c r="A6" s="10"/>
      <c r="B6" s="10"/>
      <c r="C6" s="10"/>
      <c r="D6" s="10"/>
      <c r="E6" s="11"/>
      <c r="F6" s="11"/>
      <c r="G6" s="11"/>
      <c r="H6" s="11"/>
      <c r="I6" s="11"/>
      <c r="J6" s="12" t="s">
        <v>7</v>
      </c>
      <c r="K6" s="12" t="s">
        <v>8</v>
      </c>
      <c r="L6" s="12" t="s">
        <v>9</v>
      </c>
      <c r="M6" s="12" t="s">
        <v>10</v>
      </c>
    </row>
    <row r="7" spans="1:13" ht="6" customHeight="1">
      <c r="E7" s="6"/>
    </row>
    <row r="8" spans="1:13" ht="10.5" customHeight="1">
      <c r="E8" s="13">
        <f>SUM(E10:E22)</f>
        <v>3332</v>
      </c>
      <c r="F8" s="14">
        <f>SUM(F10:F22)</f>
        <v>2843</v>
      </c>
      <c r="G8" s="14">
        <v>2416</v>
      </c>
      <c r="H8" s="14">
        <f>SUM(I8,M29)</f>
        <v>2487</v>
      </c>
      <c r="I8" s="14">
        <f>SUM(J8:M8,E29:F29)</f>
        <v>2298</v>
      </c>
      <c r="J8" s="14">
        <f>SUM(J10:J22)</f>
        <v>387</v>
      </c>
      <c r="K8" s="14">
        <f>SUM(K10:K22)</f>
        <v>518</v>
      </c>
      <c r="L8" s="14">
        <f>SUM(L10:L22)</f>
        <v>520</v>
      </c>
      <c r="M8" s="14">
        <f>SUM(M10:M22)</f>
        <v>348</v>
      </c>
    </row>
    <row r="9" spans="1:13" ht="3.75" customHeight="1">
      <c r="E9" s="15"/>
      <c r="F9" s="16"/>
      <c r="G9" s="16"/>
      <c r="H9" s="16"/>
      <c r="I9" s="16"/>
      <c r="J9" s="16"/>
      <c r="K9" s="16"/>
      <c r="L9" s="16"/>
      <c r="M9" s="16"/>
    </row>
    <row r="10" spans="1:13" ht="10.5" customHeight="1">
      <c r="C10" s="17" t="s">
        <v>11</v>
      </c>
      <c r="E10" s="18">
        <v>1</v>
      </c>
      <c r="F10" s="19">
        <v>3</v>
      </c>
      <c r="G10" s="19">
        <v>1</v>
      </c>
      <c r="H10" s="19">
        <f t="shared" ref="H10:H19" si="0">SUM(I10,M31)</f>
        <v>2</v>
      </c>
      <c r="I10" s="19">
        <f>SUM(J10:M10,E31:F31)</f>
        <v>2</v>
      </c>
      <c r="J10" s="20" t="s">
        <v>12</v>
      </c>
      <c r="K10" s="20" t="s">
        <v>12</v>
      </c>
      <c r="L10" s="20" t="s">
        <v>12</v>
      </c>
      <c r="M10" s="20" t="s">
        <v>12</v>
      </c>
    </row>
    <row r="11" spans="1:13" ht="10.5" customHeight="1">
      <c r="C11" s="17" t="s">
        <v>13</v>
      </c>
      <c r="E11" s="18">
        <v>20</v>
      </c>
      <c r="F11" s="19">
        <v>19</v>
      </c>
      <c r="G11" s="19">
        <v>10</v>
      </c>
      <c r="H11" s="19">
        <f t="shared" si="0"/>
        <v>21</v>
      </c>
      <c r="I11" s="19">
        <f>SUM(J11:M11,E32:F32)</f>
        <v>21</v>
      </c>
      <c r="J11" s="20" t="s">
        <v>12</v>
      </c>
      <c r="K11" s="19">
        <v>1</v>
      </c>
      <c r="L11" s="19">
        <v>5</v>
      </c>
      <c r="M11" s="19">
        <v>6</v>
      </c>
    </row>
    <row r="12" spans="1:13" ht="10.5" customHeight="1">
      <c r="C12" s="17" t="s">
        <v>14</v>
      </c>
      <c r="E12" s="18">
        <v>1</v>
      </c>
      <c r="F12" s="19">
        <v>1</v>
      </c>
      <c r="G12" s="19">
        <v>2</v>
      </c>
      <c r="H12" s="19">
        <f t="shared" si="0"/>
        <v>1</v>
      </c>
      <c r="I12" s="20" t="s">
        <v>12</v>
      </c>
      <c r="J12" s="20" t="s">
        <v>12</v>
      </c>
      <c r="K12" s="20" t="s">
        <v>12</v>
      </c>
      <c r="L12" s="20" t="s">
        <v>12</v>
      </c>
      <c r="M12" s="20" t="s">
        <v>12</v>
      </c>
    </row>
    <row r="13" spans="1:13" ht="10.5" customHeight="1">
      <c r="C13" s="17" t="s">
        <v>15</v>
      </c>
      <c r="E13" s="18">
        <v>11</v>
      </c>
      <c r="F13" s="19">
        <v>10</v>
      </c>
      <c r="G13" s="19">
        <v>6</v>
      </c>
      <c r="H13" s="19">
        <f t="shared" si="0"/>
        <v>1</v>
      </c>
      <c r="I13" s="19">
        <f>SUM(J13:M13,E34:F34)</f>
        <v>1</v>
      </c>
      <c r="J13" s="20" t="s">
        <v>12</v>
      </c>
      <c r="K13" s="20" t="s">
        <v>12</v>
      </c>
      <c r="L13" s="19">
        <v>1</v>
      </c>
      <c r="M13" s="20" t="s">
        <v>12</v>
      </c>
    </row>
    <row r="14" spans="1:13" ht="10.5" customHeight="1">
      <c r="C14" s="17" t="s">
        <v>16</v>
      </c>
      <c r="E14" s="18">
        <v>28</v>
      </c>
      <c r="F14" s="19">
        <v>14</v>
      </c>
      <c r="G14" s="19">
        <v>12</v>
      </c>
      <c r="H14" s="19">
        <f t="shared" si="0"/>
        <v>12</v>
      </c>
      <c r="I14" s="19">
        <f>SUM(J14:M14,E35:F35)</f>
        <v>8</v>
      </c>
      <c r="J14" s="19">
        <v>1</v>
      </c>
      <c r="K14" s="19">
        <v>2</v>
      </c>
      <c r="L14" s="19">
        <v>1</v>
      </c>
      <c r="M14" s="19">
        <v>1</v>
      </c>
    </row>
    <row r="15" spans="1:13" ht="10.5" customHeight="1">
      <c r="C15" s="17" t="s">
        <v>17</v>
      </c>
      <c r="E15" s="18">
        <v>178</v>
      </c>
      <c r="F15" s="19">
        <v>131</v>
      </c>
      <c r="G15" s="19">
        <v>142</v>
      </c>
      <c r="H15" s="19">
        <f t="shared" si="0"/>
        <v>125</v>
      </c>
      <c r="I15" s="19">
        <f>SUM(J15:M15,E36:F36)</f>
        <v>114</v>
      </c>
      <c r="J15" s="19">
        <v>34</v>
      </c>
      <c r="K15" s="19">
        <v>27</v>
      </c>
      <c r="L15" s="19">
        <v>19</v>
      </c>
      <c r="M15" s="19">
        <v>12</v>
      </c>
    </row>
    <row r="16" spans="1:13" ht="10.5" customHeight="1">
      <c r="C16" s="17" t="s">
        <v>18</v>
      </c>
      <c r="E16" s="21" t="s">
        <v>19</v>
      </c>
      <c r="F16" s="19">
        <v>1</v>
      </c>
      <c r="G16" s="20" t="s">
        <v>12</v>
      </c>
      <c r="H16" s="19">
        <f t="shared" si="0"/>
        <v>2</v>
      </c>
      <c r="I16" s="20" t="s">
        <v>12</v>
      </c>
      <c r="J16" s="20" t="s">
        <v>12</v>
      </c>
      <c r="K16" s="20" t="s">
        <v>12</v>
      </c>
      <c r="L16" s="20" t="s">
        <v>12</v>
      </c>
      <c r="M16" s="20" t="s">
        <v>12</v>
      </c>
    </row>
    <row r="17" spans="1:13" ht="10.5" customHeight="1">
      <c r="C17" s="17" t="s">
        <v>20</v>
      </c>
      <c r="E17" s="18">
        <v>112</v>
      </c>
      <c r="F17" s="19">
        <v>154</v>
      </c>
      <c r="G17" s="19">
        <v>147</v>
      </c>
      <c r="H17" s="19">
        <f t="shared" si="0"/>
        <v>173</v>
      </c>
      <c r="I17" s="19">
        <f>SUM(J17:M17,E38:F38)</f>
        <v>144</v>
      </c>
      <c r="J17" s="19">
        <v>17</v>
      </c>
      <c r="K17" s="19">
        <v>31</v>
      </c>
      <c r="L17" s="19">
        <v>57</v>
      </c>
      <c r="M17" s="19">
        <v>20</v>
      </c>
    </row>
    <row r="18" spans="1:13" ht="10.5" customHeight="1">
      <c r="C18" s="17" t="s">
        <v>21</v>
      </c>
      <c r="E18" s="18">
        <v>1843</v>
      </c>
      <c r="F18" s="19">
        <v>1477</v>
      </c>
      <c r="G18" s="19">
        <v>1202</v>
      </c>
      <c r="H18" s="19">
        <f t="shared" si="0"/>
        <v>1239</v>
      </c>
      <c r="I18" s="19">
        <f>SUM(J18:M18,E39:F39)</f>
        <v>1138</v>
      </c>
      <c r="J18" s="19">
        <v>218</v>
      </c>
      <c r="K18" s="19">
        <v>285</v>
      </c>
      <c r="L18" s="19">
        <v>290</v>
      </c>
      <c r="M18" s="19">
        <v>158</v>
      </c>
    </row>
    <row r="19" spans="1:13" ht="10.5" customHeight="1">
      <c r="C19" s="17" t="s">
        <v>22</v>
      </c>
      <c r="E19" s="18">
        <v>3</v>
      </c>
      <c r="F19" s="19">
        <v>6</v>
      </c>
      <c r="G19" s="19">
        <v>3</v>
      </c>
      <c r="H19" s="19">
        <f t="shared" si="0"/>
        <v>2</v>
      </c>
      <c r="I19" s="19">
        <f>SUM(J19:M19,E40:F40)</f>
        <v>2</v>
      </c>
      <c r="J19" s="19"/>
      <c r="K19" s="19"/>
      <c r="L19" s="19"/>
      <c r="M19" s="19"/>
    </row>
    <row r="20" spans="1:13" ht="10.5" customHeight="1">
      <c r="C20" s="17" t="s">
        <v>23</v>
      </c>
      <c r="E20" s="21" t="s">
        <v>19</v>
      </c>
      <c r="F20" s="20" t="s">
        <v>19</v>
      </c>
      <c r="G20" s="19">
        <v>1</v>
      </c>
      <c r="H20" s="20" t="s">
        <v>12</v>
      </c>
      <c r="I20" s="20" t="s">
        <v>12</v>
      </c>
      <c r="J20" s="20" t="s">
        <v>12</v>
      </c>
      <c r="K20" s="20" t="s">
        <v>12</v>
      </c>
      <c r="L20" s="20" t="s">
        <v>12</v>
      </c>
      <c r="M20" s="20" t="s">
        <v>12</v>
      </c>
    </row>
    <row r="21" spans="1:13" ht="10.5" customHeight="1">
      <c r="C21" s="17" t="s">
        <v>24</v>
      </c>
      <c r="E21" s="18">
        <v>9</v>
      </c>
      <c r="F21" s="19">
        <v>12</v>
      </c>
      <c r="G21" s="19">
        <v>1</v>
      </c>
      <c r="H21" s="19">
        <f>SUM(I21,M42)</f>
        <v>4</v>
      </c>
      <c r="I21" s="19">
        <f>SUM(J21:M21,E42:F42)</f>
        <v>4</v>
      </c>
      <c r="J21" s="19">
        <v>1</v>
      </c>
      <c r="K21" s="19">
        <v>1</v>
      </c>
      <c r="L21" s="20" t="s">
        <v>12</v>
      </c>
      <c r="M21" s="20" t="s">
        <v>12</v>
      </c>
    </row>
    <row r="22" spans="1:13" ht="10.5" customHeight="1">
      <c r="C22" s="17" t="s">
        <v>25</v>
      </c>
      <c r="E22" s="18">
        <v>1126</v>
      </c>
      <c r="F22" s="19">
        <v>1015</v>
      </c>
      <c r="G22" s="19">
        <v>889</v>
      </c>
      <c r="H22" s="19">
        <f>SUM(I22,M43)</f>
        <v>905</v>
      </c>
      <c r="I22" s="19">
        <f>SUM(J22:M22,E43:F43)</f>
        <v>864</v>
      </c>
      <c r="J22" s="19">
        <v>116</v>
      </c>
      <c r="K22" s="19">
        <v>171</v>
      </c>
      <c r="L22" s="19">
        <v>147</v>
      </c>
      <c r="M22" s="19">
        <v>151</v>
      </c>
    </row>
    <row r="23" spans="1:13" ht="6" customHeight="1">
      <c r="C23" s="17"/>
      <c r="E23" s="22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10.5" customHeight="1">
      <c r="E25" s="7" t="s">
        <v>26</v>
      </c>
      <c r="F25" s="8"/>
      <c r="G25" s="8"/>
      <c r="H25" s="8"/>
      <c r="I25" s="8"/>
      <c r="J25" s="8"/>
      <c r="K25" s="8"/>
      <c r="L25" s="8"/>
      <c r="M25" s="6"/>
    </row>
    <row r="26" spans="1:13" ht="10.5" customHeight="1">
      <c r="A26" s="2" t="s">
        <v>1</v>
      </c>
      <c r="B26" s="2"/>
      <c r="C26" s="2"/>
      <c r="D26" s="2"/>
      <c r="E26" s="7" t="s">
        <v>27</v>
      </c>
      <c r="F26" s="8"/>
      <c r="G26" s="7" t="s">
        <v>28</v>
      </c>
      <c r="H26" s="8"/>
      <c r="I26" s="8"/>
      <c r="J26" s="8"/>
      <c r="K26" s="8"/>
      <c r="L26" s="8"/>
      <c r="M26" s="6"/>
    </row>
    <row r="27" spans="1:13" ht="10.5" customHeight="1">
      <c r="A27" s="10"/>
      <c r="B27" s="10"/>
      <c r="C27" s="10"/>
      <c r="D27" s="10"/>
      <c r="E27" s="12" t="s">
        <v>29</v>
      </c>
      <c r="F27" s="12" t="s">
        <v>30</v>
      </c>
      <c r="G27" s="12" t="s">
        <v>31</v>
      </c>
      <c r="H27" s="12" t="s">
        <v>32</v>
      </c>
      <c r="I27" s="12" t="s">
        <v>33</v>
      </c>
      <c r="J27" s="12" t="s">
        <v>34</v>
      </c>
      <c r="K27" s="12" t="s">
        <v>35</v>
      </c>
      <c r="L27" s="12" t="s">
        <v>36</v>
      </c>
      <c r="M27" s="11"/>
    </row>
    <row r="28" spans="1:13" ht="6" customHeight="1">
      <c r="E28" s="6"/>
    </row>
    <row r="29" spans="1:13" ht="10.5" customHeight="1">
      <c r="E29" s="13">
        <f>SUM(E31:E43)</f>
        <v>309</v>
      </c>
      <c r="F29" s="14">
        <f t="shared" ref="F29:M29" si="1">SUM(F31:F43)</f>
        <v>216</v>
      </c>
      <c r="G29" s="14">
        <f t="shared" si="1"/>
        <v>553</v>
      </c>
      <c r="H29" s="14">
        <f t="shared" si="1"/>
        <v>885</v>
      </c>
      <c r="I29" s="14">
        <f t="shared" si="1"/>
        <v>106</v>
      </c>
      <c r="J29" s="14">
        <f t="shared" si="1"/>
        <v>247</v>
      </c>
      <c r="K29" s="14">
        <f t="shared" si="1"/>
        <v>254</v>
      </c>
      <c r="L29" s="14">
        <f t="shared" si="1"/>
        <v>253</v>
      </c>
      <c r="M29" s="14">
        <f t="shared" si="1"/>
        <v>189</v>
      </c>
    </row>
    <row r="30" spans="1:13" ht="3.75" customHeight="1">
      <c r="E30" s="15"/>
      <c r="F30" s="16"/>
      <c r="G30" s="16"/>
      <c r="H30" s="16"/>
      <c r="I30" s="16"/>
      <c r="J30" s="16"/>
      <c r="K30" s="16"/>
      <c r="L30" s="16"/>
      <c r="M30" s="16"/>
    </row>
    <row r="31" spans="1:13" ht="10.5" customHeight="1">
      <c r="C31" s="17" t="s">
        <v>11</v>
      </c>
      <c r="E31" s="21" t="s">
        <v>12</v>
      </c>
      <c r="F31" s="19">
        <v>2</v>
      </c>
      <c r="G31" s="20" t="s">
        <v>12</v>
      </c>
      <c r="H31" s="20" t="s">
        <v>12</v>
      </c>
      <c r="I31" s="20" t="s">
        <v>12</v>
      </c>
      <c r="J31" s="19">
        <v>1</v>
      </c>
      <c r="K31" s="20" t="s">
        <v>12</v>
      </c>
      <c r="L31" s="19">
        <v>1</v>
      </c>
      <c r="M31" s="20" t="s">
        <v>12</v>
      </c>
    </row>
    <row r="32" spans="1:13" ht="10.5" customHeight="1">
      <c r="C32" s="17" t="s">
        <v>13</v>
      </c>
      <c r="E32" s="18">
        <v>3</v>
      </c>
      <c r="F32" s="19">
        <v>6</v>
      </c>
      <c r="G32" s="20" t="s">
        <v>12</v>
      </c>
      <c r="H32" s="19">
        <v>4</v>
      </c>
      <c r="I32" s="20" t="s">
        <v>12</v>
      </c>
      <c r="J32" s="20" t="s">
        <v>12</v>
      </c>
      <c r="K32" s="19">
        <v>9</v>
      </c>
      <c r="L32" s="19">
        <v>8</v>
      </c>
      <c r="M32" s="20" t="s">
        <v>12</v>
      </c>
    </row>
    <row r="33" spans="1:13" ht="10.5" customHeight="1">
      <c r="C33" s="17" t="s">
        <v>14</v>
      </c>
      <c r="E33" s="21" t="s">
        <v>12</v>
      </c>
      <c r="F33" s="20" t="s">
        <v>12</v>
      </c>
      <c r="G33" s="20" t="s">
        <v>12</v>
      </c>
      <c r="H33" s="20" t="s">
        <v>12</v>
      </c>
      <c r="I33" s="20" t="s">
        <v>12</v>
      </c>
      <c r="J33" s="20" t="s">
        <v>12</v>
      </c>
      <c r="K33" s="20" t="s">
        <v>12</v>
      </c>
      <c r="L33" s="20" t="s">
        <v>12</v>
      </c>
      <c r="M33" s="19">
        <v>1</v>
      </c>
    </row>
    <row r="34" spans="1:13" ht="10.5" customHeight="1">
      <c r="C34" s="17" t="s">
        <v>15</v>
      </c>
      <c r="E34" s="21" t="s">
        <v>12</v>
      </c>
      <c r="F34" s="20" t="s">
        <v>12</v>
      </c>
      <c r="G34" s="20" t="s">
        <v>12</v>
      </c>
      <c r="H34" s="19">
        <v>1</v>
      </c>
      <c r="I34" s="20" t="s">
        <v>12</v>
      </c>
      <c r="J34" s="20" t="s">
        <v>12</v>
      </c>
      <c r="K34" s="20" t="s">
        <v>12</v>
      </c>
      <c r="L34" s="20" t="s">
        <v>12</v>
      </c>
      <c r="M34" s="20" t="s">
        <v>12</v>
      </c>
    </row>
    <row r="35" spans="1:13" ht="10.5" customHeight="1">
      <c r="C35" s="17" t="s">
        <v>16</v>
      </c>
      <c r="E35" s="18">
        <v>1</v>
      </c>
      <c r="F35" s="19">
        <v>2</v>
      </c>
      <c r="G35" s="19">
        <v>3</v>
      </c>
      <c r="H35" s="19">
        <v>2</v>
      </c>
      <c r="I35" s="20" t="s">
        <v>12</v>
      </c>
      <c r="J35" s="20" t="s">
        <v>12</v>
      </c>
      <c r="K35" s="19">
        <v>1</v>
      </c>
      <c r="L35" s="19">
        <v>2</v>
      </c>
      <c r="M35" s="19">
        <v>4</v>
      </c>
    </row>
    <row r="36" spans="1:13" ht="10.5" customHeight="1">
      <c r="C36" s="17" t="s">
        <v>17</v>
      </c>
      <c r="E36" s="18">
        <v>13</v>
      </c>
      <c r="F36" s="19">
        <v>9</v>
      </c>
      <c r="G36" s="19">
        <v>46</v>
      </c>
      <c r="H36" s="19">
        <v>18</v>
      </c>
      <c r="I36" s="20" t="s">
        <v>12</v>
      </c>
      <c r="J36" s="19">
        <v>3</v>
      </c>
      <c r="K36" s="19">
        <v>25</v>
      </c>
      <c r="L36" s="19">
        <v>22</v>
      </c>
      <c r="M36" s="19">
        <v>11</v>
      </c>
    </row>
    <row r="37" spans="1:13" ht="10.5" customHeight="1">
      <c r="C37" s="17" t="s">
        <v>18</v>
      </c>
      <c r="E37" s="21" t="s">
        <v>12</v>
      </c>
      <c r="F37" s="20" t="s">
        <v>12</v>
      </c>
      <c r="G37" s="20" t="s">
        <v>12</v>
      </c>
      <c r="H37" s="20" t="s">
        <v>12</v>
      </c>
      <c r="I37" s="20" t="s">
        <v>12</v>
      </c>
      <c r="J37" s="20" t="s">
        <v>12</v>
      </c>
      <c r="K37" s="20" t="s">
        <v>12</v>
      </c>
      <c r="L37" s="20" t="s">
        <v>12</v>
      </c>
      <c r="M37" s="19">
        <v>2</v>
      </c>
    </row>
    <row r="38" spans="1:13" ht="10.5" customHeight="1">
      <c r="C38" s="17" t="s">
        <v>20</v>
      </c>
      <c r="E38" s="18">
        <v>15</v>
      </c>
      <c r="F38" s="19">
        <v>4</v>
      </c>
      <c r="G38" s="19">
        <v>28</v>
      </c>
      <c r="H38" s="19">
        <v>56</v>
      </c>
      <c r="I38" s="20" t="s">
        <v>12</v>
      </c>
      <c r="J38" s="19">
        <v>2</v>
      </c>
      <c r="K38" s="19">
        <v>23</v>
      </c>
      <c r="L38" s="19">
        <v>35</v>
      </c>
      <c r="M38" s="19">
        <v>29</v>
      </c>
    </row>
    <row r="39" spans="1:13" ht="10.5" customHeight="1">
      <c r="C39" s="17" t="s">
        <v>21</v>
      </c>
      <c r="E39" s="18">
        <v>112</v>
      </c>
      <c r="F39" s="19">
        <v>75</v>
      </c>
      <c r="G39" s="19">
        <v>309</v>
      </c>
      <c r="H39" s="19">
        <v>442</v>
      </c>
      <c r="I39" s="19">
        <v>34</v>
      </c>
      <c r="J39" s="19">
        <v>110</v>
      </c>
      <c r="K39" s="19">
        <v>128</v>
      </c>
      <c r="L39" s="19">
        <v>115</v>
      </c>
      <c r="M39" s="19">
        <v>101</v>
      </c>
    </row>
    <row r="40" spans="1:13" ht="10.5" customHeight="1">
      <c r="C40" s="17" t="s">
        <v>22</v>
      </c>
      <c r="E40" s="18">
        <v>1</v>
      </c>
      <c r="F40" s="19">
        <v>1</v>
      </c>
      <c r="G40" s="20" t="s">
        <v>12</v>
      </c>
      <c r="H40" s="20" t="s">
        <v>12</v>
      </c>
      <c r="I40" s="20" t="s">
        <v>12</v>
      </c>
      <c r="J40" s="20" t="s">
        <v>12</v>
      </c>
      <c r="K40" s="19">
        <v>2</v>
      </c>
      <c r="L40" s="20" t="s">
        <v>12</v>
      </c>
      <c r="M40" s="20" t="s">
        <v>12</v>
      </c>
    </row>
    <row r="41" spans="1:13" ht="10.5" customHeight="1">
      <c r="C41" s="17" t="s">
        <v>23</v>
      </c>
      <c r="E41" s="21" t="s">
        <v>12</v>
      </c>
      <c r="F41" s="20" t="s">
        <v>12</v>
      </c>
      <c r="G41" s="20" t="s">
        <v>12</v>
      </c>
      <c r="H41" s="20" t="s">
        <v>12</v>
      </c>
      <c r="I41" s="20" t="s">
        <v>12</v>
      </c>
      <c r="J41" s="20" t="s">
        <v>12</v>
      </c>
      <c r="K41" s="20" t="s">
        <v>12</v>
      </c>
      <c r="L41" s="20" t="s">
        <v>12</v>
      </c>
      <c r="M41" s="20" t="s">
        <v>12</v>
      </c>
    </row>
    <row r="42" spans="1:13" ht="10.5" customHeight="1">
      <c r="C42" s="17" t="s">
        <v>24</v>
      </c>
      <c r="E42" s="18">
        <v>1</v>
      </c>
      <c r="F42" s="19">
        <v>1</v>
      </c>
      <c r="G42" s="19">
        <v>1</v>
      </c>
      <c r="H42" s="19">
        <v>1</v>
      </c>
      <c r="I42" s="20" t="s">
        <v>12</v>
      </c>
      <c r="J42" s="20" t="s">
        <v>12</v>
      </c>
      <c r="K42" s="19">
        <v>1</v>
      </c>
      <c r="L42" s="19">
        <v>1</v>
      </c>
      <c r="M42" s="20" t="s">
        <v>12</v>
      </c>
    </row>
    <row r="43" spans="1:13" ht="10.5" customHeight="1">
      <c r="C43" s="17" t="s">
        <v>25</v>
      </c>
      <c r="E43" s="18">
        <v>163</v>
      </c>
      <c r="F43" s="19">
        <v>116</v>
      </c>
      <c r="G43" s="19">
        <v>166</v>
      </c>
      <c r="H43" s="19">
        <v>361</v>
      </c>
      <c r="I43" s="19">
        <v>72</v>
      </c>
      <c r="J43" s="19">
        <v>131</v>
      </c>
      <c r="K43" s="19">
        <v>65</v>
      </c>
      <c r="L43" s="19">
        <v>69</v>
      </c>
      <c r="M43" s="19">
        <v>41</v>
      </c>
    </row>
    <row r="44" spans="1:13" ht="6" customHeight="1">
      <c r="A44" s="10"/>
      <c r="B44" s="10"/>
      <c r="C44" s="10"/>
      <c r="D44" s="10"/>
      <c r="E44" s="11"/>
      <c r="F44" s="10"/>
      <c r="G44" s="10"/>
      <c r="H44" s="10"/>
      <c r="I44" s="10"/>
      <c r="J44" s="10"/>
      <c r="K44" s="10"/>
      <c r="L44" s="10"/>
      <c r="M44" s="10"/>
    </row>
    <row r="45" spans="1:13" ht="9" customHeight="1">
      <c r="A45" s="25" t="s">
        <v>37</v>
      </c>
    </row>
    <row r="46" spans="1:13" ht="9" customHeight="1">
      <c r="A46" s="25" t="s">
        <v>38</v>
      </c>
    </row>
    <row r="47" spans="1:13" ht="9" customHeight="1">
      <c r="A47" s="3" t="s">
        <v>39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7" t="s">
        <v>102</v>
      </c>
      <c r="J3" s="208"/>
      <c r="K3" s="208"/>
      <c r="L3" s="208"/>
      <c r="M3" s="208"/>
    </row>
    <row r="4" spans="1:13" ht="10.5" customHeight="1">
      <c r="B4" s="209" t="s">
        <v>42</v>
      </c>
      <c r="C4" s="209"/>
      <c r="D4" s="2"/>
      <c r="E4" s="171" t="s">
        <v>105</v>
      </c>
      <c r="F4" s="171" t="s">
        <v>116</v>
      </c>
      <c r="G4" s="171" t="s">
        <v>117</v>
      </c>
      <c r="H4" s="201" t="s">
        <v>118</v>
      </c>
      <c r="I4" s="210" t="s">
        <v>41</v>
      </c>
      <c r="J4" s="207" t="s">
        <v>107</v>
      </c>
      <c r="K4" s="208"/>
      <c r="L4" s="208"/>
      <c r="M4" s="208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10"/>
      <c r="J5" s="156" t="s">
        <v>108</v>
      </c>
      <c r="K5" s="156" t="s">
        <v>109</v>
      </c>
      <c r="L5" s="156" t="s">
        <v>110</v>
      </c>
      <c r="M5" s="199" t="s">
        <v>111</v>
      </c>
    </row>
    <row r="6" spans="1:13" ht="2.25" customHeight="1">
      <c r="B6" s="162"/>
      <c r="C6" s="162"/>
      <c r="D6" s="161"/>
    </row>
    <row r="7" spans="1:13" ht="10.5" customHeight="1">
      <c r="B7" s="206" t="s">
        <v>41</v>
      </c>
      <c r="C7" s="206"/>
      <c r="D7" s="154"/>
      <c r="E7" s="193">
        <v>648</v>
      </c>
      <c r="F7" s="193">
        <v>615</v>
      </c>
      <c r="G7" s="193">
        <v>549</v>
      </c>
      <c r="H7" s="193">
        <v>508</v>
      </c>
      <c r="I7" s="193">
        <v>429</v>
      </c>
      <c r="J7" s="190">
        <v>56</v>
      </c>
      <c r="K7" s="190">
        <v>57</v>
      </c>
      <c r="L7" s="190">
        <v>102</v>
      </c>
      <c r="M7" s="190">
        <v>70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200" t="s">
        <v>11</v>
      </c>
      <c r="D9" s="154"/>
      <c r="E9" s="185">
        <v>1</v>
      </c>
      <c r="F9" s="185" t="s">
        <v>12</v>
      </c>
      <c r="G9" s="185" t="s">
        <v>12</v>
      </c>
      <c r="H9" s="185" t="s">
        <v>12</v>
      </c>
      <c r="I9" s="185" t="s">
        <v>12</v>
      </c>
      <c r="J9" s="185">
        <v>0</v>
      </c>
      <c r="K9" s="185">
        <v>0</v>
      </c>
      <c r="L9" s="185">
        <v>0</v>
      </c>
      <c r="M9" s="185">
        <v>0</v>
      </c>
    </row>
    <row r="10" spans="1:13" ht="10.5" customHeight="1">
      <c r="C10" s="200" t="s">
        <v>13</v>
      </c>
      <c r="D10" s="154"/>
      <c r="E10" s="185">
        <v>4</v>
      </c>
      <c r="F10" s="185">
        <v>11</v>
      </c>
      <c r="G10" s="185">
        <v>1</v>
      </c>
      <c r="H10" s="185">
        <v>9</v>
      </c>
      <c r="I10" s="185">
        <v>9</v>
      </c>
      <c r="J10" s="185">
        <v>0</v>
      </c>
      <c r="K10" s="185">
        <v>0</v>
      </c>
      <c r="L10" s="185">
        <v>2</v>
      </c>
      <c r="M10" s="185">
        <v>1</v>
      </c>
    </row>
    <row r="11" spans="1:13" ht="10.5" customHeight="1">
      <c r="C11" s="200" t="s">
        <v>14</v>
      </c>
      <c r="D11" s="154"/>
      <c r="E11" s="185" t="s">
        <v>12</v>
      </c>
      <c r="F11" s="185">
        <v>1</v>
      </c>
      <c r="G11" s="185" t="s">
        <v>12</v>
      </c>
      <c r="H11" s="185">
        <v>3</v>
      </c>
      <c r="I11" s="185">
        <v>3</v>
      </c>
      <c r="J11" s="185">
        <v>2</v>
      </c>
      <c r="K11" s="185">
        <v>0</v>
      </c>
      <c r="L11" s="185">
        <v>1</v>
      </c>
      <c r="M11" s="185">
        <v>0</v>
      </c>
    </row>
    <row r="12" spans="1:13" ht="21">
      <c r="C12" s="200" t="s">
        <v>96</v>
      </c>
      <c r="D12" s="154"/>
      <c r="E12" s="185">
        <v>2</v>
      </c>
      <c r="F12" s="185">
        <v>6</v>
      </c>
      <c r="G12" s="185" t="s">
        <v>12</v>
      </c>
      <c r="H12" s="185">
        <v>3</v>
      </c>
      <c r="I12" s="185">
        <v>3</v>
      </c>
      <c r="J12" s="185">
        <v>1</v>
      </c>
      <c r="K12" s="185">
        <v>0</v>
      </c>
      <c r="L12" s="185">
        <v>1</v>
      </c>
      <c r="M12" s="185">
        <v>0</v>
      </c>
    </row>
    <row r="13" spans="1:13" ht="10.5" customHeight="1">
      <c r="C13" s="200" t="s">
        <v>16</v>
      </c>
      <c r="D13" s="154"/>
      <c r="E13" s="185">
        <v>27</v>
      </c>
      <c r="F13" s="185">
        <v>19</v>
      </c>
      <c r="G13" s="185">
        <v>21</v>
      </c>
      <c r="H13" s="185">
        <v>20</v>
      </c>
      <c r="I13" s="185">
        <v>13</v>
      </c>
      <c r="J13" s="185">
        <v>4</v>
      </c>
      <c r="K13" s="185">
        <v>1</v>
      </c>
      <c r="L13" s="185">
        <v>1</v>
      </c>
      <c r="M13" s="185">
        <v>2</v>
      </c>
    </row>
    <row r="14" spans="1:13" ht="10.5" customHeight="1">
      <c r="C14" s="200" t="s">
        <v>17</v>
      </c>
      <c r="D14" s="154"/>
      <c r="E14" s="185">
        <v>42</v>
      </c>
      <c r="F14" s="185">
        <v>56</v>
      </c>
      <c r="G14" s="185">
        <v>44</v>
      </c>
      <c r="H14" s="185">
        <v>37</v>
      </c>
      <c r="I14" s="185">
        <v>34</v>
      </c>
      <c r="J14" s="185">
        <v>6</v>
      </c>
      <c r="K14" s="185">
        <v>3</v>
      </c>
      <c r="L14" s="185">
        <v>9</v>
      </c>
      <c r="M14" s="185">
        <v>8</v>
      </c>
    </row>
    <row r="15" spans="1:13" ht="10.5" customHeight="1">
      <c r="C15" s="200" t="s">
        <v>18</v>
      </c>
      <c r="D15" s="154"/>
      <c r="E15" s="185">
        <v>7</v>
      </c>
      <c r="F15" s="185">
        <v>2</v>
      </c>
      <c r="G15" s="185">
        <v>8</v>
      </c>
      <c r="H15" s="185">
        <v>1</v>
      </c>
      <c r="I15" s="185">
        <v>1</v>
      </c>
      <c r="J15" s="185">
        <v>0</v>
      </c>
      <c r="K15" s="185">
        <v>0</v>
      </c>
      <c r="L15" s="185">
        <v>0</v>
      </c>
      <c r="M15" s="185">
        <v>0</v>
      </c>
    </row>
    <row r="16" spans="1:13" ht="10.5" customHeight="1">
      <c r="C16" s="200" t="s">
        <v>20</v>
      </c>
      <c r="D16" s="154"/>
      <c r="E16" s="185">
        <v>11</v>
      </c>
      <c r="F16" s="185">
        <v>12</v>
      </c>
      <c r="G16" s="185">
        <v>9</v>
      </c>
      <c r="H16" s="185">
        <v>8</v>
      </c>
      <c r="I16" s="185">
        <v>8</v>
      </c>
      <c r="J16" s="185">
        <v>0</v>
      </c>
      <c r="K16" s="185">
        <v>1</v>
      </c>
      <c r="L16" s="185">
        <v>1</v>
      </c>
      <c r="M16" s="185">
        <v>2</v>
      </c>
    </row>
    <row r="17" spans="1:13" ht="10.5" customHeight="1">
      <c r="C17" s="200" t="s">
        <v>21</v>
      </c>
      <c r="D17" s="154"/>
      <c r="E17" s="185">
        <v>386</v>
      </c>
      <c r="F17" s="185">
        <v>333</v>
      </c>
      <c r="G17" s="185">
        <v>306</v>
      </c>
      <c r="H17" s="185">
        <v>298</v>
      </c>
      <c r="I17" s="185">
        <v>247</v>
      </c>
      <c r="J17" s="185">
        <v>37</v>
      </c>
      <c r="K17" s="185">
        <v>38</v>
      </c>
      <c r="L17" s="185">
        <v>64</v>
      </c>
      <c r="M17" s="185">
        <v>42</v>
      </c>
    </row>
    <row r="18" spans="1:13" ht="10.5" customHeight="1">
      <c r="C18" s="200" t="s">
        <v>22</v>
      </c>
      <c r="D18" s="154"/>
      <c r="E18" s="185">
        <v>18</v>
      </c>
      <c r="F18" s="185">
        <v>26</v>
      </c>
      <c r="G18" s="185">
        <v>17</v>
      </c>
      <c r="H18" s="185">
        <v>16</v>
      </c>
      <c r="I18" s="185">
        <v>16</v>
      </c>
      <c r="J18" s="185">
        <v>0</v>
      </c>
      <c r="K18" s="185">
        <v>0</v>
      </c>
      <c r="L18" s="185">
        <v>2</v>
      </c>
      <c r="M18" s="185">
        <v>0</v>
      </c>
    </row>
    <row r="19" spans="1:13" ht="10.5" customHeight="1">
      <c r="C19" s="200" t="s">
        <v>23</v>
      </c>
      <c r="D19" s="154"/>
      <c r="E19" s="185">
        <v>1</v>
      </c>
      <c r="F19" s="185" t="s">
        <v>12</v>
      </c>
      <c r="G19" s="185" t="s">
        <v>12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200" t="s">
        <v>24</v>
      </c>
      <c r="D20" s="154"/>
      <c r="E20" s="185">
        <v>13</v>
      </c>
      <c r="F20" s="185">
        <v>18</v>
      </c>
      <c r="G20" s="185">
        <v>12</v>
      </c>
      <c r="H20" s="185">
        <v>21</v>
      </c>
      <c r="I20" s="185">
        <v>18</v>
      </c>
      <c r="J20" s="185">
        <v>2</v>
      </c>
      <c r="K20" s="185">
        <v>6</v>
      </c>
      <c r="L20" s="185">
        <v>5</v>
      </c>
      <c r="M20" s="185">
        <v>1</v>
      </c>
    </row>
    <row r="21" spans="1:13" ht="21">
      <c r="C21" s="200" t="s">
        <v>91</v>
      </c>
      <c r="D21" s="154"/>
      <c r="E21" s="185">
        <v>72</v>
      </c>
      <c r="F21" s="185">
        <v>59</v>
      </c>
      <c r="G21" s="185">
        <v>56</v>
      </c>
      <c r="H21" s="185">
        <v>45</v>
      </c>
      <c r="I21" s="185">
        <v>38</v>
      </c>
      <c r="J21" s="185">
        <v>2</v>
      </c>
      <c r="K21" s="185">
        <v>4</v>
      </c>
      <c r="L21" s="185">
        <v>9</v>
      </c>
      <c r="M21" s="185">
        <v>7</v>
      </c>
    </row>
    <row r="22" spans="1:13" ht="10.5" customHeight="1">
      <c r="C22" s="200" t="s">
        <v>25</v>
      </c>
      <c r="D22" s="154"/>
      <c r="E22" s="185">
        <v>136</v>
      </c>
      <c r="F22" s="185">
        <v>131</v>
      </c>
      <c r="G22" s="185">
        <v>131</v>
      </c>
      <c r="H22" s="185">
        <v>92</v>
      </c>
      <c r="I22" s="185">
        <v>77</v>
      </c>
      <c r="J22" s="185">
        <v>4</v>
      </c>
      <c r="K22" s="185">
        <v>8</v>
      </c>
      <c r="L22" s="185">
        <v>16</v>
      </c>
      <c r="M22" s="185">
        <v>14</v>
      </c>
    </row>
    <row r="23" spans="1:13" ht="2.25" customHeight="1">
      <c r="C23" s="200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7" t="s">
        <v>102</v>
      </c>
      <c r="F25" s="208"/>
      <c r="G25" s="208"/>
      <c r="H25" s="208"/>
      <c r="I25" s="208"/>
      <c r="J25" s="208"/>
      <c r="K25" s="208"/>
      <c r="L25" s="211"/>
      <c r="M25" s="212" t="s">
        <v>112</v>
      </c>
    </row>
    <row r="26" spans="1:13" ht="10.5" customHeight="1">
      <c r="A26" s="2"/>
      <c r="B26" s="209" t="s">
        <v>42</v>
      </c>
      <c r="C26" s="209"/>
      <c r="D26" s="159"/>
      <c r="E26" s="158" t="s">
        <v>107</v>
      </c>
      <c r="F26" s="158"/>
      <c r="G26" s="207" t="s">
        <v>113</v>
      </c>
      <c r="H26" s="208"/>
      <c r="I26" s="208"/>
      <c r="J26" s="208"/>
      <c r="K26" s="208"/>
      <c r="L26" s="211"/>
      <c r="M26" s="213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99" t="s">
        <v>36</v>
      </c>
      <c r="M27" s="214"/>
    </row>
    <row r="28" spans="1:13" ht="2.25" customHeight="1">
      <c r="D28" s="154"/>
    </row>
    <row r="29" spans="1:13" ht="10.5" customHeight="1">
      <c r="B29" s="206" t="s">
        <v>41</v>
      </c>
      <c r="C29" s="206"/>
      <c r="E29" s="191">
        <v>67</v>
      </c>
      <c r="F29" s="190">
        <v>77</v>
      </c>
      <c r="G29" s="190">
        <v>85</v>
      </c>
      <c r="H29" s="190">
        <v>146</v>
      </c>
      <c r="I29" s="190">
        <v>21</v>
      </c>
      <c r="J29" s="190">
        <v>30</v>
      </c>
      <c r="K29" s="190">
        <v>97</v>
      </c>
      <c r="L29" s="190">
        <v>50</v>
      </c>
      <c r="M29" s="190">
        <v>79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200" t="s">
        <v>11</v>
      </c>
      <c r="E31" s="186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</row>
    <row r="32" spans="1:13" ht="10.5" customHeight="1">
      <c r="C32" s="200" t="s">
        <v>13</v>
      </c>
      <c r="E32" s="186">
        <v>4</v>
      </c>
      <c r="F32" s="185">
        <v>2</v>
      </c>
      <c r="G32" s="185">
        <v>0</v>
      </c>
      <c r="H32" s="185">
        <v>0</v>
      </c>
      <c r="I32" s="185">
        <v>0</v>
      </c>
      <c r="J32" s="185">
        <v>0</v>
      </c>
      <c r="K32" s="185">
        <v>7</v>
      </c>
      <c r="L32" s="185">
        <v>2</v>
      </c>
      <c r="M32" s="185">
        <v>0</v>
      </c>
    </row>
    <row r="33" spans="1:13" ht="10.5" customHeight="1">
      <c r="C33" s="200" t="s">
        <v>14</v>
      </c>
      <c r="E33" s="186">
        <v>0</v>
      </c>
      <c r="F33" s="185">
        <v>0</v>
      </c>
      <c r="G33" s="185">
        <v>2</v>
      </c>
      <c r="H33" s="185">
        <v>0</v>
      </c>
      <c r="I33" s="185">
        <v>0</v>
      </c>
      <c r="J33" s="185">
        <v>0</v>
      </c>
      <c r="K33" s="185">
        <v>1</v>
      </c>
      <c r="L33" s="185">
        <v>0</v>
      </c>
      <c r="M33" s="185">
        <v>0</v>
      </c>
    </row>
    <row r="34" spans="1:13" ht="21">
      <c r="C34" s="200" t="s">
        <v>96</v>
      </c>
      <c r="E34" s="186">
        <v>1</v>
      </c>
      <c r="F34" s="185">
        <v>0</v>
      </c>
      <c r="G34" s="185">
        <v>1</v>
      </c>
      <c r="H34" s="185">
        <v>0</v>
      </c>
      <c r="I34" s="185">
        <v>1</v>
      </c>
      <c r="J34" s="185">
        <v>0</v>
      </c>
      <c r="K34" s="185">
        <v>1</v>
      </c>
      <c r="L34" s="185">
        <v>0</v>
      </c>
      <c r="M34" s="185">
        <v>0</v>
      </c>
    </row>
    <row r="35" spans="1:13" ht="10.5" customHeight="1">
      <c r="C35" s="200" t="s">
        <v>16</v>
      </c>
      <c r="E35" s="186">
        <v>1</v>
      </c>
      <c r="F35" s="185">
        <v>4</v>
      </c>
      <c r="G35" s="185">
        <v>4</v>
      </c>
      <c r="H35" s="185">
        <v>2</v>
      </c>
      <c r="I35" s="185">
        <v>0</v>
      </c>
      <c r="J35" s="185">
        <v>1</v>
      </c>
      <c r="K35" s="185">
        <v>4</v>
      </c>
      <c r="L35" s="185">
        <v>2</v>
      </c>
      <c r="M35" s="185">
        <v>7</v>
      </c>
    </row>
    <row r="36" spans="1:13" ht="10.5" customHeight="1">
      <c r="C36" s="200" t="s">
        <v>17</v>
      </c>
      <c r="E36" s="186">
        <v>4</v>
      </c>
      <c r="F36" s="185">
        <v>4</v>
      </c>
      <c r="G36" s="185">
        <v>7</v>
      </c>
      <c r="H36" s="185">
        <v>11</v>
      </c>
      <c r="I36" s="185">
        <v>0</v>
      </c>
      <c r="J36" s="185">
        <v>0</v>
      </c>
      <c r="K36" s="185">
        <v>11</v>
      </c>
      <c r="L36" s="185">
        <v>5</v>
      </c>
      <c r="M36" s="185">
        <v>3</v>
      </c>
    </row>
    <row r="37" spans="1:13" ht="10.5" customHeight="1">
      <c r="C37" s="200" t="s">
        <v>18</v>
      </c>
      <c r="E37" s="186">
        <v>1</v>
      </c>
      <c r="F37" s="185">
        <v>0</v>
      </c>
      <c r="G37" s="185">
        <v>0</v>
      </c>
      <c r="H37" s="185">
        <v>0</v>
      </c>
      <c r="I37" s="185">
        <v>1</v>
      </c>
      <c r="J37" s="185">
        <v>0</v>
      </c>
      <c r="K37" s="185">
        <v>0</v>
      </c>
      <c r="L37" s="185">
        <v>0</v>
      </c>
      <c r="M37" s="185">
        <v>0</v>
      </c>
    </row>
    <row r="38" spans="1:13" ht="10.5" customHeight="1">
      <c r="C38" s="200" t="s">
        <v>20</v>
      </c>
      <c r="E38" s="186">
        <v>3</v>
      </c>
      <c r="F38" s="185">
        <v>1</v>
      </c>
      <c r="G38" s="185">
        <v>1</v>
      </c>
      <c r="H38" s="185">
        <v>2</v>
      </c>
      <c r="I38" s="185">
        <v>0</v>
      </c>
      <c r="J38" s="185">
        <v>0</v>
      </c>
      <c r="K38" s="185">
        <v>4</v>
      </c>
      <c r="L38" s="185">
        <v>1</v>
      </c>
      <c r="M38" s="185">
        <v>0</v>
      </c>
    </row>
    <row r="39" spans="1:13" ht="10.5" customHeight="1">
      <c r="C39" s="200" t="s">
        <v>21</v>
      </c>
      <c r="E39" s="186">
        <v>29</v>
      </c>
      <c r="F39" s="185">
        <v>37</v>
      </c>
      <c r="G39" s="185">
        <v>55</v>
      </c>
      <c r="H39" s="185">
        <v>95</v>
      </c>
      <c r="I39" s="185">
        <v>9</v>
      </c>
      <c r="J39" s="185">
        <v>19</v>
      </c>
      <c r="K39" s="185">
        <v>41</v>
      </c>
      <c r="L39" s="185">
        <v>28</v>
      </c>
      <c r="M39" s="185">
        <v>51</v>
      </c>
    </row>
    <row r="40" spans="1:13" ht="10.5" customHeight="1">
      <c r="C40" s="200" t="s">
        <v>22</v>
      </c>
      <c r="E40" s="186">
        <v>6</v>
      </c>
      <c r="F40" s="185">
        <v>8</v>
      </c>
      <c r="G40" s="185">
        <v>0</v>
      </c>
      <c r="H40" s="185">
        <v>0</v>
      </c>
      <c r="I40" s="185">
        <v>4</v>
      </c>
      <c r="J40" s="185">
        <v>2</v>
      </c>
      <c r="K40" s="185">
        <v>5</v>
      </c>
      <c r="L40" s="185">
        <v>5</v>
      </c>
      <c r="M40" s="185">
        <v>0</v>
      </c>
    </row>
    <row r="41" spans="1:13" ht="10.5" customHeight="1">
      <c r="C41" s="200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200" t="s">
        <v>24</v>
      </c>
      <c r="E42" s="186">
        <v>2</v>
      </c>
      <c r="F42" s="185">
        <v>2</v>
      </c>
      <c r="G42" s="185">
        <v>7</v>
      </c>
      <c r="H42" s="185">
        <v>7</v>
      </c>
      <c r="I42" s="185">
        <v>4</v>
      </c>
      <c r="J42" s="185">
        <v>0</v>
      </c>
      <c r="K42" s="185">
        <v>0</v>
      </c>
      <c r="L42" s="185">
        <v>0</v>
      </c>
      <c r="M42" s="185">
        <v>3</v>
      </c>
    </row>
    <row r="43" spans="1:13" ht="21">
      <c r="C43" s="200" t="s">
        <v>91</v>
      </c>
      <c r="E43" s="186">
        <v>8</v>
      </c>
      <c r="F43" s="185">
        <v>8</v>
      </c>
      <c r="G43" s="185">
        <v>4</v>
      </c>
      <c r="H43" s="185">
        <v>16</v>
      </c>
      <c r="I43" s="185">
        <v>2</v>
      </c>
      <c r="J43" s="185">
        <v>5</v>
      </c>
      <c r="K43" s="185">
        <v>10</v>
      </c>
      <c r="L43" s="185">
        <v>1</v>
      </c>
      <c r="M43" s="185">
        <v>7</v>
      </c>
    </row>
    <row r="44" spans="1:13" ht="10.5" customHeight="1">
      <c r="C44" s="200" t="s">
        <v>25</v>
      </c>
      <c r="E44" s="186">
        <v>16</v>
      </c>
      <c r="F44" s="185">
        <v>19</v>
      </c>
      <c r="G44" s="185">
        <v>8</v>
      </c>
      <c r="H44" s="185">
        <v>29</v>
      </c>
      <c r="I44" s="185">
        <v>2</v>
      </c>
      <c r="J44" s="185">
        <v>8</v>
      </c>
      <c r="K44" s="185">
        <v>23</v>
      </c>
      <c r="L44" s="185">
        <v>7</v>
      </c>
      <c r="M44" s="185">
        <v>15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>
      <selection activeCell="E42" sqref="E42"/>
    </sheetView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7" t="s">
        <v>102</v>
      </c>
      <c r="J3" s="208"/>
      <c r="K3" s="208"/>
      <c r="L3" s="208"/>
      <c r="M3" s="208"/>
    </row>
    <row r="4" spans="1:13" ht="10.5" customHeight="1">
      <c r="B4" s="209" t="s">
        <v>42</v>
      </c>
      <c r="C4" s="209"/>
      <c r="D4" s="2"/>
      <c r="E4" s="171" t="s">
        <v>104</v>
      </c>
      <c r="F4" s="171" t="s">
        <v>105</v>
      </c>
      <c r="G4" s="171" t="s">
        <v>116</v>
      </c>
      <c r="H4" s="201" t="s">
        <v>117</v>
      </c>
      <c r="I4" s="210" t="s">
        <v>41</v>
      </c>
      <c r="J4" s="207" t="s">
        <v>107</v>
      </c>
      <c r="K4" s="208"/>
      <c r="L4" s="208"/>
      <c r="M4" s="208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10"/>
      <c r="J5" s="156" t="s">
        <v>108</v>
      </c>
      <c r="K5" s="156" t="s">
        <v>109</v>
      </c>
      <c r="L5" s="156" t="s">
        <v>110</v>
      </c>
      <c r="M5" s="198" t="s">
        <v>111</v>
      </c>
    </row>
    <row r="6" spans="1:13" ht="2.25" customHeight="1">
      <c r="B6" s="162"/>
      <c r="C6" s="162"/>
      <c r="D6" s="161"/>
    </row>
    <row r="7" spans="1:13" ht="10.5" customHeight="1">
      <c r="B7" s="206" t="s">
        <v>41</v>
      </c>
      <c r="C7" s="206"/>
      <c r="D7" s="154"/>
      <c r="E7" s="193">
        <v>883</v>
      </c>
      <c r="F7" s="193">
        <v>648</v>
      </c>
      <c r="G7" s="193">
        <v>615</v>
      </c>
      <c r="H7" s="193">
        <v>549</v>
      </c>
      <c r="I7" s="193">
        <v>472</v>
      </c>
      <c r="J7" s="190">
        <v>44</v>
      </c>
      <c r="K7" s="190">
        <v>61</v>
      </c>
      <c r="L7" s="190">
        <v>93</v>
      </c>
      <c r="M7" s="190">
        <v>86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196" t="s">
        <v>11</v>
      </c>
      <c r="D9" s="154"/>
      <c r="E9" s="185" t="s">
        <v>12</v>
      </c>
      <c r="F9" s="185">
        <v>1</v>
      </c>
      <c r="G9" s="185" t="s">
        <v>12</v>
      </c>
      <c r="H9" s="185" t="s">
        <v>12</v>
      </c>
      <c r="I9" s="185" t="s">
        <v>12</v>
      </c>
      <c r="J9" s="185" t="s">
        <v>12</v>
      </c>
      <c r="K9" s="185" t="s">
        <v>12</v>
      </c>
      <c r="L9" s="185" t="s">
        <v>12</v>
      </c>
      <c r="M9" s="185" t="s">
        <v>12</v>
      </c>
    </row>
    <row r="10" spans="1:13" ht="10.5" customHeight="1">
      <c r="C10" s="196" t="s">
        <v>13</v>
      </c>
      <c r="D10" s="154"/>
      <c r="E10" s="185">
        <v>11</v>
      </c>
      <c r="F10" s="185">
        <v>4</v>
      </c>
      <c r="G10" s="185">
        <v>11</v>
      </c>
      <c r="H10" s="185">
        <v>1</v>
      </c>
      <c r="I10" s="185">
        <v>1</v>
      </c>
      <c r="J10" s="185" t="s">
        <v>12</v>
      </c>
      <c r="K10" s="185" t="s">
        <v>12</v>
      </c>
      <c r="L10" s="185" t="s">
        <v>12</v>
      </c>
      <c r="M10" s="185" t="s">
        <v>12</v>
      </c>
    </row>
    <row r="11" spans="1:13" ht="10.5" customHeight="1">
      <c r="C11" s="196" t="s">
        <v>14</v>
      </c>
      <c r="D11" s="154"/>
      <c r="E11" s="185">
        <v>1</v>
      </c>
      <c r="F11" s="185" t="s">
        <v>12</v>
      </c>
      <c r="G11" s="185">
        <v>1</v>
      </c>
      <c r="H11" s="185" t="s">
        <v>12</v>
      </c>
      <c r="I11" s="185" t="s">
        <v>12</v>
      </c>
      <c r="J11" s="185" t="s">
        <v>12</v>
      </c>
      <c r="K11" s="185" t="s">
        <v>12</v>
      </c>
      <c r="L11" s="185" t="s">
        <v>12</v>
      </c>
      <c r="M11" s="185" t="s">
        <v>12</v>
      </c>
    </row>
    <row r="12" spans="1:13" ht="21">
      <c r="C12" s="196" t="s">
        <v>96</v>
      </c>
      <c r="D12" s="154"/>
      <c r="E12" s="185" t="s">
        <v>12</v>
      </c>
      <c r="F12" s="185">
        <v>2</v>
      </c>
      <c r="G12" s="185">
        <v>6</v>
      </c>
      <c r="H12" s="185" t="s">
        <v>12</v>
      </c>
      <c r="I12" s="185" t="s">
        <v>12</v>
      </c>
      <c r="J12" s="185" t="s">
        <v>12</v>
      </c>
      <c r="K12" s="185" t="s">
        <v>12</v>
      </c>
      <c r="L12" s="185" t="s">
        <v>12</v>
      </c>
      <c r="M12" s="185" t="s">
        <v>12</v>
      </c>
    </row>
    <row r="13" spans="1:13" ht="10.5" customHeight="1">
      <c r="C13" s="196" t="s">
        <v>16</v>
      </c>
      <c r="D13" s="154"/>
      <c r="E13" s="185">
        <v>24</v>
      </c>
      <c r="F13" s="185">
        <v>27</v>
      </c>
      <c r="G13" s="185">
        <v>19</v>
      </c>
      <c r="H13" s="185">
        <v>21</v>
      </c>
      <c r="I13" s="185">
        <v>14</v>
      </c>
      <c r="J13" s="185">
        <v>3</v>
      </c>
      <c r="K13" s="185">
        <v>3</v>
      </c>
      <c r="L13" s="185">
        <v>3</v>
      </c>
      <c r="M13" s="185">
        <v>2</v>
      </c>
    </row>
    <row r="14" spans="1:13" ht="10.5" customHeight="1">
      <c r="C14" s="196" t="s">
        <v>17</v>
      </c>
      <c r="D14" s="154"/>
      <c r="E14" s="185">
        <v>48</v>
      </c>
      <c r="F14" s="185">
        <v>42</v>
      </c>
      <c r="G14" s="185">
        <v>56</v>
      </c>
      <c r="H14" s="185">
        <v>44</v>
      </c>
      <c r="I14" s="185">
        <v>41</v>
      </c>
      <c r="J14" s="185">
        <v>2</v>
      </c>
      <c r="K14" s="185">
        <v>6</v>
      </c>
      <c r="L14" s="185">
        <v>8</v>
      </c>
      <c r="M14" s="185">
        <v>8</v>
      </c>
    </row>
    <row r="15" spans="1:13" ht="10.5" customHeight="1">
      <c r="C15" s="196" t="s">
        <v>18</v>
      </c>
      <c r="D15" s="154"/>
      <c r="E15" s="185">
        <v>1</v>
      </c>
      <c r="F15" s="185">
        <v>7</v>
      </c>
      <c r="G15" s="185">
        <v>2</v>
      </c>
      <c r="H15" s="185">
        <v>8</v>
      </c>
      <c r="I15" s="185">
        <v>7</v>
      </c>
      <c r="J15" s="185" t="s">
        <v>12</v>
      </c>
      <c r="K15" s="185">
        <v>2</v>
      </c>
      <c r="L15" s="185">
        <v>1</v>
      </c>
      <c r="M15" s="185">
        <v>3</v>
      </c>
    </row>
    <row r="16" spans="1:13" ht="10.5" customHeight="1">
      <c r="C16" s="196" t="s">
        <v>20</v>
      </c>
      <c r="D16" s="154"/>
      <c r="E16" s="185">
        <v>21</v>
      </c>
      <c r="F16" s="185">
        <v>11</v>
      </c>
      <c r="G16" s="185">
        <v>12</v>
      </c>
      <c r="H16" s="185">
        <v>9</v>
      </c>
      <c r="I16" s="185">
        <v>9</v>
      </c>
      <c r="J16" s="185" t="s">
        <v>12</v>
      </c>
      <c r="K16" s="185">
        <v>1</v>
      </c>
      <c r="L16" s="185" t="s">
        <v>12</v>
      </c>
      <c r="M16" s="185">
        <v>3</v>
      </c>
    </row>
    <row r="17" spans="1:13" ht="10.5" customHeight="1">
      <c r="C17" s="196" t="s">
        <v>21</v>
      </c>
      <c r="D17" s="154"/>
      <c r="E17" s="185">
        <v>567</v>
      </c>
      <c r="F17" s="185">
        <v>386</v>
      </c>
      <c r="G17" s="185">
        <v>333</v>
      </c>
      <c r="H17" s="185">
        <v>306</v>
      </c>
      <c r="I17" s="185">
        <v>259</v>
      </c>
      <c r="J17" s="185">
        <v>29</v>
      </c>
      <c r="K17" s="185">
        <v>34</v>
      </c>
      <c r="L17" s="185">
        <v>59</v>
      </c>
      <c r="M17" s="185">
        <v>46</v>
      </c>
    </row>
    <row r="18" spans="1:13" ht="10.5" customHeight="1">
      <c r="C18" s="196" t="s">
        <v>22</v>
      </c>
      <c r="D18" s="154"/>
      <c r="E18" s="185">
        <v>13</v>
      </c>
      <c r="F18" s="185">
        <v>18</v>
      </c>
      <c r="G18" s="185">
        <v>26</v>
      </c>
      <c r="H18" s="185">
        <v>17</v>
      </c>
      <c r="I18" s="185">
        <v>17</v>
      </c>
      <c r="J18" s="185" t="s">
        <v>12</v>
      </c>
      <c r="K18" s="185" t="s">
        <v>12</v>
      </c>
      <c r="L18" s="185">
        <v>3</v>
      </c>
      <c r="M18" s="185">
        <v>4</v>
      </c>
    </row>
    <row r="19" spans="1:13" ht="10.5" customHeight="1">
      <c r="C19" s="196" t="s">
        <v>23</v>
      </c>
      <c r="D19" s="154"/>
      <c r="E19" s="185">
        <v>1</v>
      </c>
      <c r="F19" s="185">
        <v>1</v>
      </c>
      <c r="G19" s="185" t="s">
        <v>12</v>
      </c>
      <c r="H19" s="185" t="s">
        <v>12</v>
      </c>
      <c r="I19" s="185" t="s">
        <v>12</v>
      </c>
      <c r="J19" s="185" t="s">
        <v>12</v>
      </c>
      <c r="K19" s="185" t="s">
        <v>12</v>
      </c>
      <c r="L19" s="185" t="s">
        <v>12</v>
      </c>
      <c r="M19" s="185" t="s">
        <v>12</v>
      </c>
    </row>
    <row r="20" spans="1:13" ht="10.5" customHeight="1">
      <c r="C20" s="196" t="s">
        <v>24</v>
      </c>
      <c r="D20" s="154"/>
      <c r="E20" s="185">
        <v>14</v>
      </c>
      <c r="F20" s="185">
        <v>13</v>
      </c>
      <c r="G20" s="185">
        <v>18</v>
      </c>
      <c r="H20" s="185">
        <v>12</v>
      </c>
      <c r="I20" s="185">
        <v>10</v>
      </c>
      <c r="J20" s="185">
        <v>2</v>
      </c>
      <c r="K20" s="185">
        <v>4</v>
      </c>
      <c r="L20" s="185">
        <v>2</v>
      </c>
      <c r="M20" s="185">
        <v>1</v>
      </c>
    </row>
    <row r="21" spans="1:13" ht="21">
      <c r="C21" s="196" t="s">
        <v>91</v>
      </c>
      <c r="D21" s="154"/>
      <c r="E21" s="185">
        <v>131</v>
      </c>
      <c r="F21" s="185">
        <v>72</v>
      </c>
      <c r="G21" s="185">
        <v>59</v>
      </c>
      <c r="H21" s="185">
        <v>56</v>
      </c>
      <c r="I21" s="185">
        <v>49</v>
      </c>
      <c r="J21" s="185">
        <v>4</v>
      </c>
      <c r="K21" s="185">
        <v>4</v>
      </c>
      <c r="L21" s="185">
        <v>6</v>
      </c>
      <c r="M21" s="185">
        <v>7</v>
      </c>
    </row>
    <row r="22" spans="1:13" ht="10.5" customHeight="1">
      <c r="C22" s="196" t="s">
        <v>25</v>
      </c>
      <c r="D22" s="154"/>
      <c r="E22" s="185">
        <v>182</v>
      </c>
      <c r="F22" s="185">
        <v>136</v>
      </c>
      <c r="G22" s="185">
        <v>131</v>
      </c>
      <c r="H22" s="185">
        <v>131</v>
      </c>
      <c r="I22" s="185">
        <v>114</v>
      </c>
      <c r="J22" s="185">
        <v>8</v>
      </c>
      <c r="K22" s="185">
        <v>11</v>
      </c>
      <c r="L22" s="185">
        <v>17</v>
      </c>
      <c r="M22" s="185">
        <v>19</v>
      </c>
    </row>
    <row r="23" spans="1:13" ht="2.25" customHeight="1">
      <c r="C23" s="196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7" t="s">
        <v>102</v>
      </c>
      <c r="F25" s="208"/>
      <c r="G25" s="208"/>
      <c r="H25" s="208"/>
      <c r="I25" s="208"/>
      <c r="J25" s="208"/>
      <c r="K25" s="208"/>
      <c r="L25" s="211"/>
      <c r="M25" s="212" t="s">
        <v>112</v>
      </c>
    </row>
    <row r="26" spans="1:13" ht="10.5" customHeight="1">
      <c r="A26" s="2"/>
      <c r="B26" s="209" t="s">
        <v>42</v>
      </c>
      <c r="C26" s="209"/>
      <c r="D26" s="159"/>
      <c r="E26" s="158" t="s">
        <v>107</v>
      </c>
      <c r="F26" s="158"/>
      <c r="G26" s="207" t="s">
        <v>113</v>
      </c>
      <c r="H26" s="208"/>
      <c r="I26" s="208"/>
      <c r="J26" s="208"/>
      <c r="K26" s="208"/>
      <c r="L26" s="211"/>
      <c r="M26" s="213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98" t="s">
        <v>36</v>
      </c>
      <c r="M27" s="214"/>
    </row>
    <row r="28" spans="1:13" ht="2.25" customHeight="1">
      <c r="D28" s="154"/>
    </row>
    <row r="29" spans="1:13" ht="10.5" customHeight="1">
      <c r="B29" s="206" t="s">
        <v>41</v>
      </c>
      <c r="C29" s="206"/>
      <c r="E29" s="191">
        <v>91</v>
      </c>
      <c r="F29" s="190">
        <v>97</v>
      </c>
      <c r="G29" s="190">
        <v>72</v>
      </c>
      <c r="H29" s="190">
        <v>148</v>
      </c>
      <c r="I29" s="190">
        <v>36</v>
      </c>
      <c r="J29" s="190">
        <v>38</v>
      </c>
      <c r="K29" s="190">
        <v>114</v>
      </c>
      <c r="L29" s="190">
        <v>64</v>
      </c>
      <c r="M29" s="190">
        <v>77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196" t="s">
        <v>11</v>
      </c>
      <c r="E31" s="186" t="s">
        <v>12</v>
      </c>
      <c r="F31" s="185" t="s">
        <v>12</v>
      </c>
      <c r="G31" s="185" t="s">
        <v>12</v>
      </c>
      <c r="H31" s="185" t="s">
        <v>12</v>
      </c>
      <c r="I31" s="185" t="s">
        <v>12</v>
      </c>
      <c r="J31" s="185" t="s">
        <v>12</v>
      </c>
      <c r="K31" s="185" t="s">
        <v>12</v>
      </c>
      <c r="L31" s="185" t="s">
        <v>12</v>
      </c>
      <c r="M31" s="185" t="s">
        <v>12</v>
      </c>
    </row>
    <row r="32" spans="1:13" ht="10.5" customHeight="1">
      <c r="C32" s="196" t="s">
        <v>13</v>
      </c>
      <c r="E32" s="186">
        <v>1</v>
      </c>
      <c r="F32" s="185" t="s">
        <v>12</v>
      </c>
      <c r="G32" s="185" t="s">
        <v>12</v>
      </c>
      <c r="H32" s="185" t="s">
        <v>12</v>
      </c>
      <c r="I32" s="185" t="s">
        <v>12</v>
      </c>
      <c r="J32" s="185" t="s">
        <v>12</v>
      </c>
      <c r="K32" s="185" t="s">
        <v>12</v>
      </c>
      <c r="L32" s="185">
        <v>1</v>
      </c>
      <c r="M32" s="185" t="s">
        <v>12</v>
      </c>
    </row>
    <row r="33" spans="1:13" ht="10.5" customHeight="1">
      <c r="C33" s="196" t="s">
        <v>14</v>
      </c>
      <c r="E33" s="186" t="s">
        <v>12</v>
      </c>
      <c r="F33" s="185" t="s">
        <v>12</v>
      </c>
      <c r="G33" s="185" t="s">
        <v>12</v>
      </c>
      <c r="H33" s="185" t="s">
        <v>12</v>
      </c>
      <c r="I33" s="185" t="s">
        <v>12</v>
      </c>
      <c r="J33" s="185" t="s">
        <v>12</v>
      </c>
      <c r="K33" s="185" t="s">
        <v>12</v>
      </c>
      <c r="L33" s="185" t="s">
        <v>12</v>
      </c>
      <c r="M33" s="185" t="s">
        <v>12</v>
      </c>
    </row>
    <row r="34" spans="1:13" ht="21">
      <c r="C34" s="196" t="s">
        <v>96</v>
      </c>
      <c r="E34" s="186" t="s">
        <v>12</v>
      </c>
      <c r="F34" s="185" t="s">
        <v>12</v>
      </c>
      <c r="G34" s="185" t="s">
        <v>12</v>
      </c>
      <c r="H34" s="185" t="s">
        <v>12</v>
      </c>
      <c r="I34" s="185" t="s">
        <v>12</v>
      </c>
      <c r="J34" s="185" t="s">
        <v>12</v>
      </c>
      <c r="K34" s="185" t="s">
        <v>12</v>
      </c>
      <c r="L34" s="185" t="s">
        <v>12</v>
      </c>
      <c r="M34" s="185" t="s">
        <v>12</v>
      </c>
    </row>
    <row r="35" spans="1:13" ht="10.5" customHeight="1">
      <c r="C35" s="196" t="s">
        <v>16</v>
      </c>
      <c r="E35" s="186" t="s">
        <v>12</v>
      </c>
      <c r="F35" s="185">
        <v>3</v>
      </c>
      <c r="G35" s="185">
        <v>5</v>
      </c>
      <c r="H35" s="185">
        <v>2</v>
      </c>
      <c r="I35" s="185">
        <v>1</v>
      </c>
      <c r="J35" s="185" t="s">
        <v>12</v>
      </c>
      <c r="K35" s="185">
        <v>3</v>
      </c>
      <c r="L35" s="185">
        <v>3</v>
      </c>
      <c r="M35" s="185">
        <v>7</v>
      </c>
    </row>
    <row r="36" spans="1:13" ht="10.5" customHeight="1">
      <c r="C36" s="196" t="s">
        <v>17</v>
      </c>
      <c r="E36" s="186">
        <v>9</v>
      </c>
      <c r="F36" s="185">
        <v>8</v>
      </c>
      <c r="G36" s="185">
        <v>4</v>
      </c>
      <c r="H36" s="185">
        <v>10</v>
      </c>
      <c r="I36" s="185" t="s">
        <v>12</v>
      </c>
      <c r="J36" s="185">
        <v>5</v>
      </c>
      <c r="K36" s="185">
        <v>18</v>
      </c>
      <c r="L36" s="185">
        <v>4</v>
      </c>
      <c r="M36" s="185">
        <v>3</v>
      </c>
    </row>
    <row r="37" spans="1:13" ht="10.5" customHeight="1">
      <c r="C37" s="196" t="s">
        <v>18</v>
      </c>
      <c r="E37" s="186">
        <v>1</v>
      </c>
      <c r="F37" s="185" t="s">
        <v>12</v>
      </c>
      <c r="G37" s="185">
        <v>2</v>
      </c>
      <c r="H37" s="185">
        <v>3</v>
      </c>
      <c r="I37" s="185" t="s">
        <v>12</v>
      </c>
      <c r="J37" s="185" t="s">
        <v>12</v>
      </c>
      <c r="K37" s="185">
        <v>1</v>
      </c>
      <c r="L37" s="185">
        <v>1</v>
      </c>
      <c r="M37" s="185">
        <v>1</v>
      </c>
    </row>
    <row r="38" spans="1:13" ht="10.5" customHeight="1">
      <c r="C38" s="196" t="s">
        <v>20</v>
      </c>
      <c r="E38" s="186">
        <v>4</v>
      </c>
      <c r="F38" s="185">
        <v>1</v>
      </c>
      <c r="G38" s="185">
        <v>1</v>
      </c>
      <c r="H38" s="185">
        <v>2</v>
      </c>
      <c r="I38" s="185">
        <v>2</v>
      </c>
      <c r="J38" s="185" t="s">
        <v>12</v>
      </c>
      <c r="K38" s="185">
        <v>3</v>
      </c>
      <c r="L38" s="185">
        <v>1</v>
      </c>
      <c r="M38" s="185" t="s">
        <v>12</v>
      </c>
    </row>
    <row r="39" spans="1:13" ht="10.5" customHeight="1">
      <c r="C39" s="196" t="s">
        <v>21</v>
      </c>
      <c r="E39" s="186">
        <v>47</v>
      </c>
      <c r="F39" s="185">
        <v>44</v>
      </c>
      <c r="G39" s="185">
        <v>40</v>
      </c>
      <c r="H39" s="185">
        <v>94</v>
      </c>
      <c r="I39" s="185">
        <v>22</v>
      </c>
      <c r="J39" s="185">
        <v>18</v>
      </c>
      <c r="K39" s="185">
        <v>55</v>
      </c>
      <c r="L39" s="185">
        <v>30</v>
      </c>
      <c r="M39" s="185">
        <v>47</v>
      </c>
    </row>
    <row r="40" spans="1:13" ht="10.5" customHeight="1">
      <c r="C40" s="196" t="s">
        <v>22</v>
      </c>
      <c r="E40" s="186">
        <v>4</v>
      </c>
      <c r="F40" s="185">
        <v>6</v>
      </c>
      <c r="G40" s="185" t="s">
        <v>12</v>
      </c>
      <c r="H40" s="185">
        <v>2</v>
      </c>
      <c r="I40" s="185" t="s">
        <v>12</v>
      </c>
      <c r="J40" s="185" t="s">
        <v>12</v>
      </c>
      <c r="K40" s="185">
        <v>8</v>
      </c>
      <c r="L40" s="185">
        <v>7</v>
      </c>
      <c r="M40" s="185" t="s">
        <v>12</v>
      </c>
    </row>
    <row r="41" spans="1:13" ht="10.5" customHeight="1">
      <c r="C41" s="196" t="s">
        <v>23</v>
      </c>
      <c r="E41" s="186" t="s">
        <v>12</v>
      </c>
      <c r="F41" s="185" t="s">
        <v>12</v>
      </c>
      <c r="G41" s="185" t="s">
        <v>12</v>
      </c>
      <c r="H41" s="185" t="s">
        <v>12</v>
      </c>
      <c r="I41" s="185" t="s">
        <v>12</v>
      </c>
      <c r="J41" s="185" t="s">
        <v>12</v>
      </c>
      <c r="K41" s="185" t="s">
        <v>12</v>
      </c>
      <c r="L41" s="185" t="s">
        <v>12</v>
      </c>
      <c r="M41" s="185" t="s">
        <v>12</v>
      </c>
    </row>
    <row r="42" spans="1:13" ht="10.5" customHeight="1">
      <c r="C42" s="196" t="s">
        <v>24</v>
      </c>
      <c r="E42" s="186" t="s">
        <v>12</v>
      </c>
      <c r="F42" s="185">
        <v>1</v>
      </c>
      <c r="G42" s="185">
        <v>5</v>
      </c>
      <c r="H42" s="185">
        <v>2</v>
      </c>
      <c r="I42" s="185" t="s">
        <v>12</v>
      </c>
      <c r="J42" s="185">
        <v>1</v>
      </c>
      <c r="K42" s="185">
        <v>1</v>
      </c>
      <c r="L42" s="185">
        <v>1</v>
      </c>
      <c r="M42" s="185">
        <v>2</v>
      </c>
    </row>
    <row r="43" spans="1:13" ht="21">
      <c r="C43" s="196" t="s">
        <v>91</v>
      </c>
      <c r="E43" s="186">
        <v>12</v>
      </c>
      <c r="F43" s="185">
        <v>16</v>
      </c>
      <c r="G43" s="185">
        <v>6</v>
      </c>
      <c r="H43" s="185">
        <v>15</v>
      </c>
      <c r="I43" s="185">
        <v>9</v>
      </c>
      <c r="J43" s="185">
        <v>9</v>
      </c>
      <c r="K43" s="185">
        <v>9</v>
      </c>
      <c r="L43" s="185">
        <v>1</v>
      </c>
      <c r="M43" s="185">
        <v>7</v>
      </c>
    </row>
    <row r="44" spans="1:13" ht="10.5" customHeight="1">
      <c r="C44" s="196" t="s">
        <v>25</v>
      </c>
      <c r="E44" s="186">
        <v>25</v>
      </c>
      <c r="F44" s="185">
        <v>34</v>
      </c>
      <c r="G44" s="185">
        <v>15</v>
      </c>
      <c r="H44" s="185">
        <v>33</v>
      </c>
      <c r="I44" s="185">
        <v>11</v>
      </c>
      <c r="J44" s="185">
        <v>14</v>
      </c>
      <c r="K44" s="185">
        <v>25</v>
      </c>
      <c r="L44" s="185">
        <v>16</v>
      </c>
      <c r="M44" s="185">
        <v>17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125" zoomScaleNormal="125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9" width="8" style="3" customWidth="1"/>
    <col min="10" max="13" width="8.875" style="3" customWidth="1"/>
    <col min="14" max="16384" width="9" style="3"/>
  </cols>
  <sheetData>
    <row r="1" spans="1:13" ht="13.5">
      <c r="A1" s="197" t="s">
        <v>101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.5" customHeight="1"/>
    <row r="3" spans="1:13" ht="10.5" customHeight="1">
      <c r="A3" s="162"/>
      <c r="B3" s="162"/>
      <c r="C3" s="162"/>
      <c r="D3" s="162"/>
      <c r="E3" s="172"/>
      <c r="F3" s="172"/>
      <c r="G3" s="172"/>
      <c r="H3" s="172"/>
      <c r="I3" s="207" t="s">
        <v>102</v>
      </c>
      <c r="J3" s="208"/>
      <c r="K3" s="208"/>
      <c r="L3" s="208"/>
      <c r="M3" s="208"/>
    </row>
    <row r="4" spans="1:13" ht="10.5" customHeight="1">
      <c r="B4" s="209" t="s">
        <v>42</v>
      </c>
      <c r="C4" s="209"/>
      <c r="D4" s="2"/>
      <c r="E4" s="171" t="s">
        <v>103</v>
      </c>
      <c r="F4" s="171" t="s">
        <v>104</v>
      </c>
      <c r="G4" s="171" t="s">
        <v>105</v>
      </c>
      <c r="H4" s="171" t="s">
        <v>106</v>
      </c>
      <c r="I4" s="210" t="s">
        <v>41</v>
      </c>
      <c r="J4" s="207" t="s">
        <v>107</v>
      </c>
      <c r="K4" s="208"/>
      <c r="L4" s="208"/>
      <c r="M4" s="208"/>
    </row>
    <row r="5" spans="1:13" ht="10.5" customHeight="1">
      <c r="A5" s="145"/>
      <c r="B5" s="145"/>
      <c r="C5" s="145"/>
      <c r="D5" s="145"/>
      <c r="E5" s="170"/>
      <c r="F5" s="170"/>
      <c r="G5" s="170"/>
      <c r="H5" s="170"/>
      <c r="I5" s="210"/>
      <c r="J5" s="156" t="s">
        <v>108</v>
      </c>
      <c r="K5" s="156" t="s">
        <v>109</v>
      </c>
      <c r="L5" s="156" t="s">
        <v>110</v>
      </c>
      <c r="M5" s="155" t="s">
        <v>111</v>
      </c>
    </row>
    <row r="6" spans="1:13" ht="2.25" customHeight="1">
      <c r="B6" s="162"/>
      <c r="C6" s="162"/>
      <c r="D6" s="161"/>
    </row>
    <row r="7" spans="1:13" ht="10.5" customHeight="1">
      <c r="B7" s="206" t="s">
        <v>41</v>
      </c>
      <c r="C7" s="206"/>
      <c r="D7" s="154"/>
      <c r="E7" s="193">
        <v>953</v>
      </c>
      <c r="F7" s="193">
        <v>883</v>
      </c>
      <c r="G7" s="193">
        <v>648</v>
      </c>
      <c r="H7" s="193">
        <v>615</v>
      </c>
      <c r="I7" s="193">
        <v>533</v>
      </c>
      <c r="J7" s="190">
        <v>58</v>
      </c>
      <c r="K7" s="190">
        <v>69</v>
      </c>
      <c r="L7" s="190">
        <v>105</v>
      </c>
      <c r="M7" s="190">
        <v>111</v>
      </c>
    </row>
    <row r="8" spans="1:13" ht="3.75" customHeight="1">
      <c r="D8" s="154"/>
      <c r="E8" s="194"/>
      <c r="F8" s="194"/>
      <c r="G8" s="194"/>
      <c r="H8" s="193"/>
      <c r="I8" s="185"/>
      <c r="J8" s="188"/>
      <c r="K8" s="188"/>
      <c r="L8" s="188"/>
      <c r="M8" s="188"/>
    </row>
    <row r="9" spans="1:13">
      <c r="C9" s="192" t="s">
        <v>11</v>
      </c>
      <c r="D9" s="154"/>
      <c r="E9" s="185">
        <v>0</v>
      </c>
      <c r="F9" s="185">
        <v>0</v>
      </c>
      <c r="G9" s="185">
        <v>1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pans="1:13" ht="10.5" customHeight="1">
      <c r="C10" s="192" t="s">
        <v>13</v>
      </c>
      <c r="D10" s="154"/>
      <c r="E10" s="185">
        <v>16</v>
      </c>
      <c r="F10" s="185">
        <v>11</v>
      </c>
      <c r="G10" s="185">
        <v>4</v>
      </c>
      <c r="H10" s="185">
        <v>11</v>
      </c>
      <c r="I10" s="185">
        <v>11</v>
      </c>
      <c r="J10" s="185">
        <v>2</v>
      </c>
      <c r="K10" s="185">
        <v>1</v>
      </c>
      <c r="L10" s="185">
        <v>3</v>
      </c>
      <c r="M10" s="185">
        <v>3</v>
      </c>
    </row>
    <row r="11" spans="1:13" ht="10.5" customHeight="1">
      <c r="C11" s="192" t="s">
        <v>14</v>
      </c>
      <c r="D11" s="154"/>
      <c r="E11" s="185">
        <v>1</v>
      </c>
      <c r="F11" s="185">
        <v>1</v>
      </c>
      <c r="G11" s="185" t="s">
        <v>12</v>
      </c>
      <c r="H11" s="185">
        <v>1</v>
      </c>
      <c r="I11" s="185">
        <v>1</v>
      </c>
      <c r="J11" s="185">
        <v>1</v>
      </c>
      <c r="K11" s="185">
        <v>0</v>
      </c>
      <c r="L11" s="185">
        <v>0</v>
      </c>
      <c r="M11" s="185">
        <v>0</v>
      </c>
    </row>
    <row r="12" spans="1:13" ht="21">
      <c r="C12" s="192" t="s">
        <v>96</v>
      </c>
      <c r="D12" s="154"/>
      <c r="E12" s="185">
        <v>3</v>
      </c>
      <c r="F12" s="185">
        <v>0</v>
      </c>
      <c r="G12" s="185">
        <v>2</v>
      </c>
      <c r="H12" s="185">
        <v>6</v>
      </c>
      <c r="I12" s="185">
        <v>6</v>
      </c>
      <c r="J12" s="185">
        <v>1</v>
      </c>
      <c r="K12" s="185">
        <v>0</v>
      </c>
      <c r="L12" s="185">
        <v>1</v>
      </c>
      <c r="M12" s="185">
        <v>1</v>
      </c>
    </row>
    <row r="13" spans="1:13" ht="10.5" customHeight="1">
      <c r="C13" s="192" t="s">
        <v>16</v>
      </c>
      <c r="D13" s="154"/>
      <c r="E13" s="185">
        <v>46</v>
      </c>
      <c r="F13" s="185">
        <v>24</v>
      </c>
      <c r="G13" s="185">
        <v>27</v>
      </c>
      <c r="H13" s="185">
        <v>19</v>
      </c>
      <c r="I13" s="185">
        <v>17</v>
      </c>
      <c r="J13" s="185">
        <v>1</v>
      </c>
      <c r="K13" s="185">
        <v>0</v>
      </c>
      <c r="L13" s="185">
        <v>1</v>
      </c>
      <c r="M13" s="185">
        <v>5</v>
      </c>
    </row>
    <row r="14" spans="1:13" ht="10.5" customHeight="1">
      <c r="C14" s="192" t="s">
        <v>17</v>
      </c>
      <c r="D14" s="154"/>
      <c r="E14" s="185">
        <v>38</v>
      </c>
      <c r="F14" s="185">
        <v>48</v>
      </c>
      <c r="G14" s="185">
        <v>42</v>
      </c>
      <c r="H14" s="185">
        <v>56</v>
      </c>
      <c r="I14" s="185">
        <v>53</v>
      </c>
      <c r="J14" s="185">
        <v>4</v>
      </c>
      <c r="K14" s="185">
        <v>4</v>
      </c>
      <c r="L14" s="185">
        <v>10</v>
      </c>
      <c r="M14" s="185">
        <v>10</v>
      </c>
    </row>
    <row r="15" spans="1:13" ht="10.5" customHeight="1">
      <c r="C15" s="192" t="s">
        <v>18</v>
      </c>
      <c r="D15" s="154"/>
      <c r="E15" s="185">
        <v>5</v>
      </c>
      <c r="F15" s="185">
        <v>1</v>
      </c>
      <c r="G15" s="185">
        <v>7</v>
      </c>
      <c r="H15" s="185">
        <v>2</v>
      </c>
      <c r="I15" s="185">
        <v>2</v>
      </c>
      <c r="J15" s="185">
        <v>0</v>
      </c>
      <c r="K15" s="185">
        <v>1</v>
      </c>
      <c r="L15" s="185">
        <v>0</v>
      </c>
      <c r="M15" s="185">
        <v>0</v>
      </c>
    </row>
    <row r="16" spans="1:13" ht="10.5" customHeight="1">
      <c r="C16" s="192" t="s">
        <v>20</v>
      </c>
      <c r="D16" s="154"/>
      <c r="E16" s="185">
        <v>20</v>
      </c>
      <c r="F16" s="185">
        <v>21</v>
      </c>
      <c r="G16" s="185">
        <v>11</v>
      </c>
      <c r="H16" s="185">
        <v>12</v>
      </c>
      <c r="I16" s="185">
        <v>12</v>
      </c>
      <c r="J16" s="185">
        <v>0</v>
      </c>
      <c r="K16" s="185">
        <v>1</v>
      </c>
      <c r="L16" s="185">
        <v>3</v>
      </c>
      <c r="M16" s="185">
        <v>1</v>
      </c>
    </row>
    <row r="17" spans="1:13" ht="10.5" customHeight="1">
      <c r="C17" s="192" t="s">
        <v>21</v>
      </c>
      <c r="D17" s="154"/>
      <c r="E17" s="185">
        <v>552</v>
      </c>
      <c r="F17" s="185">
        <v>567</v>
      </c>
      <c r="G17" s="185">
        <v>386</v>
      </c>
      <c r="H17" s="185">
        <v>333</v>
      </c>
      <c r="I17" s="185">
        <v>270</v>
      </c>
      <c r="J17" s="185">
        <v>26</v>
      </c>
      <c r="K17" s="185">
        <v>34</v>
      </c>
      <c r="L17" s="185">
        <v>63</v>
      </c>
      <c r="M17" s="185">
        <v>67</v>
      </c>
    </row>
    <row r="18" spans="1:13" ht="10.5" customHeight="1">
      <c r="C18" s="192" t="s">
        <v>22</v>
      </c>
      <c r="D18" s="154"/>
      <c r="E18" s="185">
        <v>18</v>
      </c>
      <c r="F18" s="185">
        <v>13</v>
      </c>
      <c r="G18" s="185">
        <v>18</v>
      </c>
      <c r="H18" s="185">
        <v>26</v>
      </c>
      <c r="I18" s="185">
        <v>22</v>
      </c>
      <c r="J18" s="185">
        <v>2</v>
      </c>
      <c r="K18" s="185">
        <v>2</v>
      </c>
      <c r="L18" s="185">
        <v>4</v>
      </c>
      <c r="M18" s="185">
        <v>9</v>
      </c>
    </row>
    <row r="19" spans="1:13" ht="10.5" customHeight="1">
      <c r="C19" s="192" t="s">
        <v>23</v>
      </c>
      <c r="D19" s="154"/>
      <c r="E19" s="185">
        <v>1</v>
      </c>
      <c r="F19" s="185">
        <v>1</v>
      </c>
      <c r="G19" s="185">
        <v>1</v>
      </c>
      <c r="H19" s="185" t="s">
        <v>12</v>
      </c>
      <c r="I19" s="185" t="s">
        <v>12</v>
      </c>
      <c r="J19" s="185">
        <v>0</v>
      </c>
      <c r="K19" s="185">
        <v>0</v>
      </c>
      <c r="L19" s="185">
        <v>0</v>
      </c>
      <c r="M19" s="185">
        <v>0</v>
      </c>
    </row>
    <row r="20" spans="1:13" ht="10.5" customHeight="1">
      <c r="C20" s="192" t="s">
        <v>24</v>
      </c>
      <c r="D20" s="154"/>
      <c r="E20" s="185">
        <v>6</v>
      </c>
      <c r="F20" s="185">
        <v>14</v>
      </c>
      <c r="G20" s="185">
        <v>13</v>
      </c>
      <c r="H20" s="185">
        <v>18</v>
      </c>
      <c r="I20" s="185">
        <v>17</v>
      </c>
      <c r="J20" s="185">
        <v>3</v>
      </c>
      <c r="K20" s="185">
        <v>6</v>
      </c>
      <c r="L20" s="185">
        <v>0</v>
      </c>
      <c r="M20" s="185">
        <v>2</v>
      </c>
    </row>
    <row r="21" spans="1:13" ht="21">
      <c r="C21" s="192" t="s">
        <v>91</v>
      </c>
      <c r="D21" s="154"/>
      <c r="E21" s="185">
        <v>138</v>
      </c>
      <c r="F21" s="185">
        <v>131</v>
      </c>
      <c r="G21" s="185">
        <v>72</v>
      </c>
      <c r="H21" s="185">
        <v>59</v>
      </c>
      <c r="I21" s="185">
        <v>54</v>
      </c>
      <c r="J21" s="185">
        <v>5</v>
      </c>
      <c r="K21" s="185">
        <v>9</v>
      </c>
      <c r="L21" s="185">
        <v>6</v>
      </c>
      <c r="M21" s="185">
        <v>5</v>
      </c>
    </row>
    <row r="22" spans="1:13" ht="10.5" customHeight="1">
      <c r="C22" s="192" t="s">
        <v>25</v>
      </c>
      <c r="D22" s="154"/>
      <c r="E22" s="185">
        <v>247</v>
      </c>
      <c r="F22" s="185">
        <v>182</v>
      </c>
      <c r="G22" s="185">
        <v>136</v>
      </c>
      <c r="H22" s="185">
        <v>131</v>
      </c>
      <c r="I22" s="185">
        <v>122</v>
      </c>
      <c r="J22" s="185">
        <v>18</v>
      </c>
      <c r="K22" s="185">
        <v>20</v>
      </c>
      <c r="L22" s="185">
        <v>20</v>
      </c>
      <c r="M22" s="185">
        <v>13</v>
      </c>
    </row>
    <row r="23" spans="1:13" ht="2.25" customHeight="1">
      <c r="C23" s="192"/>
      <c r="D23" s="154"/>
      <c r="E23" s="23"/>
      <c r="F23" s="23"/>
      <c r="G23" s="23"/>
      <c r="H23" s="24"/>
      <c r="I23" s="24"/>
      <c r="J23" s="24"/>
      <c r="K23" s="24"/>
      <c r="L23" s="24"/>
      <c r="M23" s="24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207" t="s">
        <v>102</v>
      </c>
      <c r="F25" s="208"/>
      <c r="G25" s="208"/>
      <c r="H25" s="208"/>
      <c r="I25" s="208"/>
      <c r="J25" s="208"/>
      <c r="K25" s="208"/>
      <c r="L25" s="211"/>
      <c r="M25" s="212" t="s">
        <v>112</v>
      </c>
    </row>
    <row r="26" spans="1:13" ht="10.5" customHeight="1">
      <c r="A26" s="2"/>
      <c r="B26" s="209" t="s">
        <v>42</v>
      </c>
      <c r="C26" s="209"/>
      <c r="D26" s="159"/>
      <c r="E26" s="158" t="s">
        <v>107</v>
      </c>
      <c r="F26" s="158"/>
      <c r="G26" s="207" t="s">
        <v>113</v>
      </c>
      <c r="H26" s="208"/>
      <c r="I26" s="208"/>
      <c r="J26" s="208"/>
      <c r="K26" s="208"/>
      <c r="L26" s="211"/>
      <c r="M26" s="213"/>
    </row>
    <row r="27" spans="1:13" ht="10.5" customHeight="1">
      <c r="A27" s="145"/>
      <c r="B27" s="145"/>
      <c r="C27" s="145"/>
      <c r="D27" s="146"/>
      <c r="E27" s="156" t="s">
        <v>114</v>
      </c>
      <c r="F27" s="156" t="s">
        <v>115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14"/>
    </row>
    <row r="28" spans="1:13" ht="2.25" customHeight="1">
      <c r="D28" s="154"/>
    </row>
    <row r="29" spans="1:13" ht="10.5" customHeight="1">
      <c r="B29" s="206" t="s">
        <v>41</v>
      </c>
      <c r="C29" s="206"/>
      <c r="E29" s="191">
        <v>98</v>
      </c>
      <c r="F29" s="190">
        <v>92</v>
      </c>
      <c r="G29" s="190">
        <v>127</v>
      </c>
      <c r="H29" s="190">
        <v>178</v>
      </c>
      <c r="I29" s="190">
        <v>42</v>
      </c>
      <c r="J29" s="190">
        <v>26</v>
      </c>
      <c r="K29" s="190">
        <v>127</v>
      </c>
      <c r="L29" s="190">
        <v>72</v>
      </c>
      <c r="M29" s="190">
        <v>82</v>
      </c>
    </row>
    <row r="30" spans="1:13" ht="3.75" customHeight="1">
      <c r="E30" s="189"/>
      <c r="F30" s="188"/>
      <c r="G30" s="188"/>
      <c r="H30" s="188"/>
      <c r="I30" s="188"/>
      <c r="J30" s="188"/>
      <c r="K30" s="188"/>
      <c r="L30" s="188"/>
      <c r="M30" s="188"/>
    </row>
    <row r="31" spans="1:13" ht="10.5" customHeight="1">
      <c r="C31" s="192" t="s">
        <v>11</v>
      </c>
      <c r="E31" s="186">
        <v>0</v>
      </c>
      <c r="F31" s="185">
        <v>0</v>
      </c>
      <c r="G31" s="185">
        <v>0</v>
      </c>
      <c r="H31" s="185">
        <v>0</v>
      </c>
      <c r="I31" s="185">
        <v>0</v>
      </c>
      <c r="J31" s="185">
        <v>0</v>
      </c>
      <c r="K31" s="185">
        <v>0</v>
      </c>
      <c r="L31" s="185">
        <v>0</v>
      </c>
      <c r="M31" s="185">
        <v>0</v>
      </c>
    </row>
    <row r="32" spans="1:13" ht="10.5" customHeight="1">
      <c r="C32" s="192" t="s">
        <v>13</v>
      </c>
      <c r="E32" s="186">
        <v>1</v>
      </c>
      <c r="F32" s="185">
        <v>1</v>
      </c>
      <c r="G32" s="185">
        <v>2</v>
      </c>
      <c r="H32" s="185">
        <v>3</v>
      </c>
      <c r="I32" s="185">
        <v>0</v>
      </c>
      <c r="J32" s="185">
        <v>1</v>
      </c>
      <c r="K32" s="185">
        <v>2</v>
      </c>
      <c r="L32" s="185">
        <v>3</v>
      </c>
      <c r="M32" s="185">
        <v>0</v>
      </c>
    </row>
    <row r="33" spans="1:13" ht="10.5" customHeight="1">
      <c r="C33" s="192" t="s">
        <v>14</v>
      </c>
      <c r="E33" s="186">
        <v>0</v>
      </c>
      <c r="F33" s="185">
        <v>0</v>
      </c>
      <c r="G33" s="185">
        <v>1</v>
      </c>
      <c r="H33" s="185">
        <v>0</v>
      </c>
      <c r="I33" s="185">
        <v>0</v>
      </c>
      <c r="J33" s="185">
        <v>0</v>
      </c>
      <c r="K33" s="185">
        <v>0</v>
      </c>
      <c r="L33" s="185">
        <v>0</v>
      </c>
      <c r="M33" s="185">
        <v>0</v>
      </c>
    </row>
    <row r="34" spans="1:13" ht="21">
      <c r="C34" s="192" t="s">
        <v>96</v>
      </c>
      <c r="E34" s="186">
        <v>2</v>
      </c>
      <c r="F34" s="185">
        <v>1</v>
      </c>
      <c r="G34" s="185">
        <v>1</v>
      </c>
      <c r="H34" s="185">
        <v>3</v>
      </c>
      <c r="I34" s="185">
        <v>0</v>
      </c>
      <c r="J34" s="185">
        <v>1</v>
      </c>
      <c r="K34" s="185">
        <v>1</v>
      </c>
      <c r="L34" s="185">
        <v>0</v>
      </c>
      <c r="M34" s="185">
        <v>0</v>
      </c>
    </row>
    <row r="35" spans="1:13" ht="10.5" customHeight="1">
      <c r="C35" s="192" t="s">
        <v>16</v>
      </c>
      <c r="E35" s="186">
        <v>8</v>
      </c>
      <c r="F35" s="185">
        <v>2</v>
      </c>
      <c r="G35" s="185">
        <v>3</v>
      </c>
      <c r="H35" s="185">
        <v>4</v>
      </c>
      <c r="I35" s="185">
        <v>0</v>
      </c>
      <c r="J35" s="185">
        <v>1</v>
      </c>
      <c r="K35" s="185">
        <v>7</v>
      </c>
      <c r="L35" s="185">
        <v>4</v>
      </c>
      <c r="M35" s="185">
        <v>2</v>
      </c>
    </row>
    <row r="36" spans="1:13" ht="10.5" customHeight="1">
      <c r="C36" s="192" t="s">
        <v>17</v>
      </c>
      <c r="E36" s="186">
        <v>18</v>
      </c>
      <c r="F36" s="185">
        <v>7</v>
      </c>
      <c r="G36" s="185">
        <v>9</v>
      </c>
      <c r="H36" s="185">
        <v>19</v>
      </c>
      <c r="I36" s="185">
        <v>5</v>
      </c>
      <c r="J36" s="185">
        <v>1</v>
      </c>
      <c r="K36" s="185">
        <v>17</v>
      </c>
      <c r="L36" s="185">
        <v>4</v>
      </c>
      <c r="M36" s="185">
        <v>3</v>
      </c>
    </row>
    <row r="37" spans="1:13" ht="10.5" customHeight="1">
      <c r="C37" s="192" t="s">
        <v>18</v>
      </c>
      <c r="E37" s="186">
        <v>1</v>
      </c>
      <c r="F37" s="185">
        <v>0</v>
      </c>
      <c r="G37" s="185">
        <v>0</v>
      </c>
      <c r="H37" s="185">
        <v>0</v>
      </c>
      <c r="I37" s="185">
        <v>0</v>
      </c>
      <c r="J37" s="185">
        <v>0</v>
      </c>
      <c r="K37" s="185">
        <v>0</v>
      </c>
      <c r="L37" s="185">
        <v>0</v>
      </c>
      <c r="M37" s="185">
        <v>0</v>
      </c>
    </row>
    <row r="38" spans="1:13" ht="10.5" customHeight="1">
      <c r="C38" s="192" t="s">
        <v>20</v>
      </c>
      <c r="E38" s="186">
        <v>3</v>
      </c>
      <c r="F38" s="185">
        <v>4</v>
      </c>
      <c r="G38" s="185">
        <v>1</v>
      </c>
      <c r="H38" s="185">
        <v>1</v>
      </c>
      <c r="I38" s="185">
        <v>0</v>
      </c>
      <c r="J38" s="185">
        <v>3</v>
      </c>
      <c r="K38" s="185">
        <v>5</v>
      </c>
      <c r="L38" s="185">
        <v>2</v>
      </c>
      <c r="M38" s="185">
        <v>0</v>
      </c>
    </row>
    <row r="39" spans="1:13" ht="10.5" customHeight="1">
      <c r="C39" s="192" t="s">
        <v>21</v>
      </c>
      <c r="E39" s="186">
        <v>39</v>
      </c>
      <c r="F39" s="185">
        <v>41</v>
      </c>
      <c r="G39" s="185">
        <v>64</v>
      </c>
      <c r="H39" s="185">
        <v>91</v>
      </c>
      <c r="I39" s="185">
        <v>14</v>
      </c>
      <c r="J39" s="185">
        <v>13</v>
      </c>
      <c r="K39" s="185">
        <v>66</v>
      </c>
      <c r="L39" s="185">
        <v>47</v>
      </c>
      <c r="M39" s="185">
        <v>63</v>
      </c>
    </row>
    <row r="40" spans="1:13" ht="10.5" customHeight="1">
      <c r="C40" s="192" t="s">
        <v>22</v>
      </c>
      <c r="E40" s="186">
        <v>1</v>
      </c>
      <c r="F40" s="185">
        <v>4</v>
      </c>
      <c r="G40" s="185">
        <v>4</v>
      </c>
      <c r="H40" s="185">
        <v>11</v>
      </c>
      <c r="I40" s="185">
        <v>1</v>
      </c>
      <c r="J40" s="185">
        <v>0</v>
      </c>
      <c r="K40" s="185">
        <v>4</v>
      </c>
      <c r="L40" s="185">
        <v>4</v>
      </c>
      <c r="M40" s="185">
        <v>4</v>
      </c>
    </row>
    <row r="41" spans="1:13" ht="10.5" customHeight="1">
      <c r="C41" s="192" t="s">
        <v>23</v>
      </c>
      <c r="E41" s="186">
        <v>0</v>
      </c>
      <c r="F41" s="185">
        <v>0</v>
      </c>
      <c r="G41" s="185">
        <v>0</v>
      </c>
      <c r="H41" s="185">
        <v>0</v>
      </c>
      <c r="I41" s="185">
        <v>0</v>
      </c>
      <c r="J41" s="185">
        <v>0</v>
      </c>
      <c r="K41" s="185">
        <v>0</v>
      </c>
      <c r="L41" s="185">
        <v>0</v>
      </c>
      <c r="M41" s="185">
        <v>0</v>
      </c>
    </row>
    <row r="42" spans="1:13" ht="10.5" customHeight="1">
      <c r="C42" s="192" t="s">
        <v>24</v>
      </c>
      <c r="E42" s="186">
        <v>3</v>
      </c>
      <c r="F42" s="185">
        <v>3</v>
      </c>
      <c r="G42" s="185">
        <v>4</v>
      </c>
      <c r="H42" s="185">
        <v>10</v>
      </c>
      <c r="I42" s="185">
        <v>1</v>
      </c>
      <c r="J42" s="185">
        <v>0</v>
      </c>
      <c r="K42" s="185">
        <v>2</v>
      </c>
      <c r="L42" s="185">
        <v>1</v>
      </c>
      <c r="M42" s="185">
        <v>1</v>
      </c>
    </row>
    <row r="43" spans="1:13" ht="21">
      <c r="C43" s="192" t="s">
        <v>91</v>
      </c>
      <c r="E43" s="186">
        <v>13</v>
      </c>
      <c r="F43" s="185">
        <v>16</v>
      </c>
      <c r="G43" s="185">
        <v>15</v>
      </c>
      <c r="H43" s="185">
        <v>15</v>
      </c>
      <c r="I43" s="185">
        <v>14</v>
      </c>
      <c r="J43" s="185">
        <v>5</v>
      </c>
      <c r="K43" s="185">
        <v>6</v>
      </c>
      <c r="L43" s="185">
        <v>2</v>
      </c>
      <c r="M43" s="185">
        <v>5</v>
      </c>
    </row>
    <row r="44" spans="1:13" ht="10.5" customHeight="1">
      <c r="C44" s="192" t="s">
        <v>25</v>
      </c>
      <c r="E44" s="186">
        <v>22</v>
      </c>
      <c r="F44" s="185">
        <v>29</v>
      </c>
      <c r="G44" s="185">
        <v>38</v>
      </c>
      <c r="H44" s="185">
        <v>34</v>
      </c>
      <c r="I44" s="185">
        <v>21</v>
      </c>
      <c r="J44" s="185">
        <v>6</v>
      </c>
      <c r="K44" s="185">
        <v>23</v>
      </c>
      <c r="L44" s="185">
        <v>7</v>
      </c>
      <c r="M44" s="185">
        <v>9</v>
      </c>
    </row>
    <row r="45" spans="1:13" ht="2.25" customHeight="1">
      <c r="A45" s="145"/>
      <c r="B45" s="145"/>
      <c r="C45" s="145"/>
      <c r="D45" s="146"/>
      <c r="E45" s="145"/>
      <c r="F45" s="145"/>
      <c r="G45" s="145"/>
      <c r="H45" s="145"/>
      <c r="I45" s="145"/>
      <c r="J45" s="145"/>
      <c r="K45" s="145"/>
      <c r="L45" s="145"/>
      <c r="M45" s="145"/>
    </row>
    <row r="46" spans="1:13" ht="9" customHeight="1">
      <c r="A46" s="25" t="s">
        <v>95</v>
      </c>
    </row>
    <row r="47" spans="1:13" ht="9" customHeight="1">
      <c r="A47" s="25" t="s">
        <v>94</v>
      </c>
    </row>
    <row r="48" spans="1:13" ht="9" customHeight="1">
      <c r="A48" s="3" t="s">
        <v>89</v>
      </c>
    </row>
  </sheetData>
  <mergeCells count="10">
    <mergeCell ref="B29:C29"/>
    <mergeCell ref="I3:M3"/>
    <mergeCell ref="B4:C4"/>
    <mergeCell ref="I4:I5"/>
    <mergeCell ref="J4:M4"/>
    <mergeCell ref="B7:C7"/>
    <mergeCell ref="E25:L25"/>
    <mergeCell ref="M25:M27"/>
    <mergeCell ref="B26:C26"/>
    <mergeCell ref="G26:L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86</v>
      </c>
      <c r="F5" s="171" t="s">
        <v>99</v>
      </c>
      <c r="G5" s="171" t="s">
        <v>98</v>
      </c>
      <c r="H5" s="171" t="s">
        <v>97</v>
      </c>
      <c r="I5" s="220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0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2.25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82">
        <v>1057</v>
      </c>
      <c r="F8" s="182">
        <v>953</v>
      </c>
      <c r="G8" s="182">
        <v>883</v>
      </c>
      <c r="H8" s="182">
        <v>648</v>
      </c>
      <c r="I8" s="182">
        <v>559</v>
      </c>
      <c r="J8" s="178">
        <v>55</v>
      </c>
      <c r="K8" s="178">
        <v>87</v>
      </c>
      <c r="L8" s="178">
        <v>97</v>
      </c>
      <c r="M8" s="178">
        <v>103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>
      <c r="C10" s="149" t="s">
        <v>11</v>
      </c>
      <c r="D10" s="154"/>
      <c r="E10" s="147">
        <v>2</v>
      </c>
      <c r="F10" s="147">
        <v>0</v>
      </c>
      <c r="G10" s="147" t="s">
        <v>12</v>
      </c>
      <c r="H10" s="147">
        <v>1</v>
      </c>
      <c r="I10" s="147">
        <v>1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47">
        <v>12</v>
      </c>
      <c r="F11" s="147">
        <v>16</v>
      </c>
      <c r="G11" s="147">
        <v>11</v>
      </c>
      <c r="H11" s="147">
        <v>4</v>
      </c>
      <c r="I11" s="147">
        <v>4</v>
      </c>
      <c r="J11" s="147">
        <v>0</v>
      </c>
      <c r="K11" s="147">
        <v>0</v>
      </c>
      <c r="L11" s="147">
        <v>0</v>
      </c>
      <c r="M11" s="147">
        <v>1</v>
      </c>
    </row>
    <row r="12" spans="1:13" ht="10.5" customHeight="1">
      <c r="C12" s="149" t="s">
        <v>14</v>
      </c>
      <c r="D12" s="154"/>
      <c r="E12" s="147">
        <v>1</v>
      </c>
      <c r="F12" s="147">
        <v>1</v>
      </c>
      <c r="G12" s="147">
        <v>1</v>
      </c>
      <c r="H12" s="147" t="s">
        <v>12</v>
      </c>
      <c r="I12" s="147" t="s">
        <v>12</v>
      </c>
      <c r="J12" s="147">
        <v>0</v>
      </c>
      <c r="K12" s="147">
        <v>0</v>
      </c>
      <c r="L12" s="147">
        <v>0</v>
      </c>
      <c r="M12" s="147">
        <v>0</v>
      </c>
    </row>
    <row r="13" spans="1:13" ht="21">
      <c r="C13" s="149" t="s">
        <v>96</v>
      </c>
      <c r="D13" s="154"/>
      <c r="E13" s="147">
        <v>4</v>
      </c>
      <c r="F13" s="147">
        <v>3</v>
      </c>
      <c r="G13" s="147" t="s">
        <v>12</v>
      </c>
      <c r="H13" s="147">
        <v>2</v>
      </c>
      <c r="I13" s="147">
        <v>1</v>
      </c>
      <c r="J13" s="147">
        <v>0</v>
      </c>
      <c r="K13" s="147">
        <v>0</v>
      </c>
      <c r="L13" s="147">
        <v>1</v>
      </c>
      <c r="M13" s="147">
        <v>0</v>
      </c>
    </row>
    <row r="14" spans="1:13" ht="10.5" customHeight="1">
      <c r="C14" s="149" t="s">
        <v>16</v>
      </c>
      <c r="D14" s="154"/>
      <c r="E14" s="147">
        <v>24</v>
      </c>
      <c r="F14" s="147">
        <v>46</v>
      </c>
      <c r="G14" s="147">
        <v>24</v>
      </c>
      <c r="H14" s="147">
        <v>27</v>
      </c>
      <c r="I14" s="147">
        <v>25</v>
      </c>
      <c r="J14" s="147">
        <v>0</v>
      </c>
      <c r="K14" s="147">
        <v>6</v>
      </c>
      <c r="L14" s="147">
        <v>7</v>
      </c>
      <c r="M14" s="147">
        <v>2</v>
      </c>
    </row>
    <row r="15" spans="1:13" ht="10.5" customHeight="1">
      <c r="C15" s="149" t="s">
        <v>17</v>
      </c>
      <c r="D15" s="154"/>
      <c r="E15" s="147">
        <v>66</v>
      </c>
      <c r="F15" s="147">
        <v>38</v>
      </c>
      <c r="G15" s="147">
        <v>48</v>
      </c>
      <c r="H15" s="147">
        <v>42</v>
      </c>
      <c r="I15" s="147">
        <v>36</v>
      </c>
      <c r="J15" s="147">
        <v>5</v>
      </c>
      <c r="K15" s="147">
        <v>5</v>
      </c>
      <c r="L15" s="147">
        <v>2</v>
      </c>
      <c r="M15" s="147">
        <v>7</v>
      </c>
    </row>
    <row r="16" spans="1:13" ht="10.5" customHeight="1">
      <c r="C16" s="149" t="s">
        <v>18</v>
      </c>
      <c r="D16" s="154"/>
      <c r="E16" s="147">
        <v>11</v>
      </c>
      <c r="F16" s="147">
        <v>5</v>
      </c>
      <c r="G16" s="147">
        <v>1</v>
      </c>
      <c r="H16" s="147">
        <v>7</v>
      </c>
      <c r="I16" s="147">
        <v>6</v>
      </c>
      <c r="J16" s="147">
        <v>2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19</v>
      </c>
      <c r="F17" s="147">
        <v>20</v>
      </c>
      <c r="G17" s="147">
        <v>21</v>
      </c>
      <c r="H17" s="147">
        <v>11</v>
      </c>
      <c r="I17" s="147">
        <v>9</v>
      </c>
      <c r="J17" s="147">
        <v>0</v>
      </c>
      <c r="K17" s="147">
        <v>3</v>
      </c>
      <c r="L17" s="147">
        <v>1</v>
      </c>
      <c r="M17" s="147">
        <v>2</v>
      </c>
    </row>
    <row r="18" spans="1:13" ht="10.5" customHeight="1">
      <c r="C18" s="149" t="s">
        <v>21</v>
      </c>
      <c r="D18" s="154"/>
      <c r="E18" s="147">
        <v>617</v>
      </c>
      <c r="F18" s="147">
        <v>552</v>
      </c>
      <c r="G18" s="147">
        <v>567</v>
      </c>
      <c r="H18" s="147">
        <v>386</v>
      </c>
      <c r="I18" s="147">
        <v>327</v>
      </c>
      <c r="J18" s="147">
        <v>35</v>
      </c>
      <c r="K18" s="147">
        <v>58</v>
      </c>
      <c r="L18" s="147">
        <v>69</v>
      </c>
      <c r="M18" s="147">
        <v>56</v>
      </c>
    </row>
    <row r="19" spans="1:13" ht="10.5" customHeight="1">
      <c r="C19" s="149" t="s">
        <v>22</v>
      </c>
      <c r="D19" s="154"/>
      <c r="E19" s="147">
        <v>10</v>
      </c>
      <c r="F19" s="147">
        <v>18</v>
      </c>
      <c r="G19" s="147">
        <v>13</v>
      </c>
      <c r="H19" s="147">
        <v>18</v>
      </c>
      <c r="I19" s="147">
        <v>18</v>
      </c>
      <c r="J19" s="147">
        <v>0</v>
      </c>
      <c r="K19" s="147">
        <v>0</v>
      </c>
      <c r="L19" s="147">
        <v>3</v>
      </c>
      <c r="M19" s="147">
        <v>7</v>
      </c>
    </row>
    <row r="20" spans="1:13" ht="10.5" customHeight="1">
      <c r="C20" s="149" t="s">
        <v>23</v>
      </c>
      <c r="D20" s="154"/>
      <c r="E20" s="147" t="s">
        <v>12</v>
      </c>
      <c r="F20" s="147">
        <v>1</v>
      </c>
      <c r="G20" s="147">
        <v>1</v>
      </c>
      <c r="H20" s="147">
        <v>1</v>
      </c>
      <c r="I20" s="147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12</v>
      </c>
      <c r="F21" s="147">
        <v>6</v>
      </c>
      <c r="G21" s="147">
        <v>14</v>
      </c>
      <c r="H21" s="147">
        <v>13</v>
      </c>
      <c r="I21" s="147">
        <v>11</v>
      </c>
      <c r="J21" s="147">
        <v>2</v>
      </c>
      <c r="K21" s="147">
        <v>2</v>
      </c>
      <c r="L21" s="147">
        <v>4</v>
      </c>
      <c r="M21" s="147">
        <v>2</v>
      </c>
    </row>
    <row r="22" spans="1:13" ht="21">
      <c r="C22" s="149" t="s">
        <v>91</v>
      </c>
      <c r="D22" s="154"/>
      <c r="E22" s="147">
        <v>193</v>
      </c>
      <c r="F22" s="147">
        <v>138</v>
      </c>
      <c r="G22" s="147">
        <v>131</v>
      </c>
      <c r="H22" s="147">
        <v>72</v>
      </c>
      <c r="I22" s="147">
        <v>66</v>
      </c>
      <c r="J22" s="147">
        <v>4</v>
      </c>
      <c r="K22" s="147">
        <v>5</v>
      </c>
      <c r="L22" s="147">
        <v>5</v>
      </c>
      <c r="M22" s="147">
        <v>11</v>
      </c>
    </row>
    <row r="23" spans="1:13" ht="10.5" customHeight="1">
      <c r="C23" s="149" t="s">
        <v>25</v>
      </c>
      <c r="D23" s="154"/>
      <c r="E23" s="147">
        <v>279</v>
      </c>
      <c r="F23" s="147">
        <v>247</v>
      </c>
      <c r="G23" s="147">
        <v>182</v>
      </c>
      <c r="H23" s="147">
        <v>136</v>
      </c>
      <c r="I23" s="147">
        <v>120</v>
      </c>
      <c r="J23" s="147">
        <v>11</v>
      </c>
      <c r="K23" s="147">
        <v>13</v>
      </c>
      <c r="L23" s="147">
        <v>10</v>
      </c>
      <c r="M23" s="147">
        <v>26</v>
      </c>
    </row>
    <row r="24" spans="1:13" ht="2.25" customHeight="1">
      <c r="C24" s="149"/>
      <c r="D24" s="154"/>
      <c r="E24" s="164"/>
      <c r="F24" s="164"/>
      <c r="G24" s="164"/>
      <c r="H24" s="163"/>
      <c r="I24" s="163"/>
      <c r="J24" s="163"/>
      <c r="K24" s="163"/>
      <c r="L24" s="163"/>
      <c r="M24" s="163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16" t="s">
        <v>43</v>
      </c>
    </row>
    <row r="27" spans="1:13" ht="10.5" customHeight="1">
      <c r="A27" s="160"/>
      <c r="B27" s="219" t="s">
        <v>42</v>
      </c>
      <c r="C27" s="219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17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18"/>
    </row>
    <row r="29" spans="1:13" ht="2.25" customHeight="1">
      <c r="D29" s="154"/>
    </row>
    <row r="30" spans="1:13" ht="10.5" customHeight="1">
      <c r="B30" s="215" t="s">
        <v>41</v>
      </c>
      <c r="C30" s="215"/>
      <c r="E30" s="179">
        <v>116</v>
      </c>
      <c r="F30" s="178">
        <v>101</v>
      </c>
      <c r="G30" s="178">
        <v>86</v>
      </c>
      <c r="H30" s="178">
        <v>183</v>
      </c>
      <c r="I30" s="178">
        <v>44</v>
      </c>
      <c r="J30" s="178">
        <v>35</v>
      </c>
      <c r="K30" s="178">
        <v>129</v>
      </c>
      <c r="L30" s="178">
        <v>82</v>
      </c>
      <c r="M30" s="178">
        <v>89</v>
      </c>
    </row>
    <row r="31" spans="1:13" ht="3.75" customHeight="1">
      <c r="E31" s="177"/>
      <c r="F31" s="176"/>
      <c r="G31" s="176"/>
      <c r="H31" s="176"/>
      <c r="I31" s="176"/>
      <c r="J31" s="176"/>
      <c r="K31" s="176"/>
      <c r="L31" s="176"/>
      <c r="M31" s="176"/>
    </row>
    <row r="32" spans="1:13" ht="10.5" customHeight="1">
      <c r="C32" s="149" t="s">
        <v>11</v>
      </c>
      <c r="E32" s="148">
        <v>0</v>
      </c>
      <c r="F32" s="147">
        <v>1</v>
      </c>
      <c r="G32" s="147">
        <v>0</v>
      </c>
      <c r="H32" s="147">
        <v>1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13</v>
      </c>
      <c r="E33" s="148">
        <v>2</v>
      </c>
      <c r="F33" s="147">
        <v>1</v>
      </c>
      <c r="G33" s="147">
        <v>0</v>
      </c>
      <c r="H33" s="147">
        <v>0</v>
      </c>
      <c r="I33" s="147">
        <v>0</v>
      </c>
      <c r="J33" s="147">
        <v>0</v>
      </c>
      <c r="K33" s="147">
        <v>2</v>
      </c>
      <c r="L33" s="147">
        <v>2</v>
      </c>
      <c r="M33" s="147">
        <v>0</v>
      </c>
    </row>
    <row r="34" spans="1:13" ht="10.5" customHeight="1">
      <c r="C34" s="149" t="s">
        <v>14</v>
      </c>
      <c r="E34" s="148">
        <v>0</v>
      </c>
      <c r="F34" s="147">
        <v>0</v>
      </c>
      <c r="G34" s="147">
        <v>0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</row>
    <row r="35" spans="1:13" ht="21">
      <c r="C35" s="149" t="s">
        <v>96</v>
      </c>
      <c r="E35" s="148">
        <v>0</v>
      </c>
      <c r="F35" s="147">
        <v>0</v>
      </c>
      <c r="G35" s="147">
        <v>0</v>
      </c>
      <c r="H35" s="147">
        <v>1</v>
      </c>
      <c r="I35" s="147">
        <v>0</v>
      </c>
      <c r="J35" s="147">
        <v>0</v>
      </c>
      <c r="K35" s="147">
        <v>0</v>
      </c>
      <c r="L35" s="147">
        <v>0</v>
      </c>
      <c r="M35" s="147">
        <v>1</v>
      </c>
    </row>
    <row r="36" spans="1:13" ht="10.5" customHeight="1">
      <c r="C36" s="149" t="s">
        <v>16</v>
      </c>
      <c r="E36" s="148">
        <v>6</v>
      </c>
      <c r="F36" s="147">
        <v>4</v>
      </c>
      <c r="G36" s="147">
        <v>0</v>
      </c>
      <c r="H36" s="147">
        <v>7</v>
      </c>
      <c r="I36" s="147">
        <v>2</v>
      </c>
      <c r="J36" s="147">
        <v>2</v>
      </c>
      <c r="K36" s="147">
        <v>8</v>
      </c>
      <c r="L36" s="147">
        <v>6</v>
      </c>
      <c r="M36" s="147">
        <v>2</v>
      </c>
    </row>
    <row r="37" spans="1:13" ht="10.5" customHeight="1">
      <c r="C37" s="149" t="s">
        <v>17</v>
      </c>
      <c r="E37" s="148">
        <v>7</v>
      </c>
      <c r="F37" s="147">
        <v>10</v>
      </c>
      <c r="G37" s="147">
        <v>6</v>
      </c>
      <c r="H37" s="147">
        <v>8</v>
      </c>
      <c r="I37" s="147">
        <v>0</v>
      </c>
      <c r="J37" s="147">
        <v>2</v>
      </c>
      <c r="K37" s="147">
        <v>14</v>
      </c>
      <c r="L37" s="147">
        <v>6</v>
      </c>
      <c r="M37" s="147">
        <v>6</v>
      </c>
    </row>
    <row r="38" spans="1:13" ht="10.5" customHeight="1">
      <c r="C38" s="149" t="s">
        <v>18</v>
      </c>
      <c r="E38" s="148">
        <v>2</v>
      </c>
      <c r="F38" s="147">
        <v>2</v>
      </c>
      <c r="G38" s="147">
        <v>2</v>
      </c>
      <c r="H38" s="147">
        <v>2</v>
      </c>
      <c r="I38" s="147">
        <v>0</v>
      </c>
      <c r="J38" s="147">
        <v>1</v>
      </c>
      <c r="K38" s="147">
        <v>1</v>
      </c>
      <c r="L38" s="147">
        <v>0</v>
      </c>
      <c r="M38" s="147">
        <v>1</v>
      </c>
    </row>
    <row r="39" spans="1:13" ht="10.5" customHeight="1">
      <c r="C39" s="149" t="s">
        <v>20</v>
      </c>
      <c r="E39" s="148">
        <v>2</v>
      </c>
      <c r="F39" s="147">
        <v>1</v>
      </c>
      <c r="G39" s="147">
        <v>0</v>
      </c>
      <c r="H39" s="147">
        <v>3</v>
      </c>
      <c r="I39" s="147">
        <v>0</v>
      </c>
      <c r="J39" s="147">
        <v>0</v>
      </c>
      <c r="K39" s="147">
        <v>5</v>
      </c>
      <c r="L39" s="147">
        <v>1</v>
      </c>
      <c r="M39" s="147">
        <v>2</v>
      </c>
    </row>
    <row r="40" spans="1:13" ht="10.5" customHeight="1">
      <c r="C40" s="149" t="s">
        <v>21</v>
      </c>
      <c r="E40" s="148">
        <v>66</v>
      </c>
      <c r="F40" s="147">
        <v>43</v>
      </c>
      <c r="G40" s="147">
        <v>58</v>
      </c>
      <c r="H40" s="147">
        <v>121</v>
      </c>
      <c r="I40" s="147">
        <v>16</v>
      </c>
      <c r="J40" s="147">
        <v>20</v>
      </c>
      <c r="K40" s="147">
        <v>66</v>
      </c>
      <c r="L40" s="147">
        <v>46</v>
      </c>
      <c r="M40" s="147">
        <v>59</v>
      </c>
    </row>
    <row r="41" spans="1:13" ht="10.5" customHeight="1">
      <c r="C41" s="149" t="s">
        <v>22</v>
      </c>
      <c r="E41" s="148">
        <v>3</v>
      </c>
      <c r="F41" s="147">
        <v>5</v>
      </c>
      <c r="G41" s="147">
        <v>0</v>
      </c>
      <c r="H41" s="147">
        <v>1</v>
      </c>
      <c r="I41" s="147">
        <v>2</v>
      </c>
      <c r="J41" s="147">
        <v>0</v>
      </c>
      <c r="K41" s="147">
        <v>4</v>
      </c>
      <c r="L41" s="147">
        <v>11</v>
      </c>
      <c r="M41" s="147">
        <v>0</v>
      </c>
    </row>
    <row r="42" spans="1:13" ht="10.5" customHeight="1">
      <c r="C42" s="149" t="s">
        <v>23</v>
      </c>
      <c r="E42" s="148">
        <v>1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7">
        <v>1</v>
      </c>
      <c r="L42" s="147">
        <v>0</v>
      </c>
      <c r="M42" s="147">
        <v>0</v>
      </c>
    </row>
    <row r="43" spans="1:13" ht="10.5" customHeight="1">
      <c r="C43" s="149" t="s">
        <v>24</v>
      </c>
      <c r="E43" s="148">
        <v>1</v>
      </c>
      <c r="F43" s="147">
        <v>0</v>
      </c>
      <c r="G43" s="147">
        <v>4</v>
      </c>
      <c r="H43" s="147">
        <v>6</v>
      </c>
      <c r="I43" s="147">
        <v>0</v>
      </c>
      <c r="J43" s="147">
        <v>0</v>
      </c>
      <c r="K43" s="147">
        <v>1</v>
      </c>
      <c r="L43" s="147">
        <v>0</v>
      </c>
      <c r="M43" s="147">
        <v>2</v>
      </c>
    </row>
    <row r="44" spans="1:13" ht="21">
      <c r="C44" s="149" t="s">
        <v>91</v>
      </c>
      <c r="E44" s="148">
        <v>16</v>
      </c>
      <c r="F44" s="147">
        <v>25</v>
      </c>
      <c r="G44" s="147">
        <v>6</v>
      </c>
      <c r="H44" s="147">
        <v>21</v>
      </c>
      <c r="I44" s="147">
        <v>16</v>
      </c>
      <c r="J44" s="147">
        <v>8</v>
      </c>
      <c r="K44" s="147">
        <v>9</v>
      </c>
      <c r="L44" s="147">
        <v>6</v>
      </c>
      <c r="M44" s="147">
        <v>6</v>
      </c>
    </row>
    <row r="45" spans="1:13" ht="10.5" customHeight="1">
      <c r="C45" s="149" t="s">
        <v>25</v>
      </c>
      <c r="E45" s="148">
        <v>26</v>
      </c>
      <c r="F45" s="147">
        <v>34</v>
      </c>
      <c r="G45" s="147">
        <v>16</v>
      </c>
      <c r="H45" s="147">
        <v>33</v>
      </c>
      <c r="I45" s="147">
        <v>24</v>
      </c>
      <c r="J45" s="147">
        <v>10</v>
      </c>
      <c r="K45" s="147">
        <v>27</v>
      </c>
      <c r="L45" s="147">
        <v>10</v>
      </c>
      <c r="M45" s="147">
        <v>16</v>
      </c>
    </row>
    <row r="46" spans="1:13" ht="2.25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144" t="s">
        <v>95</v>
      </c>
    </row>
    <row r="48" spans="1:13" ht="9" customHeight="1">
      <c r="A48" s="144" t="s">
        <v>94</v>
      </c>
    </row>
    <row r="49" spans="1:1" ht="9" customHeight="1">
      <c r="A49" s="14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125" workbookViewId="0"/>
  </sheetViews>
  <sheetFormatPr defaultRowHeight="10.5"/>
  <cols>
    <col min="1" max="2" width="1.125" style="3" customWidth="1"/>
    <col min="3" max="3" width="7.125" style="3" customWidth="1"/>
    <col min="4" max="4" width="1.125" style="3" customWidth="1"/>
    <col min="5" max="13" width="8.5" style="3" customWidth="1"/>
    <col min="14" max="16384" width="9" style="3"/>
  </cols>
  <sheetData>
    <row r="1" spans="1:13" ht="13.5">
      <c r="A1" s="1" t="s">
        <v>88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.75" customHeight="1">
      <c r="A2" s="4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24" t="s">
        <v>42</v>
      </c>
      <c r="C5" s="224"/>
      <c r="D5" s="2"/>
      <c r="E5" s="171" t="s">
        <v>87</v>
      </c>
      <c r="F5" s="171" t="s">
        <v>86</v>
      </c>
      <c r="G5" s="171" t="s">
        <v>99</v>
      </c>
      <c r="H5" s="171" t="s">
        <v>100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06" t="s">
        <v>41</v>
      </c>
      <c r="C8" s="206"/>
      <c r="D8" s="154"/>
      <c r="E8" s="193">
        <v>1416</v>
      </c>
      <c r="F8" s="193">
        <v>1057</v>
      </c>
      <c r="G8" s="193">
        <v>953</v>
      </c>
      <c r="H8" s="193">
        <v>883</v>
      </c>
      <c r="I8" s="193">
        <v>766</v>
      </c>
      <c r="J8" s="190">
        <v>96</v>
      </c>
      <c r="K8" s="190">
        <v>123</v>
      </c>
      <c r="L8" s="190">
        <v>144</v>
      </c>
      <c r="M8" s="190">
        <v>134</v>
      </c>
    </row>
    <row r="9" spans="1:13" s="187" customFormat="1" ht="3.75" customHeight="1">
      <c r="D9" s="195"/>
      <c r="E9" s="194"/>
      <c r="F9" s="194"/>
      <c r="G9" s="194"/>
      <c r="H9" s="193"/>
      <c r="I9" s="185"/>
      <c r="J9" s="188"/>
      <c r="K9" s="188"/>
      <c r="L9" s="188"/>
      <c r="M9" s="188"/>
    </row>
    <row r="10" spans="1:13" ht="10.5" customHeight="1">
      <c r="C10" s="17" t="s">
        <v>11</v>
      </c>
      <c r="D10" s="154"/>
      <c r="E10" s="185">
        <v>0</v>
      </c>
      <c r="F10" s="185">
        <v>2</v>
      </c>
      <c r="G10" s="185">
        <v>0</v>
      </c>
      <c r="H10" s="185" t="s">
        <v>12</v>
      </c>
      <c r="I10" s="185" t="s">
        <v>12</v>
      </c>
      <c r="J10" s="185">
        <v>0</v>
      </c>
      <c r="K10" s="185">
        <v>0</v>
      </c>
      <c r="L10" s="185">
        <v>0</v>
      </c>
      <c r="M10" s="185">
        <v>0</v>
      </c>
    </row>
    <row r="11" spans="1:13" ht="10.5" customHeight="1">
      <c r="C11" s="17" t="s">
        <v>13</v>
      </c>
      <c r="D11" s="154"/>
      <c r="E11" s="185">
        <v>15</v>
      </c>
      <c r="F11" s="185">
        <v>12</v>
      </c>
      <c r="G11" s="185">
        <v>16</v>
      </c>
      <c r="H11" s="185">
        <v>11</v>
      </c>
      <c r="I11" s="185">
        <v>11</v>
      </c>
      <c r="J11" s="185">
        <v>0</v>
      </c>
      <c r="K11" s="185">
        <v>0</v>
      </c>
      <c r="L11" s="185">
        <v>3</v>
      </c>
      <c r="M11" s="185">
        <v>2</v>
      </c>
    </row>
    <row r="12" spans="1:13" ht="10.5" customHeight="1">
      <c r="C12" s="17" t="s">
        <v>14</v>
      </c>
      <c r="D12" s="154"/>
      <c r="E12" s="185">
        <v>2</v>
      </c>
      <c r="F12" s="185">
        <v>1</v>
      </c>
      <c r="G12" s="185">
        <v>1</v>
      </c>
      <c r="H12" s="185">
        <v>1</v>
      </c>
      <c r="I12" s="185">
        <v>1</v>
      </c>
      <c r="J12" s="185">
        <v>0</v>
      </c>
      <c r="K12" s="185">
        <v>0</v>
      </c>
      <c r="L12" s="185">
        <v>1</v>
      </c>
      <c r="M12" s="185">
        <v>0</v>
      </c>
    </row>
    <row r="13" spans="1:13" ht="21">
      <c r="C13" s="17" t="s">
        <v>96</v>
      </c>
      <c r="D13" s="154"/>
      <c r="E13" s="185">
        <v>4</v>
      </c>
      <c r="F13" s="185">
        <v>4</v>
      </c>
      <c r="G13" s="185">
        <v>3</v>
      </c>
      <c r="H13" s="185" t="s">
        <v>12</v>
      </c>
      <c r="I13" s="185" t="s">
        <v>12</v>
      </c>
      <c r="J13" s="185">
        <v>0</v>
      </c>
      <c r="K13" s="185">
        <v>0</v>
      </c>
      <c r="L13" s="185">
        <v>0</v>
      </c>
      <c r="M13" s="185">
        <v>0</v>
      </c>
    </row>
    <row r="14" spans="1:13" ht="10.5" customHeight="1">
      <c r="C14" s="17" t="s">
        <v>16</v>
      </c>
      <c r="D14" s="154"/>
      <c r="E14" s="185">
        <v>24</v>
      </c>
      <c r="F14" s="185">
        <v>24</v>
      </c>
      <c r="G14" s="185">
        <v>46</v>
      </c>
      <c r="H14" s="185">
        <v>24</v>
      </c>
      <c r="I14" s="185">
        <v>20</v>
      </c>
      <c r="J14" s="185">
        <v>1</v>
      </c>
      <c r="K14" s="185">
        <v>2</v>
      </c>
      <c r="L14" s="185">
        <v>2</v>
      </c>
      <c r="M14" s="185">
        <v>4</v>
      </c>
    </row>
    <row r="15" spans="1:13" ht="10.5" customHeight="1">
      <c r="C15" s="17" t="s">
        <v>17</v>
      </c>
      <c r="D15" s="154"/>
      <c r="E15" s="185">
        <v>75</v>
      </c>
      <c r="F15" s="185">
        <v>66</v>
      </c>
      <c r="G15" s="185">
        <v>38</v>
      </c>
      <c r="H15" s="185">
        <v>48</v>
      </c>
      <c r="I15" s="185">
        <v>44</v>
      </c>
      <c r="J15" s="185">
        <v>3</v>
      </c>
      <c r="K15" s="185">
        <v>14</v>
      </c>
      <c r="L15" s="185">
        <v>4</v>
      </c>
      <c r="M15" s="185">
        <v>9</v>
      </c>
    </row>
    <row r="16" spans="1:13" ht="10.5" customHeight="1">
      <c r="C16" s="17" t="s">
        <v>18</v>
      </c>
      <c r="D16" s="154"/>
      <c r="E16" s="185">
        <v>9</v>
      </c>
      <c r="F16" s="185">
        <v>11</v>
      </c>
      <c r="G16" s="185">
        <v>5</v>
      </c>
      <c r="H16" s="185">
        <v>1</v>
      </c>
      <c r="I16" s="185">
        <v>1</v>
      </c>
      <c r="J16" s="185">
        <v>0</v>
      </c>
      <c r="K16" s="185">
        <v>0</v>
      </c>
      <c r="L16" s="185">
        <v>0</v>
      </c>
      <c r="M16" s="185">
        <v>0</v>
      </c>
    </row>
    <row r="17" spans="1:13" ht="10.5" customHeight="1">
      <c r="C17" s="17" t="s">
        <v>20</v>
      </c>
      <c r="D17" s="154"/>
      <c r="E17" s="185">
        <v>35</v>
      </c>
      <c r="F17" s="185">
        <v>19</v>
      </c>
      <c r="G17" s="185">
        <v>20</v>
      </c>
      <c r="H17" s="185">
        <v>21</v>
      </c>
      <c r="I17" s="185">
        <v>18</v>
      </c>
      <c r="J17" s="185">
        <v>2</v>
      </c>
      <c r="K17" s="185">
        <v>4</v>
      </c>
      <c r="L17" s="185">
        <v>4</v>
      </c>
      <c r="M17" s="185">
        <v>3</v>
      </c>
    </row>
    <row r="18" spans="1:13" ht="10.5" customHeight="1">
      <c r="C18" s="17" t="s">
        <v>21</v>
      </c>
      <c r="D18" s="154"/>
      <c r="E18" s="185">
        <v>832</v>
      </c>
      <c r="F18" s="185">
        <v>617</v>
      </c>
      <c r="G18" s="185">
        <v>552</v>
      </c>
      <c r="H18" s="185">
        <v>567</v>
      </c>
      <c r="I18" s="185">
        <v>480</v>
      </c>
      <c r="J18" s="185">
        <v>77</v>
      </c>
      <c r="K18" s="185">
        <v>83</v>
      </c>
      <c r="L18" s="185">
        <v>94</v>
      </c>
      <c r="M18" s="185">
        <v>85</v>
      </c>
    </row>
    <row r="19" spans="1:13" ht="10.5" customHeight="1">
      <c r="C19" s="17" t="s">
        <v>22</v>
      </c>
      <c r="D19" s="154"/>
      <c r="E19" s="185">
        <v>21</v>
      </c>
      <c r="F19" s="185">
        <v>10</v>
      </c>
      <c r="G19" s="185">
        <v>18</v>
      </c>
      <c r="H19" s="185">
        <v>13</v>
      </c>
      <c r="I19" s="185">
        <v>13</v>
      </c>
      <c r="J19" s="185">
        <v>1</v>
      </c>
      <c r="K19" s="185">
        <v>2</v>
      </c>
      <c r="L19" s="185">
        <v>1</v>
      </c>
      <c r="M19" s="185">
        <v>3</v>
      </c>
    </row>
    <row r="20" spans="1:13" ht="10.5" customHeight="1">
      <c r="C20" s="17" t="s">
        <v>23</v>
      </c>
      <c r="D20" s="154"/>
      <c r="E20" s="185">
        <v>1</v>
      </c>
      <c r="F20" s="185" t="s">
        <v>12</v>
      </c>
      <c r="G20" s="185">
        <v>1</v>
      </c>
      <c r="H20" s="185">
        <v>1</v>
      </c>
      <c r="I20" s="185">
        <v>1</v>
      </c>
      <c r="J20" s="185">
        <v>0</v>
      </c>
      <c r="K20" s="185">
        <v>0</v>
      </c>
      <c r="L20" s="185">
        <v>0</v>
      </c>
      <c r="M20" s="185">
        <v>0</v>
      </c>
    </row>
    <row r="21" spans="1:13" ht="10.5" customHeight="1">
      <c r="C21" s="17" t="s">
        <v>24</v>
      </c>
      <c r="D21" s="154"/>
      <c r="E21" s="185">
        <v>7</v>
      </c>
      <c r="F21" s="185">
        <v>12</v>
      </c>
      <c r="G21" s="185">
        <v>6</v>
      </c>
      <c r="H21" s="185">
        <v>14</v>
      </c>
      <c r="I21" s="185">
        <v>13</v>
      </c>
      <c r="J21" s="185">
        <v>1</v>
      </c>
      <c r="K21" s="185">
        <v>2</v>
      </c>
      <c r="L21" s="185">
        <v>1</v>
      </c>
      <c r="M21" s="185">
        <v>2</v>
      </c>
    </row>
    <row r="22" spans="1:13" ht="21">
      <c r="C22" s="17" t="s">
        <v>91</v>
      </c>
      <c r="D22" s="154"/>
      <c r="E22" s="185">
        <v>279</v>
      </c>
      <c r="F22" s="185">
        <v>193</v>
      </c>
      <c r="G22" s="185">
        <v>138</v>
      </c>
      <c r="H22" s="185">
        <v>131</v>
      </c>
      <c r="I22" s="185">
        <v>120</v>
      </c>
      <c r="J22" s="185">
        <v>6</v>
      </c>
      <c r="K22" s="185">
        <v>12</v>
      </c>
      <c r="L22" s="185">
        <v>26</v>
      </c>
      <c r="M22" s="185">
        <v>22</v>
      </c>
    </row>
    <row r="23" spans="1:13" ht="10.5" customHeight="1">
      <c r="C23" s="17" t="s">
        <v>25</v>
      </c>
      <c r="D23" s="154"/>
      <c r="E23" s="185">
        <v>391</v>
      </c>
      <c r="F23" s="185">
        <v>279</v>
      </c>
      <c r="G23" s="185">
        <v>247</v>
      </c>
      <c r="H23" s="185">
        <v>182</v>
      </c>
      <c r="I23" s="185">
        <v>164</v>
      </c>
      <c r="J23" s="185">
        <v>11</v>
      </c>
      <c r="K23" s="185">
        <v>16</v>
      </c>
      <c r="L23" s="185">
        <v>34</v>
      </c>
      <c r="M23" s="185">
        <v>26</v>
      </c>
    </row>
    <row r="24" spans="1:13" ht="6" customHeight="1">
      <c r="C24" s="17"/>
      <c r="D24" s="154"/>
      <c r="E24" s="23"/>
      <c r="F24" s="23"/>
      <c r="G24" s="23"/>
      <c r="H24" s="24"/>
      <c r="I24" s="24"/>
      <c r="J24" s="24"/>
      <c r="K24" s="24"/>
      <c r="L24" s="24"/>
      <c r="M24" s="24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21" t="s">
        <v>43</v>
      </c>
    </row>
    <row r="27" spans="1:13" ht="10.5" customHeight="1">
      <c r="A27" s="2"/>
      <c r="B27" s="224" t="s">
        <v>42</v>
      </c>
      <c r="C27" s="224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22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23"/>
    </row>
    <row r="29" spans="1:13" ht="6" customHeight="1">
      <c r="D29" s="154"/>
    </row>
    <row r="30" spans="1:13" ht="10.5" customHeight="1">
      <c r="B30" s="206" t="s">
        <v>41</v>
      </c>
      <c r="C30" s="206"/>
      <c r="E30" s="191">
        <v>138</v>
      </c>
      <c r="F30" s="190">
        <v>131</v>
      </c>
      <c r="G30" s="190">
        <v>158</v>
      </c>
      <c r="H30" s="190">
        <v>237</v>
      </c>
      <c r="I30" s="190">
        <v>43</v>
      </c>
      <c r="J30" s="190">
        <v>40</v>
      </c>
      <c r="K30" s="190">
        <v>183</v>
      </c>
      <c r="L30" s="190">
        <v>105</v>
      </c>
      <c r="M30" s="190">
        <v>117</v>
      </c>
    </row>
    <row r="31" spans="1:13" s="187" customFormat="1" ht="3.75" customHeight="1">
      <c r="E31" s="189"/>
      <c r="F31" s="188"/>
      <c r="G31" s="188"/>
      <c r="H31" s="188"/>
      <c r="I31" s="188"/>
      <c r="J31" s="188"/>
      <c r="K31" s="188"/>
      <c r="L31" s="188"/>
      <c r="M31" s="188"/>
    </row>
    <row r="32" spans="1:13" ht="10.5" customHeight="1">
      <c r="C32" s="17" t="s">
        <v>11</v>
      </c>
      <c r="E32" s="186">
        <v>0</v>
      </c>
      <c r="F32" s="185">
        <v>0</v>
      </c>
      <c r="G32" s="185">
        <v>0</v>
      </c>
      <c r="H32" s="185">
        <v>0</v>
      </c>
      <c r="I32" s="185">
        <v>0</v>
      </c>
      <c r="J32" s="185">
        <v>0</v>
      </c>
      <c r="K32" s="185">
        <v>0</v>
      </c>
      <c r="L32" s="185">
        <v>0</v>
      </c>
      <c r="M32" s="185">
        <v>0</v>
      </c>
    </row>
    <row r="33" spans="1:13" ht="10.5" customHeight="1">
      <c r="C33" s="17" t="s">
        <v>13</v>
      </c>
      <c r="E33" s="186">
        <v>4</v>
      </c>
      <c r="F33" s="185">
        <v>2</v>
      </c>
      <c r="G33" s="185">
        <v>0</v>
      </c>
      <c r="H33" s="185">
        <v>1</v>
      </c>
      <c r="I33" s="185">
        <v>0</v>
      </c>
      <c r="J33" s="185">
        <v>1</v>
      </c>
      <c r="K33" s="185">
        <v>6</v>
      </c>
      <c r="L33" s="185">
        <v>3</v>
      </c>
      <c r="M33" s="185">
        <v>0</v>
      </c>
    </row>
    <row r="34" spans="1:13" ht="10.5" customHeight="1">
      <c r="C34" s="17" t="s">
        <v>14</v>
      </c>
      <c r="E34" s="186">
        <v>0</v>
      </c>
      <c r="F34" s="185">
        <v>0</v>
      </c>
      <c r="G34" s="185">
        <v>0</v>
      </c>
      <c r="H34" s="185">
        <v>0</v>
      </c>
      <c r="I34" s="185">
        <v>0</v>
      </c>
      <c r="J34" s="185">
        <v>0</v>
      </c>
      <c r="K34" s="185">
        <v>0</v>
      </c>
      <c r="L34" s="185">
        <v>1</v>
      </c>
      <c r="M34" s="185">
        <v>0</v>
      </c>
    </row>
    <row r="35" spans="1:13" ht="21">
      <c r="C35" s="17" t="s">
        <v>96</v>
      </c>
      <c r="E35" s="186">
        <v>0</v>
      </c>
      <c r="F35" s="185">
        <v>0</v>
      </c>
      <c r="G35" s="185">
        <v>0</v>
      </c>
      <c r="H35" s="185">
        <v>0</v>
      </c>
      <c r="I35" s="185">
        <v>0</v>
      </c>
      <c r="J35" s="185">
        <v>0</v>
      </c>
      <c r="K35" s="185">
        <v>0</v>
      </c>
      <c r="L35" s="185">
        <v>0</v>
      </c>
      <c r="M35" s="185">
        <v>0</v>
      </c>
    </row>
    <row r="36" spans="1:13" ht="10.5" customHeight="1">
      <c r="C36" s="17" t="s">
        <v>16</v>
      </c>
      <c r="E36" s="186">
        <v>8</v>
      </c>
      <c r="F36" s="185">
        <v>3</v>
      </c>
      <c r="G36" s="185">
        <v>2</v>
      </c>
      <c r="H36" s="185">
        <v>5</v>
      </c>
      <c r="I36" s="185">
        <v>0</v>
      </c>
      <c r="J36" s="185">
        <v>1</v>
      </c>
      <c r="K36" s="185">
        <v>9</v>
      </c>
      <c r="L36" s="185">
        <v>3</v>
      </c>
      <c r="M36" s="185">
        <v>4</v>
      </c>
    </row>
    <row r="37" spans="1:13" ht="10.5" customHeight="1">
      <c r="C37" s="17" t="s">
        <v>17</v>
      </c>
      <c r="E37" s="186">
        <v>13</v>
      </c>
      <c r="F37" s="185">
        <v>1</v>
      </c>
      <c r="G37" s="185">
        <v>12</v>
      </c>
      <c r="H37" s="185">
        <v>8</v>
      </c>
      <c r="I37" s="185">
        <v>0</v>
      </c>
      <c r="J37" s="185">
        <v>1</v>
      </c>
      <c r="K37" s="185">
        <v>18</v>
      </c>
      <c r="L37" s="185">
        <v>5</v>
      </c>
      <c r="M37" s="185">
        <v>4</v>
      </c>
    </row>
    <row r="38" spans="1:13" ht="10.5" customHeight="1">
      <c r="C38" s="17" t="s">
        <v>18</v>
      </c>
      <c r="E38" s="186">
        <v>0</v>
      </c>
      <c r="F38" s="185">
        <v>1</v>
      </c>
      <c r="G38" s="185">
        <v>0</v>
      </c>
      <c r="H38" s="185">
        <v>0</v>
      </c>
      <c r="I38" s="185">
        <v>0</v>
      </c>
      <c r="J38" s="185">
        <v>0</v>
      </c>
      <c r="K38" s="185">
        <v>1</v>
      </c>
      <c r="L38" s="185">
        <v>0</v>
      </c>
      <c r="M38" s="185">
        <v>0</v>
      </c>
    </row>
    <row r="39" spans="1:13" ht="10.5" customHeight="1">
      <c r="C39" s="17" t="s">
        <v>20</v>
      </c>
      <c r="E39" s="186">
        <v>2</v>
      </c>
      <c r="F39" s="185">
        <v>3</v>
      </c>
      <c r="G39" s="185">
        <v>3</v>
      </c>
      <c r="H39" s="185">
        <v>2</v>
      </c>
      <c r="I39" s="185">
        <v>0</v>
      </c>
      <c r="J39" s="185">
        <v>0</v>
      </c>
      <c r="K39" s="185">
        <v>8</v>
      </c>
      <c r="L39" s="185">
        <v>5</v>
      </c>
      <c r="M39" s="185">
        <v>3</v>
      </c>
    </row>
    <row r="40" spans="1:13" ht="10.5" customHeight="1">
      <c r="C40" s="17" t="s">
        <v>21</v>
      </c>
      <c r="E40" s="186">
        <v>72</v>
      </c>
      <c r="F40" s="185">
        <v>69</v>
      </c>
      <c r="G40" s="185">
        <v>121</v>
      </c>
      <c r="H40" s="185">
        <v>159</v>
      </c>
      <c r="I40" s="185">
        <v>19</v>
      </c>
      <c r="J40" s="185">
        <v>27</v>
      </c>
      <c r="K40" s="185">
        <v>87</v>
      </c>
      <c r="L40" s="185">
        <v>67</v>
      </c>
      <c r="M40" s="185">
        <v>87</v>
      </c>
    </row>
    <row r="41" spans="1:13" ht="10.5" customHeight="1">
      <c r="C41" s="17" t="s">
        <v>22</v>
      </c>
      <c r="E41" s="186">
        <v>3</v>
      </c>
      <c r="F41" s="185">
        <v>3</v>
      </c>
      <c r="G41" s="185">
        <v>2</v>
      </c>
      <c r="H41" s="185">
        <v>4</v>
      </c>
      <c r="I41" s="185">
        <v>0</v>
      </c>
      <c r="J41" s="185">
        <v>1</v>
      </c>
      <c r="K41" s="185">
        <v>2</v>
      </c>
      <c r="L41" s="185">
        <v>4</v>
      </c>
      <c r="M41" s="185">
        <v>0</v>
      </c>
    </row>
    <row r="42" spans="1:13" ht="10.5" customHeight="1">
      <c r="C42" s="17" t="s">
        <v>23</v>
      </c>
      <c r="E42" s="186">
        <v>0</v>
      </c>
      <c r="F42" s="185">
        <v>1</v>
      </c>
      <c r="G42" s="185">
        <v>0</v>
      </c>
      <c r="H42" s="185">
        <v>0</v>
      </c>
      <c r="I42" s="185">
        <v>0</v>
      </c>
      <c r="J42" s="185">
        <v>0</v>
      </c>
      <c r="K42" s="185">
        <v>1</v>
      </c>
      <c r="L42" s="185">
        <v>0</v>
      </c>
      <c r="M42" s="185">
        <v>0</v>
      </c>
    </row>
    <row r="43" spans="1:13" ht="10.5" customHeight="1">
      <c r="C43" s="17" t="s">
        <v>24</v>
      </c>
      <c r="E43" s="186">
        <v>5</v>
      </c>
      <c r="F43" s="185">
        <v>2</v>
      </c>
      <c r="G43" s="185">
        <v>1</v>
      </c>
      <c r="H43" s="185">
        <v>7</v>
      </c>
      <c r="I43" s="185">
        <v>3</v>
      </c>
      <c r="J43" s="185">
        <v>0</v>
      </c>
      <c r="K43" s="185">
        <v>1</v>
      </c>
      <c r="L43" s="185">
        <v>1</v>
      </c>
      <c r="M43" s="185">
        <v>1</v>
      </c>
    </row>
    <row r="44" spans="1:13" ht="21">
      <c r="C44" s="17" t="s">
        <v>91</v>
      </c>
      <c r="E44" s="186">
        <v>18</v>
      </c>
      <c r="F44" s="185">
        <v>36</v>
      </c>
      <c r="G44" s="185">
        <v>9</v>
      </c>
      <c r="H44" s="185">
        <v>44</v>
      </c>
      <c r="I44" s="185">
        <v>18</v>
      </c>
      <c r="J44" s="185">
        <v>8</v>
      </c>
      <c r="K44" s="185">
        <v>30</v>
      </c>
      <c r="L44" s="185">
        <v>11</v>
      </c>
      <c r="M44" s="185">
        <v>11</v>
      </c>
    </row>
    <row r="45" spans="1:13" ht="10.5" customHeight="1">
      <c r="C45" s="17" t="s">
        <v>25</v>
      </c>
      <c r="E45" s="186">
        <v>31</v>
      </c>
      <c r="F45" s="185">
        <v>46</v>
      </c>
      <c r="G45" s="185">
        <v>17</v>
      </c>
      <c r="H45" s="185">
        <v>51</v>
      </c>
      <c r="I45" s="185">
        <v>21</v>
      </c>
      <c r="J45" s="185">
        <v>9</v>
      </c>
      <c r="K45" s="185">
        <v>50</v>
      </c>
      <c r="L45" s="185">
        <v>16</v>
      </c>
      <c r="M45" s="185">
        <v>18</v>
      </c>
    </row>
    <row r="46" spans="1:13" ht="6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25" t="s">
        <v>95</v>
      </c>
    </row>
    <row r="48" spans="1:13" ht="9" customHeight="1">
      <c r="A48" s="25" t="s">
        <v>94</v>
      </c>
    </row>
    <row r="49" spans="1:1" ht="9" customHeight="1">
      <c r="A49" s="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84</v>
      </c>
      <c r="F5" s="171" t="s">
        <v>83</v>
      </c>
      <c r="G5" s="171" t="s">
        <v>93</v>
      </c>
      <c r="H5" s="171" t="s">
        <v>92</v>
      </c>
      <c r="I5" s="220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0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82">
        <v>1530</v>
      </c>
      <c r="F8" s="182">
        <v>1416</v>
      </c>
      <c r="G8" s="182">
        <v>1057</v>
      </c>
      <c r="H8" s="182">
        <v>953</v>
      </c>
      <c r="I8" s="182">
        <v>815</v>
      </c>
      <c r="J8" s="178">
        <v>116</v>
      </c>
      <c r="K8" s="178">
        <v>126</v>
      </c>
      <c r="L8" s="178">
        <v>160</v>
      </c>
      <c r="M8" s="178">
        <v>145</v>
      </c>
    </row>
    <row r="9" spans="1:13" ht="3.75" customHeight="1">
      <c r="D9" s="154"/>
      <c r="E9" s="183"/>
      <c r="F9" s="183"/>
      <c r="G9" s="183"/>
      <c r="H9" s="182"/>
      <c r="I9" s="147"/>
      <c r="J9" s="176"/>
      <c r="K9" s="176"/>
      <c r="L9" s="176"/>
      <c r="M9" s="176"/>
    </row>
    <row r="10" spans="1:13" ht="10.5" customHeight="1">
      <c r="C10" s="149" t="s">
        <v>11</v>
      </c>
      <c r="D10" s="154"/>
      <c r="E10" s="147">
        <v>1</v>
      </c>
      <c r="F10" s="147">
        <v>0</v>
      </c>
      <c r="G10" s="147">
        <v>2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</row>
    <row r="11" spans="1:13" ht="10.5" customHeight="1">
      <c r="C11" s="149" t="s">
        <v>13</v>
      </c>
      <c r="D11" s="154"/>
      <c r="E11" s="147">
        <v>7</v>
      </c>
      <c r="F11" s="147">
        <v>15</v>
      </c>
      <c r="G11" s="147">
        <v>12</v>
      </c>
      <c r="H11" s="147">
        <v>16</v>
      </c>
      <c r="I11" s="147">
        <v>16</v>
      </c>
      <c r="J11" s="147">
        <v>3</v>
      </c>
      <c r="K11" s="147">
        <v>4</v>
      </c>
      <c r="L11" s="147">
        <v>1</v>
      </c>
      <c r="M11" s="147">
        <v>2</v>
      </c>
    </row>
    <row r="12" spans="1:13" ht="10.5" customHeight="1">
      <c r="C12" s="149" t="s">
        <v>14</v>
      </c>
      <c r="D12" s="154"/>
      <c r="E12" s="147">
        <v>1</v>
      </c>
      <c r="F12" s="147">
        <v>2</v>
      </c>
      <c r="G12" s="147">
        <v>1</v>
      </c>
      <c r="H12" s="147">
        <v>1</v>
      </c>
      <c r="I12" s="147">
        <v>1</v>
      </c>
      <c r="J12" s="147">
        <v>1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47">
        <v>2</v>
      </c>
      <c r="F13" s="147">
        <v>4</v>
      </c>
      <c r="G13" s="147">
        <v>4</v>
      </c>
      <c r="H13" s="147">
        <v>3</v>
      </c>
      <c r="I13" s="147">
        <v>3</v>
      </c>
      <c r="J13" s="147">
        <v>0</v>
      </c>
      <c r="K13" s="147">
        <v>0</v>
      </c>
      <c r="L13" s="147">
        <v>1</v>
      </c>
      <c r="M13" s="147">
        <v>1</v>
      </c>
    </row>
    <row r="14" spans="1:13" ht="10.5" customHeight="1">
      <c r="C14" s="149" t="s">
        <v>16</v>
      </c>
      <c r="D14" s="154"/>
      <c r="E14" s="147">
        <v>21</v>
      </c>
      <c r="F14" s="147">
        <v>24</v>
      </c>
      <c r="G14" s="147">
        <v>24</v>
      </c>
      <c r="H14" s="147">
        <v>46</v>
      </c>
      <c r="I14" s="147">
        <v>34</v>
      </c>
      <c r="J14" s="147">
        <v>1</v>
      </c>
      <c r="K14" s="147">
        <v>6</v>
      </c>
      <c r="L14" s="147">
        <v>8</v>
      </c>
      <c r="M14" s="147">
        <v>9</v>
      </c>
    </row>
    <row r="15" spans="1:13" ht="10.5" customHeight="1">
      <c r="C15" s="149" t="s">
        <v>17</v>
      </c>
      <c r="D15" s="154"/>
      <c r="E15" s="147">
        <v>93</v>
      </c>
      <c r="F15" s="147">
        <v>75</v>
      </c>
      <c r="G15" s="147">
        <v>66</v>
      </c>
      <c r="H15" s="147">
        <v>38</v>
      </c>
      <c r="I15" s="147">
        <v>34</v>
      </c>
      <c r="J15" s="147">
        <v>3</v>
      </c>
      <c r="K15" s="147">
        <v>8</v>
      </c>
      <c r="L15" s="147">
        <v>7</v>
      </c>
      <c r="M15" s="147">
        <v>3</v>
      </c>
    </row>
    <row r="16" spans="1:13" ht="10.5" customHeight="1">
      <c r="C16" s="149" t="s">
        <v>18</v>
      </c>
      <c r="D16" s="154"/>
      <c r="E16" s="147">
        <v>11</v>
      </c>
      <c r="F16" s="147">
        <v>9</v>
      </c>
      <c r="G16" s="147">
        <v>11</v>
      </c>
      <c r="H16" s="147">
        <v>5</v>
      </c>
      <c r="I16" s="147">
        <v>4</v>
      </c>
      <c r="J16" s="147">
        <v>2</v>
      </c>
      <c r="K16" s="147">
        <v>0</v>
      </c>
      <c r="L16" s="147">
        <v>0</v>
      </c>
      <c r="M16" s="147">
        <v>0</v>
      </c>
    </row>
    <row r="17" spans="1:13" ht="10.5" customHeight="1">
      <c r="C17" s="149" t="s">
        <v>20</v>
      </c>
      <c r="D17" s="154"/>
      <c r="E17" s="147">
        <v>32</v>
      </c>
      <c r="F17" s="147">
        <v>35</v>
      </c>
      <c r="G17" s="147">
        <v>19</v>
      </c>
      <c r="H17" s="147">
        <v>20</v>
      </c>
      <c r="I17" s="147">
        <v>20</v>
      </c>
      <c r="J17" s="147">
        <v>2</v>
      </c>
      <c r="K17" s="147">
        <v>1</v>
      </c>
      <c r="L17" s="147">
        <v>7</v>
      </c>
      <c r="M17" s="147">
        <v>5</v>
      </c>
    </row>
    <row r="18" spans="1:13" ht="10.5" customHeight="1">
      <c r="C18" s="149" t="s">
        <v>21</v>
      </c>
      <c r="D18" s="154"/>
      <c r="E18" s="147">
        <v>851</v>
      </c>
      <c r="F18" s="147">
        <v>832</v>
      </c>
      <c r="G18" s="147">
        <v>617</v>
      </c>
      <c r="H18" s="147">
        <v>552</v>
      </c>
      <c r="I18" s="147">
        <v>463</v>
      </c>
      <c r="J18" s="147">
        <v>80</v>
      </c>
      <c r="K18" s="147">
        <v>81</v>
      </c>
      <c r="L18" s="147">
        <v>92</v>
      </c>
      <c r="M18" s="147">
        <v>75</v>
      </c>
    </row>
    <row r="19" spans="1:13" ht="10.5" customHeight="1">
      <c r="C19" s="149" t="s">
        <v>22</v>
      </c>
      <c r="D19" s="154"/>
      <c r="E19" s="147">
        <v>10</v>
      </c>
      <c r="F19" s="147">
        <v>21</v>
      </c>
      <c r="G19" s="147">
        <v>10</v>
      </c>
      <c r="H19" s="147">
        <v>18</v>
      </c>
      <c r="I19" s="147">
        <v>17</v>
      </c>
      <c r="J19" s="147">
        <v>2</v>
      </c>
      <c r="K19" s="147">
        <v>2</v>
      </c>
      <c r="L19" s="147">
        <v>3</v>
      </c>
      <c r="M19" s="147">
        <v>4</v>
      </c>
    </row>
    <row r="20" spans="1:13" ht="10.5" customHeight="1">
      <c r="C20" s="149" t="s">
        <v>23</v>
      </c>
      <c r="D20" s="154"/>
      <c r="E20" s="147" t="s">
        <v>12</v>
      </c>
      <c r="F20" s="147">
        <v>1</v>
      </c>
      <c r="G20" s="147" t="s">
        <v>12</v>
      </c>
      <c r="H20" s="147">
        <v>1</v>
      </c>
      <c r="I20" s="147">
        <v>1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47">
        <v>14</v>
      </c>
      <c r="F21" s="147">
        <v>7</v>
      </c>
      <c r="G21" s="147">
        <v>12</v>
      </c>
      <c r="H21" s="147">
        <v>6</v>
      </c>
      <c r="I21" s="147">
        <v>6</v>
      </c>
      <c r="J21" s="147">
        <v>0</v>
      </c>
      <c r="K21" s="147">
        <v>1</v>
      </c>
      <c r="L21" s="147">
        <v>0</v>
      </c>
      <c r="M21" s="147">
        <v>1</v>
      </c>
    </row>
    <row r="22" spans="1:13" ht="21">
      <c r="C22" s="149" t="s">
        <v>91</v>
      </c>
      <c r="D22" s="154"/>
      <c r="E22" s="147">
        <v>319</v>
      </c>
      <c r="F22" s="147">
        <v>279</v>
      </c>
      <c r="G22" s="147">
        <v>193</v>
      </c>
      <c r="H22" s="147">
        <v>138</v>
      </c>
      <c r="I22" s="147">
        <v>127</v>
      </c>
      <c r="J22" s="147">
        <v>12</v>
      </c>
      <c r="K22" s="147">
        <v>12</v>
      </c>
      <c r="L22" s="147">
        <v>14</v>
      </c>
      <c r="M22" s="147">
        <v>28</v>
      </c>
    </row>
    <row r="23" spans="1:13" ht="10.5" customHeight="1">
      <c r="C23" s="149" t="s">
        <v>25</v>
      </c>
      <c r="D23" s="154"/>
      <c r="E23" s="147">
        <v>487</v>
      </c>
      <c r="F23" s="147">
        <v>391</v>
      </c>
      <c r="G23" s="147">
        <v>279</v>
      </c>
      <c r="H23" s="147">
        <v>247</v>
      </c>
      <c r="I23" s="147">
        <v>216</v>
      </c>
      <c r="J23" s="147">
        <v>22</v>
      </c>
      <c r="K23" s="147">
        <v>23</v>
      </c>
      <c r="L23" s="147">
        <v>41</v>
      </c>
      <c r="M23" s="147">
        <v>45</v>
      </c>
    </row>
    <row r="24" spans="1:13" ht="6" customHeight="1">
      <c r="C24" s="149"/>
      <c r="D24" s="154"/>
      <c r="E24" s="164"/>
      <c r="F24" s="164"/>
      <c r="G24" s="164"/>
      <c r="H24" s="163"/>
      <c r="I24" s="163"/>
      <c r="J24" s="163"/>
      <c r="K24" s="163"/>
      <c r="L24" s="163"/>
      <c r="M24" s="163"/>
    </row>
    <row r="25" spans="1:13" ht="1.5" customHeight="1">
      <c r="D25" s="154"/>
    </row>
    <row r="26" spans="1:13" ht="10.5" customHeight="1">
      <c r="A26" s="162"/>
      <c r="B26" s="162"/>
      <c r="C26" s="162"/>
      <c r="D26" s="161"/>
      <c r="E26" s="158" t="s">
        <v>26</v>
      </c>
      <c r="F26" s="158"/>
      <c r="G26" s="158"/>
      <c r="H26" s="158"/>
      <c r="I26" s="158"/>
      <c r="J26" s="158"/>
      <c r="K26" s="158"/>
      <c r="L26" s="157"/>
      <c r="M26" s="216" t="s">
        <v>43</v>
      </c>
    </row>
    <row r="27" spans="1:13" ht="10.5" customHeight="1">
      <c r="A27" s="160"/>
      <c r="B27" s="219" t="s">
        <v>42</v>
      </c>
      <c r="C27" s="219"/>
      <c r="D27" s="159"/>
      <c r="E27" s="158" t="s">
        <v>27</v>
      </c>
      <c r="F27" s="158"/>
      <c r="G27" s="158" t="s">
        <v>28</v>
      </c>
      <c r="H27" s="158"/>
      <c r="I27" s="158"/>
      <c r="J27" s="158"/>
      <c r="K27" s="158"/>
      <c r="L27" s="157"/>
      <c r="M27" s="217"/>
    </row>
    <row r="28" spans="1:13" ht="10.5" customHeight="1">
      <c r="A28" s="145"/>
      <c r="B28" s="145"/>
      <c r="C28" s="145"/>
      <c r="D28" s="146"/>
      <c r="E28" s="156" t="s">
        <v>29</v>
      </c>
      <c r="F28" s="156" t="s">
        <v>30</v>
      </c>
      <c r="G28" s="156" t="s">
        <v>31</v>
      </c>
      <c r="H28" s="156" t="s">
        <v>32</v>
      </c>
      <c r="I28" s="156" t="s">
        <v>33</v>
      </c>
      <c r="J28" s="156" t="s">
        <v>34</v>
      </c>
      <c r="K28" s="156" t="s">
        <v>35</v>
      </c>
      <c r="L28" s="155" t="s">
        <v>36</v>
      </c>
      <c r="M28" s="218"/>
    </row>
    <row r="29" spans="1:13" ht="6" customHeight="1">
      <c r="D29" s="154"/>
    </row>
    <row r="30" spans="1:13" ht="10.5" customHeight="1">
      <c r="B30" s="215" t="s">
        <v>41</v>
      </c>
      <c r="C30" s="215"/>
      <c r="E30" s="179">
        <v>122</v>
      </c>
      <c r="F30" s="178">
        <v>146</v>
      </c>
      <c r="G30" s="178">
        <v>178</v>
      </c>
      <c r="H30" s="178">
        <v>258</v>
      </c>
      <c r="I30" s="178">
        <v>50</v>
      </c>
      <c r="J30" s="178">
        <v>33</v>
      </c>
      <c r="K30" s="178">
        <v>191</v>
      </c>
      <c r="L30" s="178">
        <v>105</v>
      </c>
      <c r="M30" s="178">
        <v>138</v>
      </c>
    </row>
    <row r="31" spans="1:13" ht="3.75" customHeight="1">
      <c r="E31" s="177"/>
      <c r="F31" s="176"/>
      <c r="G31" s="176"/>
      <c r="H31" s="176"/>
      <c r="I31" s="176"/>
      <c r="J31" s="176"/>
      <c r="K31" s="176"/>
      <c r="L31" s="176"/>
      <c r="M31" s="176"/>
    </row>
    <row r="32" spans="1:13" ht="10.5" customHeight="1">
      <c r="C32" s="149" t="s">
        <v>11</v>
      </c>
      <c r="E32" s="148">
        <v>0</v>
      </c>
      <c r="F32" s="147">
        <v>0</v>
      </c>
      <c r="G32" s="147">
        <v>0</v>
      </c>
      <c r="H32" s="147">
        <v>0</v>
      </c>
      <c r="I32" s="147">
        <v>0</v>
      </c>
      <c r="J32" s="147">
        <v>0</v>
      </c>
      <c r="K32" s="147">
        <v>0</v>
      </c>
      <c r="L32" s="147">
        <v>0</v>
      </c>
      <c r="M32" s="147">
        <v>0</v>
      </c>
    </row>
    <row r="33" spans="1:13" ht="10.5" customHeight="1">
      <c r="C33" s="149" t="s">
        <v>13</v>
      </c>
      <c r="E33" s="148">
        <v>2</v>
      </c>
      <c r="F33" s="147">
        <v>4</v>
      </c>
      <c r="G33" s="147">
        <v>7</v>
      </c>
      <c r="H33" s="147">
        <v>2</v>
      </c>
      <c r="I33" s="147">
        <v>0</v>
      </c>
      <c r="J33" s="147">
        <v>1</v>
      </c>
      <c r="K33" s="147">
        <v>3</v>
      </c>
      <c r="L33" s="147">
        <v>3</v>
      </c>
      <c r="M33" s="147">
        <v>0</v>
      </c>
    </row>
    <row r="34" spans="1:13" ht="10.5" customHeight="1">
      <c r="C34" s="149" t="s">
        <v>14</v>
      </c>
      <c r="E34" s="148">
        <v>0</v>
      </c>
      <c r="F34" s="147">
        <v>0</v>
      </c>
      <c r="G34" s="147">
        <v>1</v>
      </c>
      <c r="H34" s="147">
        <v>0</v>
      </c>
      <c r="I34" s="147">
        <v>0</v>
      </c>
      <c r="J34" s="147">
        <v>0</v>
      </c>
      <c r="K34" s="147">
        <v>0</v>
      </c>
      <c r="L34" s="147">
        <v>0</v>
      </c>
      <c r="M34" s="147">
        <v>0</v>
      </c>
    </row>
    <row r="35" spans="1:13" ht="10.5" customHeight="1">
      <c r="C35" s="149" t="s">
        <v>15</v>
      </c>
      <c r="E35" s="148">
        <v>1</v>
      </c>
      <c r="F35" s="147">
        <v>0</v>
      </c>
      <c r="G35" s="147">
        <v>0</v>
      </c>
      <c r="H35" s="147">
        <v>2</v>
      </c>
      <c r="I35" s="147">
        <v>0</v>
      </c>
      <c r="J35" s="147">
        <v>0</v>
      </c>
      <c r="K35" s="147">
        <v>1</v>
      </c>
      <c r="L35" s="147">
        <v>0</v>
      </c>
      <c r="M35" s="147">
        <v>0</v>
      </c>
    </row>
    <row r="36" spans="1:13" ht="10.5" customHeight="1">
      <c r="C36" s="149" t="s">
        <v>16</v>
      </c>
      <c r="E36" s="148">
        <v>1</v>
      </c>
      <c r="F36" s="147">
        <v>9</v>
      </c>
      <c r="G36" s="147">
        <v>3</v>
      </c>
      <c r="H36" s="147">
        <v>5</v>
      </c>
      <c r="I36" s="147">
        <v>2</v>
      </c>
      <c r="J36" s="147">
        <v>1</v>
      </c>
      <c r="K36" s="147">
        <v>20</v>
      </c>
      <c r="L36" s="147">
        <v>3</v>
      </c>
      <c r="M36" s="147">
        <v>12</v>
      </c>
    </row>
    <row r="37" spans="1:13" ht="10.5" customHeight="1">
      <c r="C37" s="149" t="s">
        <v>17</v>
      </c>
      <c r="E37" s="148">
        <v>2</v>
      </c>
      <c r="F37" s="147">
        <v>11</v>
      </c>
      <c r="G37" s="147">
        <v>8</v>
      </c>
      <c r="H37" s="147">
        <v>5</v>
      </c>
      <c r="I37" s="147">
        <v>1</v>
      </c>
      <c r="J37" s="147">
        <v>0</v>
      </c>
      <c r="K37" s="147">
        <v>13</v>
      </c>
      <c r="L37" s="147">
        <v>7</v>
      </c>
      <c r="M37" s="147">
        <v>4</v>
      </c>
    </row>
    <row r="38" spans="1:13" ht="10.5" customHeight="1">
      <c r="C38" s="149" t="s">
        <v>18</v>
      </c>
      <c r="E38" s="148">
        <v>1</v>
      </c>
      <c r="F38" s="147">
        <v>1</v>
      </c>
      <c r="G38" s="147">
        <v>2</v>
      </c>
      <c r="H38" s="147">
        <v>0</v>
      </c>
      <c r="I38" s="147">
        <v>0</v>
      </c>
      <c r="J38" s="147">
        <v>0</v>
      </c>
      <c r="K38" s="147">
        <v>2</v>
      </c>
      <c r="L38" s="147">
        <v>0</v>
      </c>
      <c r="M38" s="147">
        <v>1</v>
      </c>
    </row>
    <row r="39" spans="1:13" ht="10.5" customHeight="1">
      <c r="C39" s="149" t="s">
        <v>20</v>
      </c>
      <c r="E39" s="148">
        <v>2</v>
      </c>
      <c r="F39" s="147">
        <v>3</v>
      </c>
      <c r="G39" s="147">
        <v>3</v>
      </c>
      <c r="H39" s="147">
        <v>3</v>
      </c>
      <c r="I39" s="147">
        <v>0</v>
      </c>
      <c r="J39" s="147">
        <v>0</v>
      </c>
      <c r="K39" s="147">
        <v>9</v>
      </c>
      <c r="L39" s="147">
        <v>5</v>
      </c>
      <c r="M39" s="147">
        <v>0</v>
      </c>
    </row>
    <row r="40" spans="1:13" ht="10.5" customHeight="1">
      <c r="C40" s="149" t="s">
        <v>21</v>
      </c>
      <c r="E40" s="148">
        <v>70</v>
      </c>
      <c r="F40" s="147">
        <v>65</v>
      </c>
      <c r="G40" s="147">
        <v>118</v>
      </c>
      <c r="H40" s="147">
        <v>156</v>
      </c>
      <c r="I40" s="147">
        <v>22</v>
      </c>
      <c r="J40" s="147">
        <v>25</v>
      </c>
      <c r="K40" s="147">
        <v>87</v>
      </c>
      <c r="L40" s="147">
        <v>55</v>
      </c>
      <c r="M40" s="147">
        <v>89</v>
      </c>
    </row>
    <row r="41" spans="1:13" ht="10.5" customHeight="1">
      <c r="C41" s="149" t="s">
        <v>22</v>
      </c>
      <c r="E41" s="148">
        <v>3</v>
      </c>
      <c r="F41" s="147">
        <v>3</v>
      </c>
      <c r="G41" s="147">
        <v>3</v>
      </c>
      <c r="H41" s="147">
        <v>2</v>
      </c>
      <c r="I41" s="147">
        <v>1</v>
      </c>
      <c r="J41" s="147">
        <v>0</v>
      </c>
      <c r="K41" s="147">
        <v>5</v>
      </c>
      <c r="L41" s="147">
        <v>6</v>
      </c>
      <c r="M41" s="147">
        <v>1</v>
      </c>
    </row>
    <row r="42" spans="1:13" ht="10.5" customHeight="1">
      <c r="C42" s="149" t="s">
        <v>23</v>
      </c>
      <c r="E42" s="148">
        <v>0</v>
      </c>
      <c r="F42" s="147">
        <v>1</v>
      </c>
      <c r="G42" s="147">
        <v>0</v>
      </c>
      <c r="H42" s="147">
        <v>0</v>
      </c>
      <c r="I42" s="147">
        <v>0</v>
      </c>
      <c r="J42" s="147">
        <v>0</v>
      </c>
      <c r="K42" s="147">
        <v>1</v>
      </c>
      <c r="L42" s="147">
        <v>0</v>
      </c>
      <c r="M42" s="147">
        <v>0</v>
      </c>
    </row>
    <row r="43" spans="1:13" ht="10.5" customHeight="1">
      <c r="C43" s="149" t="s">
        <v>24</v>
      </c>
      <c r="E43" s="148">
        <v>4</v>
      </c>
      <c r="F43" s="147">
        <v>0</v>
      </c>
      <c r="G43" s="147">
        <v>1</v>
      </c>
      <c r="H43" s="147">
        <v>3</v>
      </c>
      <c r="I43" s="147">
        <v>1</v>
      </c>
      <c r="J43" s="147">
        <v>0</v>
      </c>
      <c r="K43" s="147">
        <v>1</v>
      </c>
      <c r="L43" s="147">
        <v>0</v>
      </c>
      <c r="M43" s="147">
        <v>0</v>
      </c>
    </row>
    <row r="44" spans="1:13" ht="21">
      <c r="C44" s="149" t="s">
        <v>91</v>
      </c>
      <c r="E44" s="148">
        <v>26</v>
      </c>
      <c r="F44" s="147">
        <v>35</v>
      </c>
      <c r="G44" s="147">
        <v>17</v>
      </c>
      <c r="H44" s="147">
        <v>41</v>
      </c>
      <c r="I44" s="147">
        <v>21</v>
      </c>
      <c r="J44" s="147">
        <v>6</v>
      </c>
      <c r="K44" s="147">
        <v>26</v>
      </c>
      <c r="L44" s="147">
        <v>16</v>
      </c>
      <c r="M44" s="147">
        <v>11</v>
      </c>
    </row>
    <row r="45" spans="1:13" ht="10.5" customHeight="1">
      <c r="C45" s="149" t="s">
        <v>25</v>
      </c>
      <c r="E45" s="148">
        <v>36</v>
      </c>
      <c r="F45" s="147">
        <v>49</v>
      </c>
      <c r="G45" s="147">
        <v>32</v>
      </c>
      <c r="H45" s="147">
        <v>80</v>
      </c>
      <c r="I45" s="147">
        <v>23</v>
      </c>
      <c r="J45" s="147">
        <v>6</v>
      </c>
      <c r="K45" s="147">
        <v>49</v>
      </c>
      <c r="L45" s="147">
        <v>26</v>
      </c>
      <c r="M45" s="147">
        <v>31</v>
      </c>
    </row>
    <row r="46" spans="1:13" ht="6" customHeight="1">
      <c r="A46" s="145"/>
      <c r="B46" s="145"/>
      <c r="C46" s="145"/>
      <c r="D46" s="146"/>
      <c r="E46" s="145"/>
      <c r="F46" s="145"/>
      <c r="G46" s="145"/>
      <c r="H46" s="145"/>
      <c r="I46" s="145"/>
      <c r="J46" s="145"/>
      <c r="K46" s="145"/>
      <c r="L46" s="145"/>
      <c r="M46" s="145"/>
    </row>
    <row r="47" spans="1:13" ht="9" customHeight="1">
      <c r="A47" s="144" t="s">
        <v>85</v>
      </c>
    </row>
    <row r="48" spans="1:13" ht="9" customHeight="1">
      <c r="A48" s="144" t="s">
        <v>90</v>
      </c>
    </row>
    <row r="49" spans="1:1" ht="9" customHeight="1">
      <c r="A49" s="143" t="s">
        <v>89</v>
      </c>
    </row>
  </sheetData>
  <mergeCells count="6">
    <mergeCell ref="B30:C30"/>
    <mergeCell ref="M26:M28"/>
    <mergeCell ref="B5:C5"/>
    <mergeCell ref="I5:I6"/>
    <mergeCell ref="B8:C8"/>
    <mergeCell ref="B27:C27"/>
  </mergeCells>
  <phoneticPr fontId="1"/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showGridLines="0" zoomScale="125" zoomScaleNormal="125" workbookViewId="0"/>
  </sheetViews>
  <sheetFormatPr defaultRowHeight="10.5"/>
  <cols>
    <col min="1" max="2" width="1.125" style="143" customWidth="1"/>
    <col min="3" max="3" width="7.125" style="143" customWidth="1"/>
    <col min="4" max="4" width="1.125" style="143" customWidth="1"/>
    <col min="5" max="13" width="8.5" style="143" customWidth="1"/>
    <col min="14" max="16384" width="9" style="143"/>
  </cols>
  <sheetData>
    <row r="1" spans="1:13" ht="13.5">
      <c r="A1" s="174" t="s">
        <v>88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</row>
    <row r="2" spans="1:13" ht="3.75" customHeight="1">
      <c r="A2" s="173"/>
    </row>
    <row r="3" spans="1:13" ht="1.5" customHeight="1"/>
    <row r="4" spans="1:13" ht="10.5" customHeight="1">
      <c r="A4" s="162"/>
      <c r="B4" s="162"/>
      <c r="C4" s="162"/>
      <c r="D4" s="162"/>
      <c r="E4" s="172"/>
      <c r="F4" s="172"/>
      <c r="G4" s="172"/>
      <c r="H4" s="172"/>
      <c r="I4" s="158" t="s">
        <v>0</v>
      </c>
      <c r="J4" s="158"/>
      <c r="K4" s="158"/>
      <c r="L4" s="158"/>
      <c r="M4" s="157"/>
    </row>
    <row r="5" spans="1:13" ht="10.5" customHeight="1">
      <c r="B5" s="219" t="s">
        <v>42</v>
      </c>
      <c r="C5" s="219"/>
      <c r="D5" s="160"/>
      <c r="E5" s="171" t="s">
        <v>82</v>
      </c>
      <c r="F5" s="171" t="s">
        <v>81</v>
      </c>
      <c r="G5" s="171" t="s">
        <v>87</v>
      </c>
      <c r="H5" s="171" t="s">
        <v>86</v>
      </c>
      <c r="I5" s="225" t="s">
        <v>41</v>
      </c>
      <c r="J5" s="158" t="s">
        <v>6</v>
      </c>
      <c r="K5" s="158"/>
      <c r="L5" s="158"/>
      <c r="M5" s="157"/>
    </row>
    <row r="6" spans="1:13" ht="10.5" customHeight="1">
      <c r="A6" s="145"/>
      <c r="B6" s="145"/>
      <c r="C6" s="145"/>
      <c r="D6" s="145"/>
      <c r="E6" s="170"/>
      <c r="F6" s="170"/>
      <c r="G6" s="170"/>
      <c r="H6" s="170"/>
      <c r="I6" s="225"/>
      <c r="J6" s="156" t="s">
        <v>7</v>
      </c>
      <c r="K6" s="156" t="s">
        <v>8</v>
      </c>
      <c r="L6" s="156" t="s">
        <v>9</v>
      </c>
      <c r="M6" s="155" t="s">
        <v>10</v>
      </c>
    </row>
    <row r="7" spans="1:13" ht="6" customHeight="1">
      <c r="B7" s="162"/>
      <c r="C7" s="162"/>
      <c r="D7" s="161"/>
    </row>
    <row r="8" spans="1:13" ht="10.5" customHeight="1">
      <c r="B8" s="215" t="s">
        <v>41</v>
      </c>
      <c r="C8" s="215"/>
      <c r="D8" s="154"/>
      <c r="E8" s="169">
        <v>1703</v>
      </c>
      <c r="F8" s="169">
        <v>1530</v>
      </c>
      <c r="G8" s="169">
        <v>1416</v>
      </c>
      <c r="H8" s="167">
        <v>1057</v>
      </c>
      <c r="I8" s="167">
        <v>897</v>
      </c>
      <c r="J8" s="152">
        <v>148</v>
      </c>
      <c r="K8" s="152">
        <v>164</v>
      </c>
      <c r="L8" s="152">
        <v>184</v>
      </c>
      <c r="M8" s="152">
        <v>156</v>
      </c>
    </row>
    <row r="9" spans="1:13" ht="3.75" customHeight="1">
      <c r="D9" s="154"/>
      <c r="E9" s="168"/>
      <c r="F9" s="168"/>
      <c r="G9" s="168"/>
      <c r="H9" s="167"/>
      <c r="I9" s="165"/>
      <c r="J9" s="150"/>
      <c r="K9" s="150"/>
      <c r="L9" s="150"/>
      <c r="M9" s="150"/>
    </row>
    <row r="10" spans="1:13" ht="10.5" customHeight="1">
      <c r="C10" s="149" t="s">
        <v>11</v>
      </c>
      <c r="D10" s="154"/>
      <c r="E10" s="166">
        <v>1</v>
      </c>
      <c r="F10" s="166">
        <v>1</v>
      </c>
      <c r="G10" s="166" t="s">
        <v>12</v>
      </c>
      <c r="H10" s="165">
        <v>2</v>
      </c>
      <c r="I10" s="165">
        <v>2</v>
      </c>
      <c r="J10" s="147">
        <v>0</v>
      </c>
      <c r="K10" s="147">
        <v>0</v>
      </c>
      <c r="L10" s="147">
        <v>0</v>
      </c>
      <c r="M10" s="147">
        <v>1</v>
      </c>
    </row>
    <row r="11" spans="1:13" ht="10.5" customHeight="1">
      <c r="C11" s="149" t="s">
        <v>13</v>
      </c>
      <c r="D11" s="154"/>
      <c r="E11" s="166">
        <v>24</v>
      </c>
      <c r="F11" s="166">
        <v>7</v>
      </c>
      <c r="G11" s="166">
        <v>15</v>
      </c>
      <c r="H11" s="165">
        <v>12</v>
      </c>
      <c r="I11" s="165">
        <v>12</v>
      </c>
      <c r="J11" s="147">
        <v>0</v>
      </c>
      <c r="K11" s="147">
        <v>2</v>
      </c>
      <c r="L11" s="147">
        <v>1</v>
      </c>
      <c r="M11" s="147">
        <v>3</v>
      </c>
    </row>
    <row r="12" spans="1:13" ht="10.5" customHeight="1">
      <c r="C12" s="149" t="s">
        <v>14</v>
      </c>
      <c r="D12" s="154"/>
      <c r="E12" s="166" t="s">
        <v>12</v>
      </c>
      <c r="F12" s="166">
        <v>1</v>
      </c>
      <c r="G12" s="166">
        <v>2</v>
      </c>
      <c r="H12" s="165">
        <v>1</v>
      </c>
      <c r="I12" s="165">
        <v>1</v>
      </c>
      <c r="J12" s="147">
        <v>0</v>
      </c>
      <c r="K12" s="147">
        <v>0</v>
      </c>
      <c r="L12" s="147">
        <v>0</v>
      </c>
      <c r="M12" s="147">
        <v>0</v>
      </c>
    </row>
    <row r="13" spans="1:13" ht="10.5" customHeight="1">
      <c r="C13" s="149" t="s">
        <v>15</v>
      </c>
      <c r="D13" s="154"/>
      <c r="E13" s="166">
        <v>1</v>
      </c>
      <c r="F13" s="166">
        <v>2</v>
      </c>
      <c r="G13" s="166">
        <v>4</v>
      </c>
      <c r="H13" s="165">
        <v>4</v>
      </c>
      <c r="I13" s="165">
        <v>4</v>
      </c>
      <c r="J13" s="147">
        <v>0</v>
      </c>
      <c r="K13" s="147">
        <v>0</v>
      </c>
      <c r="L13" s="147">
        <v>2</v>
      </c>
      <c r="M13" s="147">
        <v>0</v>
      </c>
    </row>
    <row r="14" spans="1:13" ht="10.5" customHeight="1">
      <c r="C14" s="149" t="s">
        <v>16</v>
      </c>
      <c r="D14" s="154"/>
      <c r="E14" s="166">
        <v>34</v>
      </c>
      <c r="F14" s="166">
        <v>21</v>
      </c>
      <c r="G14" s="166">
        <v>24</v>
      </c>
      <c r="H14" s="165">
        <v>24</v>
      </c>
      <c r="I14" s="165">
        <v>20</v>
      </c>
      <c r="J14" s="147">
        <v>2</v>
      </c>
      <c r="K14" s="147">
        <v>4</v>
      </c>
      <c r="L14" s="147">
        <v>0</v>
      </c>
      <c r="M14" s="147">
        <v>3</v>
      </c>
    </row>
    <row r="15" spans="1:13" ht="10.5" customHeight="1">
      <c r="C15" s="149" t="s">
        <v>17</v>
      </c>
      <c r="D15" s="154"/>
      <c r="E15" s="166">
        <v>113</v>
      </c>
      <c r="F15" s="166">
        <v>93</v>
      </c>
      <c r="G15" s="166">
        <v>75</v>
      </c>
      <c r="H15" s="165">
        <v>66</v>
      </c>
      <c r="I15" s="165">
        <v>57</v>
      </c>
      <c r="J15" s="147">
        <v>4</v>
      </c>
      <c r="K15" s="147">
        <v>6</v>
      </c>
      <c r="L15" s="147">
        <v>10</v>
      </c>
      <c r="M15" s="147">
        <v>15</v>
      </c>
    </row>
    <row r="16" spans="1:13" ht="10.5" customHeight="1">
      <c r="C16" s="149" t="s">
        <v>18</v>
      </c>
      <c r="D16" s="154"/>
      <c r="E16" s="166">
        <v>1</v>
      </c>
      <c r="F16" s="166">
        <v>11</v>
      </c>
      <c r="G16" s="166">
        <v>9</v>
      </c>
      <c r="H16" s="165">
        <v>11</v>
      </c>
      <c r="I16" s="165">
        <v>11</v>
      </c>
      <c r="J16" s="147">
        <v>2</v>
      </c>
      <c r="K16" s="147">
        <v>4</v>
      </c>
      <c r="L16" s="147">
        <v>1</v>
      </c>
      <c r="M16" s="147">
        <v>2</v>
      </c>
    </row>
    <row r="17" spans="1:13" ht="10.5" customHeight="1">
      <c r="C17" s="149" t="s">
        <v>20</v>
      </c>
      <c r="D17" s="154"/>
      <c r="E17" s="166">
        <v>35</v>
      </c>
      <c r="F17" s="166">
        <v>32</v>
      </c>
      <c r="G17" s="166">
        <v>35</v>
      </c>
      <c r="H17" s="165">
        <v>19</v>
      </c>
      <c r="I17" s="165">
        <v>19</v>
      </c>
      <c r="J17" s="147">
        <v>2</v>
      </c>
      <c r="K17" s="147">
        <v>1</v>
      </c>
      <c r="L17" s="147">
        <v>7</v>
      </c>
      <c r="M17" s="147">
        <v>7</v>
      </c>
    </row>
    <row r="18" spans="1:13" ht="10.5" customHeight="1">
      <c r="C18" s="149" t="s">
        <v>21</v>
      </c>
      <c r="D18" s="154"/>
      <c r="E18" s="166">
        <v>979</v>
      </c>
      <c r="F18" s="166">
        <v>851</v>
      </c>
      <c r="G18" s="166">
        <v>832</v>
      </c>
      <c r="H18" s="165">
        <v>617</v>
      </c>
      <c r="I18" s="165">
        <v>514</v>
      </c>
      <c r="J18" s="147">
        <v>99</v>
      </c>
      <c r="K18" s="147">
        <v>106</v>
      </c>
      <c r="L18" s="147">
        <v>114</v>
      </c>
      <c r="M18" s="147">
        <v>83</v>
      </c>
    </row>
    <row r="19" spans="1:13" ht="10.5" customHeight="1">
      <c r="C19" s="149" t="s">
        <v>22</v>
      </c>
      <c r="D19" s="154"/>
      <c r="E19" s="166">
        <v>9</v>
      </c>
      <c r="F19" s="166">
        <v>10</v>
      </c>
      <c r="G19" s="166">
        <v>21</v>
      </c>
      <c r="H19" s="165">
        <v>10</v>
      </c>
      <c r="I19" s="165">
        <v>10</v>
      </c>
      <c r="J19" s="147">
        <v>1</v>
      </c>
      <c r="K19" s="147">
        <v>1</v>
      </c>
      <c r="L19" s="147">
        <v>3</v>
      </c>
      <c r="M19" s="147">
        <v>1</v>
      </c>
    </row>
    <row r="20" spans="1:13" ht="10.5" customHeight="1">
      <c r="C20" s="149" t="s">
        <v>23</v>
      </c>
      <c r="D20" s="154"/>
      <c r="E20" s="166">
        <v>2</v>
      </c>
      <c r="F20" s="166" t="s">
        <v>12</v>
      </c>
      <c r="G20" s="166">
        <v>1</v>
      </c>
      <c r="H20" s="165" t="s">
        <v>12</v>
      </c>
      <c r="I20" s="165" t="s">
        <v>12</v>
      </c>
      <c r="J20" s="147">
        <v>0</v>
      </c>
      <c r="K20" s="147">
        <v>0</v>
      </c>
      <c r="L20" s="147">
        <v>0</v>
      </c>
      <c r="M20" s="147">
        <v>0</v>
      </c>
    </row>
    <row r="21" spans="1:13" ht="10.5" customHeight="1">
      <c r="C21" s="149" t="s">
        <v>24</v>
      </c>
      <c r="D21" s="154"/>
      <c r="E21" s="166">
        <v>24</v>
      </c>
      <c r="F21" s="166">
        <v>14</v>
      </c>
      <c r="G21" s="166">
        <v>7</v>
      </c>
      <c r="H21" s="165">
        <v>12</v>
      </c>
      <c r="I21" s="165">
        <v>9</v>
      </c>
      <c r="J21" s="147">
        <v>1</v>
      </c>
      <c r="K21" s="147">
        <v>2</v>
      </c>
      <c r="L21" s="147">
        <v>1</v>
      </c>
      <c r="M21" s="147">
        <v>2</v>
      </c>
    </row>
    <row r="22" spans="1:13" ht="10.5" customHeight="1">
      <c r="C22" s="149" t="s">
        <v>25</v>
      </c>
      <c r="D22" s="154"/>
      <c r="E22" s="166">
        <v>480</v>
      </c>
      <c r="F22" s="166">
        <v>487</v>
      </c>
      <c r="G22" s="166">
        <v>391</v>
      </c>
      <c r="H22" s="165">
        <v>279</v>
      </c>
      <c r="I22" s="165">
        <v>238</v>
      </c>
      <c r="J22" s="147">
        <v>37</v>
      </c>
      <c r="K22" s="147">
        <v>38</v>
      </c>
      <c r="L22" s="147">
        <v>45</v>
      </c>
      <c r="M22" s="147">
        <v>39</v>
      </c>
    </row>
    <row r="23" spans="1:13" ht="6" customHeight="1">
      <c r="C23" s="149"/>
      <c r="D23" s="154"/>
      <c r="E23" s="164"/>
      <c r="F23" s="164"/>
      <c r="G23" s="164"/>
      <c r="H23" s="163"/>
      <c r="I23" s="163"/>
      <c r="J23" s="163"/>
      <c r="K23" s="163"/>
      <c r="L23" s="163"/>
      <c r="M23" s="163"/>
    </row>
    <row r="24" spans="1:13" ht="1.5" customHeight="1">
      <c r="D24" s="154"/>
    </row>
    <row r="25" spans="1:13" ht="10.5" customHeight="1">
      <c r="A25" s="162"/>
      <c r="B25" s="162"/>
      <c r="C25" s="162"/>
      <c r="D25" s="161"/>
      <c r="E25" s="158" t="s">
        <v>26</v>
      </c>
      <c r="F25" s="158"/>
      <c r="G25" s="158"/>
      <c r="H25" s="158"/>
      <c r="I25" s="158"/>
      <c r="J25" s="158"/>
      <c r="K25" s="158"/>
      <c r="L25" s="157"/>
      <c r="M25" s="221" t="s">
        <v>43</v>
      </c>
    </row>
    <row r="26" spans="1:13" ht="10.5" customHeight="1">
      <c r="A26" s="160"/>
      <c r="B26" s="219" t="s">
        <v>42</v>
      </c>
      <c r="C26" s="219"/>
      <c r="D26" s="159"/>
      <c r="E26" s="158" t="s">
        <v>27</v>
      </c>
      <c r="F26" s="158"/>
      <c r="G26" s="158" t="s">
        <v>28</v>
      </c>
      <c r="H26" s="158"/>
      <c r="I26" s="158"/>
      <c r="J26" s="158"/>
      <c r="K26" s="158"/>
      <c r="L26" s="157"/>
      <c r="M26" s="222"/>
    </row>
    <row r="27" spans="1:13" ht="10.5" customHeight="1">
      <c r="A27" s="145"/>
      <c r="B27" s="145"/>
      <c r="C27" s="145"/>
      <c r="D27" s="146"/>
      <c r="E27" s="156" t="s">
        <v>29</v>
      </c>
      <c r="F27" s="156" t="s">
        <v>30</v>
      </c>
      <c r="G27" s="156" t="s">
        <v>31</v>
      </c>
      <c r="H27" s="156" t="s">
        <v>32</v>
      </c>
      <c r="I27" s="156" t="s">
        <v>33</v>
      </c>
      <c r="J27" s="156" t="s">
        <v>34</v>
      </c>
      <c r="K27" s="156" t="s">
        <v>35</v>
      </c>
      <c r="L27" s="155" t="s">
        <v>36</v>
      </c>
      <c r="M27" s="223"/>
    </row>
    <row r="28" spans="1:13" ht="6" customHeight="1">
      <c r="D28" s="154"/>
    </row>
    <row r="29" spans="1:13" ht="10.5" customHeight="1">
      <c r="B29" s="215" t="s">
        <v>41</v>
      </c>
      <c r="C29" s="215"/>
      <c r="E29" s="153">
        <v>141</v>
      </c>
      <c r="F29" s="152">
        <v>104</v>
      </c>
      <c r="G29" s="152">
        <v>218</v>
      </c>
      <c r="H29" s="152">
        <v>306</v>
      </c>
      <c r="I29" s="152">
        <v>51</v>
      </c>
      <c r="J29" s="152">
        <v>38</v>
      </c>
      <c r="K29" s="152">
        <v>162</v>
      </c>
      <c r="L29" s="152">
        <v>122</v>
      </c>
      <c r="M29" s="152">
        <v>160</v>
      </c>
    </row>
    <row r="30" spans="1:13" ht="3.75" customHeight="1">
      <c r="E30" s="151"/>
      <c r="F30" s="150"/>
      <c r="G30" s="150"/>
      <c r="H30" s="150"/>
      <c r="I30" s="150"/>
      <c r="J30" s="150"/>
      <c r="K30" s="150"/>
      <c r="L30" s="150"/>
      <c r="M30" s="150"/>
    </row>
    <row r="31" spans="1:13" ht="10.5" customHeight="1">
      <c r="C31" s="149" t="s">
        <v>11</v>
      </c>
      <c r="E31" s="148">
        <v>0</v>
      </c>
      <c r="F31" s="147">
        <v>1</v>
      </c>
      <c r="G31" s="147">
        <v>0</v>
      </c>
      <c r="H31" s="147">
        <v>0</v>
      </c>
      <c r="I31" s="147">
        <v>1</v>
      </c>
      <c r="J31" s="147">
        <v>0</v>
      </c>
      <c r="K31" s="147">
        <v>0</v>
      </c>
      <c r="L31" s="147">
        <v>1</v>
      </c>
      <c r="M31" s="147">
        <v>0</v>
      </c>
    </row>
    <row r="32" spans="1:13" ht="10.5" customHeight="1">
      <c r="C32" s="149" t="s">
        <v>13</v>
      </c>
      <c r="E32" s="148">
        <v>3</v>
      </c>
      <c r="F32" s="147">
        <v>3</v>
      </c>
      <c r="G32" s="147">
        <v>0</v>
      </c>
      <c r="H32" s="147">
        <v>4</v>
      </c>
      <c r="I32" s="147">
        <v>0</v>
      </c>
      <c r="J32" s="147">
        <v>0</v>
      </c>
      <c r="K32" s="147">
        <v>6</v>
      </c>
      <c r="L32" s="147">
        <v>2</v>
      </c>
      <c r="M32" s="147">
        <v>0</v>
      </c>
    </row>
    <row r="33" spans="1:13" ht="10.5" customHeight="1">
      <c r="C33" s="149" t="s">
        <v>14</v>
      </c>
      <c r="E33" s="148">
        <v>0</v>
      </c>
      <c r="F33" s="147">
        <v>1</v>
      </c>
      <c r="G33" s="147">
        <v>0</v>
      </c>
      <c r="H33" s="147">
        <v>0</v>
      </c>
      <c r="I33" s="147">
        <v>0</v>
      </c>
      <c r="J33" s="147">
        <v>0</v>
      </c>
      <c r="K33" s="147">
        <v>1</v>
      </c>
      <c r="L33" s="147">
        <v>0</v>
      </c>
      <c r="M33" s="147">
        <v>0</v>
      </c>
    </row>
    <row r="34" spans="1:13" ht="10.5" customHeight="1">
      <c r="C34" s="149" t="s">
        <v>15</v>
      </c>
      <c r="E34" s="148">
        <v>2</v>
      </c>
      <c r="F34" s="147">
        <v>0</v>
      </c>
      <c r="G34" s="147">
        <v>0</v>
      </c>
      <c r="H34" s="147">
        <v>2</v>
      </c>
      <c r="I34" s="147">
        <v>0</v>
      </c>
      <c r="J34" s="147">
        <v>0</v>
      </c>
      <c r="K34" s="147">
        <v>2</v>
      </c>
      <c r="L34" s="147">
        <v>0</v>
      </c>
      <c r="M34" s="147">
        <v>0</v>
      </c>
    </row>
    <row r="35" spans="1:13" ht="10.5" customHeight="1">
      <c r="C35" s="149" t="s">
        <v>16</v>
      </c>
      <c r="E35" s="148">
        <v>8</v>
      </c>
      <c r="F35" s="147">
        <v>3</v>
      </c>
      <c r="G35" s="147">
        <v>2</v>
      </c>
      <c r="H35" s="147">
        <v>5</v>
      </c>
      <c r="I35" s="147">
        <v>2</v>
      </c>
      <c r="J35" s="147">
        <v>0</v>
      </c>
      <c r="K35" s="147">
        <v>8</v>
      </c>
      <c r="L35" s="147">
        <v>3</v>
      </c>
      <c r="M35" s="147">
        <v>4</v>
      </c>
    </row>
    <row r="36" spans="1:13" ht="10.5" customHeight="1">
      <c r="C36" s="149" t="s">
        <v>17</v>
      </c>
      <c r="E36" s="148">
        <v>10</v>
      </c>
      <c r="F36" s="147">
        <v>12</v>
      </c>
      <c r="G36" s="147">
        <v>7</v>
      </c>
      <c r="H36" s="147">
        <v>12</v>
      </c>
      <c r="I36" s="147">
        <v>0</v>
      </c>
      <c r="J36" s="147">
        <v>5</v>
      </c>
      <c r="K36" s="147">
        <v>26</v>
      </c>
      <c r="L36" s="147">
        <v>7</v>
      </c>
      <c r="M36" s="147">
        <v>9</v>
      </c>
    </row>
    <row r="37" spans="1:13" ht="10.5" customHeight="1">
      <c r="C37" s="149" t="s">
        <v>18</v>
      </c>
      <c r="E37" s="148">
        <v>2</v>
      </c>
      <c r="F37" s="147">
        <v>0</v>
      </c>
      <c r="G37" s="147">
        <v>4</v>
      </c>
      <c r="H37" s="147">
        <v>2</v>
      </c>
      <c r="I37" s="147">
        <v>0</v>
      </c>
      <c r="J37" s="147">
        <v>0</v>
      </c>
      <c r="K37" s="147">
        <v>4</v>
      </c>
      <c r="L37" s="147">
        <v>1</v>
      </c>
      <c r="M37" s="147">
        <v>0</v>
      </c>
    </row>
    <row r="38" spans="1:13" ht="10.5" customHeight="1">
      <c r="C38" s="149" t="s">
        <v>20</v>
      </c>
      <c r="E38" s="148">
        <v>0</v>
      </c>
      <c r="F38" s="147">
        <v>2</v>
      </c>
      <c r="G38" s="147">
        <v>3</v>
      </c>
      <c r="H38" s="147">
        <v>6</v>
      </c>
      <c r="I38" s="147">
        <v>0</v>
      </c>
      <c r="J38" s="147">
        <v>0</v>
      </c>
      <c r="K38" s="147">
        <v>6</v>
      </c>
      <c r="L38" s="147">
        <v>4</v>
      </c>
      <c r="M38" s="147">
        <v>0</v>
      </c>
    </row>
    <row r="39" spans="1:13" ht="10.5" customHeight="1">
      <c r="C39" s="149" t="s">
        <v>21</v>
      </c>
      <c r="E39" s="148">
        <v>69</v>
      </c>
      <c r="F39" s="147">
        <v>43</v>
      </c>
      <c r="G39" s="147">
        <v>142</v>
      </c>
      <c r="H39" s="147">
        <v>184</v>
      </c>
      <c r="I39" s="147">
        <v>30</v>
      </c>
      <c r="J39" s="147">
        <v>16</v>
      </c>
      <c r="K39" s="147">
        <v>66</v>
      </c>
      <c r="L39" s="147">
        <v>76</v>
      </c>
      <c r="M39" s="147">
        <v>103</v>
      </c>
    </row>
    <row r="40" spans="1:13" ht="10.5" customHeight="1">
      <c r="C40" s="149" t="s">
        <v>22</v>
      </c>
      <c r="E40" s="148">
        <v>1</v>
      </c>
      <c r="F40" s="147">
        <v>3</v>
      </c>
      <c r="G40" s="147">
        <v>1</v>
      </c>
      <c r="H40" s="147">
        <v>2</v>
      </c>
      <c r="I40" s="147">
        <v>1</v>
      </c>
      <c r="J40" s="147">
        <v>0</v>
      </c>
      <c r="K40" s="147">
        <v>3</v>
      </c>
      <c r="L40" s="147">
        <v>3</v>
      </c>
      <c r="M40" s="147">
        <v>0</v>
      </c>
    </row>
    <row r="41" spans="1:13" ht="10.5" customHeight="1">
      <c r="C41" s="149" t="s">
        <v>23</v>
      </c>
      <c r="E41" s="148">
        <v>0</v>
      </c>
      <c r="F41" s="147">
        <v>0</v>
      </c>
      <c r="G41" s="147">
        <v>0</v>
      </c>
      <c r="H41" s="147">
        <v>0</v>
      </c>
      <c r="I41" s="147">
        <v>0</v>
      </c>
      <c r="J41" s="147">
        <v>0</v>
      </c>
      <c r="K41" s="147">
        <v>0</v>
      </c>
      <c r="L41" s="147">
        <v>0</v>
      </c>
      <c r="M41" s="147">
        <v>0</v>
      </c>
    </row>
    <row r="42" spans="1:13" ht="10.5" customHeight="1">
      <c r="C42" s="149" t="s">
        <v>24</v>
      </c>
      <c r="E42" s="148">
        <v>0</v>
      </c>
      <c r="F42" s="147">
        <v>3</v>
      </c>
      <c r="G42" s="147">
        <v>2</v>
      </c>
      <c r="H42" s="147">
        <v>4</v>
      </c>
      <c r="I42" s="147">
        <v>0</v>
      </c>
      <c r="J42" s="147">
        <v>1</v>
      </c>
      <c r="K42" s="147">
        <v>1</v>
      </c>
      <c r="L42" s="147">
        <v>1</v>
      </c>
      <c r="M42" s="147">
        <v>3</v>
      </c>
    </row>
    <row r="43" spans="1:13" ht="10.5" customHeight="1">
      <c r="C43" s="149" t="s">
        <v>25</v>
      </c>
      <c r="E43" s="148">
        <v>46</v>
      </c>
      <c r="F43" s="147">
        <v>33</v>
      </c>
      <c r="G43" s="147">
        <v>57</v>
      </c>
      <c r="H43" s="147">
        <v>85</v>
      </c>
      <c r="I43" s="147">
        <v>17</v>
      </c>
      <c r="J43" s="147">
        <v>16</v>
      </c>
      <c r="K43" s="147">
        <v>39</v>
      </c>
      <c r="L43" s="147">
        <v>24</v>
      </c>
      <c r="M43" s="147">
        <v>41</v>
      </c>
    </row>
    <row r="44" spans="1:13" ht="6" customHeight="1">
      <c r="A44" s="145"/>
      <c r="B44" s="145"/>
      <c r="C44" s="145"/>
      <c r="D44" s="146"/>
      <c r="E44" s="145"/>
      <c r="F44" s="145"/>
      <c r="G44" s="145"/>
      <c r="H44" s="145"/>
      <c r="I44" s="145"/>
      <c r="J44" s="145"/>
      <c r="K44" s="145"/>
      <c r="L44" s="145"/>
      <c r="M44" s="145"/>
    </row>
    <row r="45" spans="1:13" ht="9" customHeight="1">
      <c r="A45" s="144" t="s">
        <v>85</v>
      </c>
    </row>
    <row r="46" spans="1:13" ht="9" customHeight="1">
      <c r="A46" s="143" t="s">
        <v>39</v>
      </c>
    </row>
    <row r="50" spans="3:3">
      <c r="C50" s="184"/>
    </row>
  </sheetData>
  <mergeCells count="6">
    <mergeCell ref="B29:C29"/>
    <mergeCell ref="M25:M27"/>
    <mergeCell ref="B5:C5"/>
    <mergeCell ref="I5:I6"/>
    <mergeCell ref="B8:C8"/>
    <mergeCell ref="B26:C26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26</vt:i4>
      </vt:variant>
    </vt:vector>
  </HeadingPairs>
  <TitlesOfParts>
    <vt:vector size="55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H12!Print_Area</vt:lpstr>
      <vt:lpstr>H13!Print_Area</vt:lpstr>
      <vt:lpstr>H14!Print_Area</vt:lpstr>
      <vt:lpstr>H15!Print_Area</vt:lpstr>
      <vt:lpstr>H16!Print_Area</vt:lpstr>
      <vt:lpstr>H17!Print_Area</vt:lpstr>
      <vt:lpstr>H18!Print_Area</vt:lpstr>
      <vt:lpstr>H19!Print_Area</vt:lpstr>
      <vt:lpstr>H20!Print_Area</vt:lpstr>
      <vt:lpstr>H21!Print_Area</vt:lpstr>
      <vt:lpstr>H22!Print_Area</vt:lpstr>
      <vt:lpstr>H23!Print_Area</vt:lpstr>
      <vt:lpstr>H24!Print_Area</vt:lpstr>
      <vt:lpstr>H25!Print_Area</vt:lpstr>
      <vt:lpstr>H26!Print_Area</vt:lpstr>
      <vt:lpstr>H27!Print_Area</vt:lpstr>
      <vt:lpstr>H28!Print_Area</vt:lpstr>
      <vt:lpstr>H29!Print_Area</vt:lpstr>
      <vt:lpstr>H30!Print_Area</vt:lpstr>
      <vt:lpstr>H8!Print_Area</vt:lpstr>
      <vt:lpstr>'R1'!Print_Area</vt:lpstr>
      <vt:lpstr>'R2'!Print_Area</vt:lpstr>
      <vt:lpstr>'R3'!Print_Area</vt:lpstr>
      <vt:lpstr>'R4'!Print_Area</vt:lpstr>
      <vt:lpstr>'R5'!Print_Area</vt:lpstr>
      <vt:lpstr>'R6'!Print_Area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2024-11-20T05:58:34Z</dcterms:modified>
</cp:coreProperties>
</file>