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5" sheetId="28" r:id="rId1"/>
    <sheet name="R4" sheetId="27" r:id="rId2"/>
    <sheet name="R3" sheetId="26" r:id="rId3"/>
    <sheet name="R2" sheetId="25" r:id="rId4"/>
    <sheet name="R1" sheetId="24" r:id="rId5"/>
    <sheet name="H30" sheetId="23" r:id="rId6"/>
    <sheet name="H29" sheetId="22" r:id="rId7"/>
    <sheet name="H28" sheetId="21" r:id="rId8"/>
    <sheet name="H27" sheetId="20" r:id="rId9"/>
    <sheet name="H26" sheetId="19" r:id="rId10"/>
    <sheet name="H25" sheetId="18" r:id="rId11"/>
    <sheet name="H24" sheetId="17" r:id="rId12"/>
    <sheet name="H23" sheetId="16" r:id="rId13"/>
    <sheet name="H22" sheetId="15" r:id="rId14"/>
    <sheet name="H21" sheetId="14" r:id="rId15"/>
    <sheet name="H20" sheetId="13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6" r:id="rId23"/>
    <sheet name="H12" sheetId="5" r:id="rId24"/>
    <sheet name="H11" sheetId="4" r:id="rId25"/>
    <sheet name="H10" sheetId="3" r:id="rId26"/>
    <sheet name="H9" sheetId="2" r:id="rId27"/>
    <sheet name="H8" sheetId="1" r:id="rId28"/>
  </sheets>
  <calcPr calcId="162913"/>
</workbook>
</file>

<file path=xl/calcChain.xml><?xml version="1.0" encoding="utf-8"?>
<calcChain xmlns="http://schemas.openxmlformats.org/spreadsheetml/2006/main">
  <c r="P6" i="25" l="1"/>
  <c r="O6" i="25"/>
  <c r="N6" i="25"/>
  <c r="N6" i="24" l="1"/>
  <c r="O6" i="24"/>
  <c r="P6" i="24"/>
  <c r="N6" i="23"/>
  <c r="O6" i="23"/>
  <c r="P6" i="23"/>
  <c r="H9" i="1"/>
  <c r="P9" i="1"/>
  <c r="H10" i="1"/>
  <c r="H8" i="8"/>
  <c r="N5" i="9"/>
  <c r="O5" i="9"/>
  <c r="P5" i="9"/>
  <c r="H7" i="9"/>
  <c r="N6" i="10"/>
  <c r="O6" i="10"/>
  <c r="P6" i="10"/>
  <c r="H8" i="10"/>
  <c r="P8" i="10"/>
  <c r="N6" i="11"/>
  <c r="O6" i="11"/>
  <c r="P6" i="11"/>
  <c r="N6" i="12"/>
  <c r="O6" i="12"/>
  <c r="P6" i="12"/>
  <c r="N6" i="13"/>
  <c r="O6" i="13"/>
  <c r="P6" i="13"/>
  <c r="M6" i="14"/>
  <c r="N6" i="14"/>
  <c r="O6" i="14"/>
  <c r="M6" i="15"/>
  <c r="N6" i="15"/>
  <c r="O6" i="15"/>
  <c r="N6" i="18"/>
  <c r="O6" i="18"/>
  <c r="P6" i="18"/>
  <c r="N6" i="19"/>
  <c r="O6" i="19"/>
  <c r="P6" i="19"/>
  <c r="N6" i="20"/>
  <c r="O6" i="20"/>
  <c r="P6" i="20"/>
  <c r="N6" i="21"/>
  <c r="O6" i="21"/>
  <c r="P6" i="21"/>
  <c r="N6" i="22"/>
  <c r="O6" i="22"/>
  <c r="P6" i="22"/>
</calcChain>
</file>

<file path=xl/sharedStrings.xml><?xml version="1.0" encoding="utf-8"?>
<sst xmlns="http://schemas.openxmlformats.org/spreadsheetml/2006/main" count="793" uniqueCount="106">
  <si>
    <t>　本表は、名古屋家庭裁判所の本庁分(半田支部の管轄区域を含む)で､半田市、大府市、東海市、常滑市、知多市、知多郡を含む｡</t>
  </si>
  <si>
    <t>　なお、平成7年分は概数である。</t>
  </si>
  <si>
    <t>種　　　　　　　別</t>
  </si>
  <si>
    <t>平成 5年</t>
  </si>
  <si>
    <t>平成 6年</t>
  </si>
  <si>
    <t>平成 7年</t>
  </si>
  <si>
    <t>種　　　　　　　　　　別</t>
  </si>
  <si>
    <t>保護処分</t>
  </si>
  <si>
    <t>窃盗</t>
  </si>
  <si>
    <t>不処分</t>
  </si>
  <si>
    <t>恐喝</t>
  </si>
  <si>
    <t>不開始</t>
  </si>
  <si>
    <t>傷害</t>
  </si>
  <si>
    <t>知事又は児童相談所長へ送致</t>
  </si>
  <si>
    <t>業務上等過失致死傷</t>
  </si>
  <si>
    <t>他の家庭裁判所へ送致</t>
  </si>
  <si>
    <t>その他</t>
  </si>
  <si>
    <t>検察官へ送致</t>
  </si>
  <si>
    <t>　(名古屋家庭裁判所)</t>
  </si>
  <si>
    <r>
      <t>20</t>
    </r>
    <r>
      <rPr>
        <sz val="11"/>
        <rFont val="ＭＳ 明朝"/>
        <family val="1"/>
        <charset val="128"/>
      </rPr>
      <t>－8. 少　年　保　護　事　件　数</t>
    </r>
  </si>
  <si>
    <t>未済</t>
  </si>
  <si>
    <t>道路交通事件</t>
  </si>
  <si>
    <t>ぐ犯</t>
  </si>
  <si>
    <t>特別法犯</t>
  </si>
  <si>
    <t>刑法犯</t>
  </si>
  <si>
    <t>既済</t>
  </si>
  <si>
    <t>新受</t>
  </si>
  <si>
    <t>平成 8年</t>
  </si>
  <si>
    <t>　なお、平成8年分は概数である。</t>
  </si>
  <si>
    <r>
      <t>20</t>
    </r>
    <r>
      <rPr>
        <sz val="11"/>
        <rFont val="ＭＳ 明朝"/>
        <family val="1"/>
        <charset val="128"/>
      </rPr>
      <t>－8．少　年　保　護　事　件　数</t>
    </r>
    <phoneticPr fontId="9"/>
  </si>
  <si>
    <t>平成 9年</t>
    <phoneticPr fontId="10"/>
  </si>
  <si>
    <t>　なお、平成9年分は概数である。</t>
    <phoneticPr fontId="10"/>
  </si>
  <si>
    <t>平成 10年</t>
    <phoneticPr fontId="11"/>
  </si>
  <si>
    <t>平成 9年</t>
    <phoneticPr fontId="11"/>
  </si>
  <si>
    <t>　なお、平成10年分は概数である。</t>
    <phoneticPr fontId="10"/>
  </si>
  <si>
    <t>平成 11年</t>
    <phoneticPr fontId="11"/>
  </si>
  <si>
    <t>平成 10年</t>
  </si>
  <si>
    <t>平成 9年</t>
  </si>
  <si>
    <t>　なお、平成11年分は概数である。</t>
    <phoneticPr fontId="10"/>
  </si>
  <si>
    <t>平成 12年</t>
    <phoneticPr fontId="11"/>
  </si>
  <si>
    <t>平成 11年</t>
  </si>
  <si>
    <t>平成 13年</t>
  </si>
  <si>
    <t>平成 12年</t>
  </si>
  <si>
    <t>道路交通保護事件</t>
    <rPh sb="4" eb="6">
      <t>ホゴ</t>
    </rPh>
    <phoneticPr fontId="12"/>
  </si>
  <si>
    <t>他の家庭裁判所へ移送・回付</t>
    <rPh sb="8" eb="10">
      <t>イソウ</t>
    </rPh>
    <rPh sb="11" eb="13">
      <t>カイフ</t>
    </rPh>
    <phoneticPr fontId="12"/>
  </si>
  <si>
    <t>業務上(重)過失致死傷</t>
    <rPh sb="4" eb="5">
      <t>ジュウ</t>
    </rPh>
    <phoneticPr fontId="12"/>
  </si>
  <si>
    <t>平成14年</t>
    <phoneticPr fontId="12"/>
  </si>
  <si>
    <t>平成13年</t>
    <phoneticPr fontId="12"/>
  </si>
  <si>
    <t>平成12年</t>
    <phoneticPr fontId="12"/>
  </si>
  <si>
    <t>業務上重過失致死傷</t>
    <rPh sb="3" eb="4">
      <t>ジュウ</t>
    </rPh>
    <phoneticPr fontId="12"/>
  </si>
  <si>
    <t>審判不開始</t>
    <rPh sb="0" eb="2">
      <t>シンパン</t>
    </rPh>
    <phoneticPr fontId="12"/>
  </si>
  <si>
    <t>平成15年</t>
    <phoneticPr fontId="12"/>
  </si>
  <si>
    <t>知事又は児童相談所所長へ送致</t>
    <phoneticPr fontId="12"/>
  </si>
  <si>
    <t>平成16年</t>
    <phoneticPr fontId="12"/>
  </si>
  <si>
    <t>平成17年</t>
    <phoneticPr fontId="12"/>
  </si>
  <si>
    <t>平成18年</t>
  </si>
  <si>
    <t>　本表は、名古屋家庭裁判所の本庁分(半田支部、大府市、東海市、常滑市、知多市、知多郡を含む｡)</t>
    <phoneticPr fontId="12"/>
  </si>
  <si>
    <t>平成19年</t>
  </si>
  <si>
    <t>平成17年</t>
  </si>
  <si>
    <t>道路交通保護事件</t>
    <rPh sb="4" eb="6">
      <t>ホゴ</t>
    </rPh>
    <phoneticPr fontId="13"/>
  </si>
  <si>
    <t>他の家庭裁判所へ移送・回付</t>
    <rPh sb="8" eb="10">
      <t>イソウ</t>
    </rPh>
    <rPh sb="11" eb="13">
      <t>カイフ</t>
    </rPh>
    <phoneticPr fontId="13"/>
  </si>
  <si>
    <t>業務上重過失致死傷</t>
    <rPh sb="3" eb="4">
      <t>ジュウ</t>
    </rPh>
    <phoneticPr fontId="13"/>
  </si>
  <si>
    <t>審判不開始</t>
    <rPh sb="0" eb="2">
      <t>シンパン</t>
    </rPh>
    <phoneticPr fontId="13"/>
  </si>
  <si>
    <t>平成20年</t>
  </si>
  <si>
    <t>　本表は、名古屋家庭裁判所の本庁分(半田支部、大府市、東海市、常滑市、知多市、知多郡を含む｡)</t>
    <phoneticPr fontId="13"/>
  </si>
  <si>
    <t>平成21年</t>
    <phoneticPr fontId="13"/>
  </si>
  <si>
    <t>平成22年</t>
  </si>
  <si>
    <t>平成21年</t>
  </si>
  <si>
    <t>　本表は、名古屋家庭裁判所の本庁分(半田市、大府市、東海市、常滑市、知多市、知多郡を含む｡)</t>
    <rPh sb="20" eb="21">
      <t>シ</t>
    </rPh>
    <phoneticPr fontId="13"/>
  </si>
  <si>
    <t>平成23年</t>
    <phoneticPr fontId="13"/>
  </si>
  <si>
    <t>　本表は、名古屋家庭裁判所の本庁分(半田市、大府市、東海市、常滑市、知多市、知多郡を含む｡)　の数字である。</t>
    <rPh sb="18" eb="21">
      <t>ハンダシ</t>
    </rPh>
    <rPh sb="48" eb="50">
      <t>スウジ</t>
    </rPh>
    <phoneticPr fontId="13"/>
  </si>
  <si>
    <t>業務上(重･自動車運転)過失
致死傷及び危険運転致死傷</t>
    <rPh sb="4" eb="5">
      <t>ジュウ</t>
    </rPh>
    <rPh sb="6" eb="9">
      <t>ジドウシャ</t>
    </rPh>
    <rPh sb="9" eb="11">
      <t>ウンテン</t>
    </rPh>
    <rPh sb="18" eb="19">
      <t>オヨ</t>
    </rPh>
    <rPh sb="20" eb="22">
      <t>キケン</t>
    </rPh>
    <rPh sb="22" eb="24">
      <t>ウンテン</t>
    </rPh>
    <rPh sb="24" eb="27">
      <t>チシショウ</t>
    </rPh>
    <phoneticPr fontId="13"/>
  </si>
  <si>
    <t>平成24年</t>
    <phoneticPr fontId="13"/>
  </si>
  <si>
    <t>平成23年</t>
  </si>
  <si>
    <t>平成25年</t>
  </si>
  <si>
    <t>平成24年</t>
  </si>
  <si>
    <t>平成26年</t>
    <phoneticPr fontId="13"/>
  </si>
  <si>
    <t>平成25年</t>
    <phoneticPr fontId="13"/>
  </si>
  <si>
    <t>平成27年</t>
  </si>
  <si>
    <t>平成26年</t>
  </si>
  <si>
    <r>
      <t>20</t>
    </r>
    <r>
      <rPr>
        <sz val="11"/>
        <rFont val="ＭＳ 明朝"/>
        <family val="1"/>
        <charset val="128"/>
      </rPr>
      <t>－7．少　年　保　護　事　件　数</t>
    </r>
    <phoneticPr fontId="9"/>
  </si>
  <si>
    <t>平成28年</t>
    <phoneticPr fontId="13"/>
  </si>
  <si>
    <t>道路交通保護事件</t>
    <rPh sb="4" eb="6">
      <t>ホゴ</t>
    </rPh>
    <phoneticPr fontId="16"/>
  </si>
  <si>
    <t>他の家庭裁判所へ移送・回付</t>
    <rPh sb="8" eb="10">
      <t>イソウ</t>
    </rPh>
    <rPh sb="11" eb="13">
      <t>カイフ</t>
    </rPh>
    <phoneticPr fontId="16"/>
  </si>
  <si>
    <t>業務上(重･自動車運転)過失
致死傷及び危険運転致死傷</t>
    <rPh sb="4" eb="5">
      <t>ジュウ</t>
    </rPh>
    <rPh sb="6" eb="9">
      <t>ジドウシャ</t>
    </rPh>
    <rPh sb="9" eb="11">
      <t>ウンテン</t>
    </rPh>
    <rPh sb="18" eb="19">
      <t>オヨ</t>
    </rPh>
    <rPh sb="20" eb="22">
      <t>キケン</t>
    </rPh>
    <rPh sb="22" eb="24">
      <t>ウンテン</t>
    </rPh>
    <rPh sb="24" eb="27">
      <t>チシショウ</t>
    </rPh>
    <phoneticPr fontId="16"/>
  </si>
  <si>
    <t>審判不開始</t>
    <rPh sb="0" eb="2">
      <t>シンパン</t>
    </rPh>
    <phoneticPr fontId="16"/>
  </si>
  <si>
    <t>平成29年</t>
    <phoneticPr fontId="16"/>
  </si>
  <si>
    <t>平成28年</t>
  </si>
  <si>
    <t>　本表は、名古屋家庭裁判所の本庁分(半田市、大府市、東海市、常滑市、知多市、知多郡を含む｡)　の数字である。</t>
    <rPh sb="18" eb="21">
      <t>ハンダシ</t>
    </rPh>
    <rPh sb="48" eb="50">
      <t>スウジ</t>
    </rPh>
    <phoneticPr fontId="16"/>
  </si>
  <si>
    <t>平成30年</t>
  </si>
  <si>
    <t>平成29年</t>
  </si>
  <si>
    <r>
      <t>20</t>
    </r>
    <r>
      <rPr>
        <sz val="11"/>
        <rFont val="ＭＳ 明朝"/>
        <family val="1"/>
        <charset val="128"/>
      </rPr>
      <t>－7.少年保護事件数</t>
    </r>
    <phoneticPr fontId="9"/>
  </si>
  <si>
    <t>　本表は、名古屋家庭裁判所の本庁分(半田市、大府市、東海市、常滑市、知多市、知多郡を含む｡)　の数字である。</t>
    <rPh sb="18" eb="21">
      <t>ハンダシ</t>
    </rPh>
    <rPh sb="48" eb="50">
      <t>スウジ</t>
    </rPh>
    <phoneticPr fontId="17"/>
  </si>
  <si>
    <t>種別</t>
    <phoneticPr fontId="18"/>
  </si>
  <si>
    <t>令和元年</t>
    <rPh sb="0" eb="2">
      <t>レイワ</t>
    </rPh>
    <rPh sb="2" eb="3">
      <t>ガン</t>
    </rPh>
    <phoneticPr fontId="17"/>
  </si>
  <si>
    <t>審判不開始</t>
    <rPh sb="0" eb="2">
      <t>シンパン</t>
    </rPh>
    <phoneticPr fontId="17"/>
  </si>
  <si>
    <t>業務上(重･自動車運転)過失
致死傷及び危険運転致死傷</t>
    <rPh sb="4" eb="5">
      <t>ジュウ</t>
    </rPh>
    <rPh sb="6" eb="9">
      <t>ジドウシャ</t>
    </rPh>
    <rPh sb="9" eb="11">
      <t>ウンテン</t>
    </rPh>
    <rPh sb="18" eb="19">
      <t>オヨ</t>
    </rPh>
    <rPh sb="20" eb="22">
      <t>キケン</t>
    </rPh>
    <rPh sb="22" eb="24">
      <t>ウンテン</t>
    </rPh>
    <rPh sb="24" eb="27">
      <t>チシショウ</t>
    </rPh>
    <phoneticPr fontId="17"/>
  </si>
  <si>
    <t>他の家庭裁判所へ移送・回付</t>
    <rPh sb="8" eb="10">
      <t>イソウ</t>
    </rPh>
    <rPh sb="11" eb="13">
      <t>カイフ</t>
    </rPh>
    <phoneticPr fontId="17"/>
  </si>
  <si>
    <t>道路交通保護事件</t>
    <rPh sb="4" eb="6">
      <t>ホゴ</t>
    </rPh>
    <phoneticPr fontId="17"/>
  </si>
  <si>
    <t>令和元年</t>
    <rPh sb="0" eb="2">
      <t>レイワ</t>
    </rPh>
    <rPh sb="2" eb="3">
      <t>ガン</t>
    </rPh>
    <phoneticPr fontId="1"/>
  </si>
  <si>
    <t>令和2年</t>
    <rPh sb="0" eb="2">
      <t>レイワ</t>
    </rPh>
    <phoneticPr fontId="1"/>
  </si>
  <si>
    <t>令和3年</t>
    <rPh sb="0" eb="2">
      <t>レイワ</t>
    </rPh>
    <phoneticPr fontId="1"/>
  </si>
  <si>
    <t>令和元年</t>
  </si>
  <si>
    <t>令和2年</t>
  </si>
  <si>
    <t>令和3年</t>
  </si>
  <si>
    <t>令和4年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</si>
</sst>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 ###\ ##0"/>
    <numFmt numFmtId="177" formatCode="#\ ###\ ##0"/>
    <numFmt numFmtId="178" formatCode="#\ ###\ ###"/>
    <numFmt numFmtId="179" formatCode="#\ ###\ ###\ "/>
    <numFmt numFmtId="180" formatCode="#\ ###\ ##0;&quot;△&quot;#\ ###\ ##0;&quot;－&quot;"/>
    <numFmt numFmtId="181" formatCode="#\ ###\ ##0\ ;&quot;△ &quot;#\ ###\ ##0\ ;&quot;-&quot;\ "/>
    <numFmt numFmtId="182" formatCode="#\ ###\ ##0\ ;&quot;△ &quot;#\ ###\ ##0\ ;&quot;－&quot;\ "/>
  </numFmts>
  <fonts count="20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0" fillId="0" borderId="0"/>
    <xf numFmtId="0" fontId="12" fillId="0" borderId="0"/>
    <xf numFmtId="0" fontId="13" fillId="0" borderId="0"/>
    <xf numFmtId="0" fontId="16" fillId="0" borderId="0"/>
    <xf numFmtId="0" fontId="8" fillId="0" borderId="0"/>
    <xf numFmtId="0" fontId="17" fillId="0" borderId="0"/>
  </cellStyleXfs>
  <cellXfs count="128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2" xfId="5" applyFont="1" applyBorder="1" applyAlignment="1">
      <alignment vertical="center"/>
    </xf>
    <xf numFmtId="0" fontId="4" fillId="0" borderId="3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177" fontId="4" fillId="0" borderId="0" xfId="5" applyNumberFormat="1" applyFont="1" applyAlignment="1">
      <alignment vertical="center"/>
    </xf>
    <xf numFmtId="177" fontId="4" fillId="0" borderId="5" xfId="5" applyNumberFormat="1" applyFont="1" applyBorder="1" applyAlignment="1">
      <alignment vertical="center"/>
    </xf>
    <xf numFmtId="0" fontId="4" fillId="0" borderId="0" xfId="5" applyFont="1" applyAlignment="1">
      <alignment horizontal="distributed" vertical="center"/>
    </xf>
    <xf numFmtId="0" fontId="4" fillId="0" borderId="4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5" xfId="5" applyFont="1" applyBorder="1" applyAlignment="1">
      <alignment vertical="center"/>
    </xf>
    <xf numFmtId="0" fontId="4" fillId="0" borderId="8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" xfId="5" applyFont="1" applyBorder="1" applyAlignment="1">
      <alignment horizontal="centerContinuous" vertical="center"/>
    </xf>
    <xf numFmtId="0" fontId="4" fillId="0" borderId="10" xfId="5" applyFont="1" applyBorder="1" applyAlignment="1">
      <alignment vertical="center"/>
    </xf>
    <xf numFmtId="0" fontId="4" fillId="0" borderId="9" xfId="5" applyFont="1" applyBorder="1" applyAlignment="1">
      <alignment horizontal="center" vertical="center" justifyLastLine="1"/>
    </xf>
    <xf numFmtId="0" fontId="2" fillId="0" borderId="1" xfId="5" applyFont="1" applyBorder="1" applyAlignment="1">
      <alignment vertical="center"/>
    </xf>
    <xf numFmtId="0" fontId="5" fillId="0" borderId="0" xfId="5" applyFont="1" applyAlignment="1">
      <alignment vertical="center"/>
    </xf>
    <xf numFmtId="0" fontId="3" fillId="0" borderId="0" xfId="5" applyFont="1" applyAlignment="1">
      <alignment horizontal="centerContinuous" vertical="center"/>
    </xf>
    <xf numFmtId="0" fontId="4" fillId="0" borderId="11" xfId="5" applyFont="1" applyBorder="1" applyAlignment="1">
      <alignment vertical="center"/>
    </xf>
    <xf numFmtId="0" fontId="4" fillId="0" borderId="12" xfId="5" applyFont="1" applyBorder="1" applyAlignment="1">
      <alignment vertical="center"/>
    </xf>
    <xf numFmtId="0" fontId="4" fillId="0" borderId="13" xfId="5" applyFont="1" applyBorder="1" applyAlignment="1">
      <alignment vertical="center"/>
    </xf>
    <xf numFmtId="177" fontId="4" fillId="0" borderId="0" xfId="5" applyNumberFormat="1" applyFont="1" applyAlignment="1" applyProtection="1">
      <alignment vertical="center"/>
      <protection locked="0"/>
    </xf>
    <xf numFmtId="0" fontId="4" fillId="0" borderId="14" xfId="5" applyFont="1" applyBorder="1" applyAlignment="1">
      <alignment vertical="center"/>
    </xf>
    <xf numFmtId="0" fontId="4" fillId="0" borderId="15" xfId="5" applyFont="1" applyBorder="1" applyAlignment="1">
      <alignment vertical="center"/>
    </xf>
    <xf numFmtId="0" fontId="4" fillId="0" borderId="16" xfId="5" applyFont="1" applyBorder="1" applyAlignment="1">
      <alignment vertical="center"/>
    </xf>
    <xf numFmtId="0" fontId="4" fillId="0" borderId="17" xfId="5" applyFont="1" applyBorder="1" applyAlignment="1">
      <alignment horizontal="center" vertical="center"/>
    </xf>
    <xf numFmtId="0" fontId="4" fillId="0" borderId="18" xfId="5" applyFont="1" applyBorder="1" applyAlignment="1">
      <alignment horizontal="center" vertical="center"/>
    </xf>
    <xf numFmtId="0" fontId="4" fillId="0" borderId="18" xfId="5" applyFont="1" applyBorder="1" applyAlignment="1">
      <alignment horizontal="centerContinuous" vertical="center"/>
    </xf>
    <xf numFmtId="0" fontId="4" fillId="0" borderId="19" xfId="5" applyFont="1" applyBorder="1" applyAlignment="1">
      <alignment horizontal="centerContinuous" vertical="center"/>
    </xf>
    <xf numFmtId="0" fontId="4" fillId="0" borderId="20" xfId="5" applyFont="1" applyBorder="1" applyAlignment="1">
      <alignment vertical="center"/>
    </xf>
    <xf numFmtId="0" fontId="4" fillId="0" borderId="17" xfId="5" applyFont="1" applyBorder="1" applyAlignment="1">
      <alignment horizontal="center" vertical="center" justifyLastLine="1"/>
    </xf>
    <xf numFmtId="0" fontId="4" fillId="0" borderId="18" xfId="5" applyFont="1" applyBorder="1" applyAlignment="1">
      <alignment horizontal="center" vertical="center" justifyLastLine="1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177" fontId="6" fillId="0" borderId="0" xfId="5" applyNumberFormat="1" applyFont="1" applyAlignment="1" applyProtection="1">
      <alignment vertical="center"/>
      <protection locked="0"/>
    </xf>
    <xf numFmtId="177" fontId="6" fillId="0" borderId="0" xfId="5" applyNumberFormat="1" applyFont="1" applyAlignment="1">
      <alignment vertical="center"/>
    </xf>
    <xf numFmtId="0" fontId="4" fillId="0" borderId="21" xfId="5" applyFont="1" applyBorder="1" applyAlignment="1">
      <alignment vertical="center"/>
    </xf>
    <xf numFmtId="178" fontId="6" fillId="0" borderId="0" xfId="5" applyNumberFormat="1" applyFont="1" applyAlignment="1" applyProtection="1">
      <alignment vertical="center"/>
      <protection locked="0"/>
    </xf>
    <xf numFmtId="178" fontId="6" fillId="0" borderId="14" xfId="5" applyNumberFormat="1" applyFont="1" applyBorder="1" applyAlignment="1" applyProtection="1">
      <alignment vertical="center"/>
      <protection locked="0"/>
    </xf>
    <xf numFmtId="178" fontId="6" fillId="0" borderId="14" xfId="5" applyNumberFormat="1" applyFont="1" applyBorder="1" applyAlignment="1">
      <alignment vertical="center"/>
    </xf>
    <xf numFmtId="178" fontId="6" fillId="0" borderId="0" xfId="5" applyNumberFormat="1" applyFont="1" applyAlignment="1">
      <alignment vertical="center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0" xfId="5" applyFont="1" applyAlignment="1">
      <alignment vertical="center" shrinkToFit="1"/>
    </xf>
    <xf numFmtId="0" fontId="4" fillId="0" borderId="22" xfId="5" applyFont="1" applyBorder="1" applyAlignment="1">
      <alignment vertical="center"/>
    </xf>
    <xf numFmtId="0" fontId="4" fillId="0" borderId="23" xfId="5" applyFont="1" applyBorder="1" applyAlignment="1">
      <alignment vertical="center"/>
    </xf>
    <xf numFmtId="179" fontId="6" fillId="0" borderId="0" xfId="5" applyNumberFormat="1" applyFont="1" applyAlignment="1">
      <alignment vertical="center"/>
    </xf>
    <xf numFmtId="0" fontId="4" fillId="0" borderId="17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24" xfId="5" applyFont="1" applyBorder="1" applyAlignment="1">
      <alignment horizontal="centerContinuous" vertical="center"/>
    </xf>
    <xf numFmtId="180" fontId="4" fillId="0" borderId="11" xfId="5" applyNumberFormat="1" applyFont="1" applyBorder="1" applyAlignment="1">
      <alignment vertical="center"/>
    </xf>
    <xf numFmtId="181" fontId="4" fillId="0" borderId="11" xfId="5" applyNumberFormat="1" applyFont="1" applyBorder="1" applyAlignment="1">
      <alignment vertical="center"/>
    </xf>
    <xf numFmtId="180" fontId="6" fillId="0" borderId="0" xfId="5" applyNumberFormat="1" applyFont="1" applyAlignment="1" applyProtection="1">
      <alignment vertical="center"/>
      <protection locked="0"/>
    </xf>
    <xf numFmtId="180" fontId="6" fillId="0" borderId="0" xfId="5" applyNumberFormat="1" applyFont="1" applyAlignment="1">
      <alignment vertical="center"/>
    </xf>
    <xf numFmtId="182" fontId="6" fillId="0" borderId="0" xfId="5" applyNumberFormat="1" applyFont="1" applyAlignment="1">
      <alignment vertical="center"/>
    </xf>
    <xf numFmtId="180" fontId="11" fillId="0" borderId="0" xfId="5" applyNumberFormat="1" applyFont="1" applyAlignment="1">
      <alignment vertical="center"/>
    </xf>
    <xf numFmtId="182" fontId="11" fillId="0" borderId="0" xfId="5" applyNumberFormat="1" applyFont="1" applyAlignment="1">
      <alignment vertical="center"/>
    </xf>
    <xf numFmtId="0" fontId="15" fillId="0" borderId="0" xfId="4" applyFont="1" applyAlignment="1">
      <alignment vertical="center"/>
    </xf>
    <xf numFmtId="0" fontId="4" fillId="0" borderId="17" xfId="4" applyFont="1" applyBorder="1" applyAlignment="1">
      <alignment horizontal="center" vertical="center"/>
    </xf>
    <xf numFmtId="0" fontId="4" fillId="0" borderId="18" xfId="4" applyFont="1" applyBorder="1" applyAlignment="1">
      <alignment horizontal="center" vertical="center"/>
    </xf>
    <xf numFmtId="0" fontId="4" fillId="0" borderId="0" xfId="5" applyFont="1" applyAlignment="1">
      <alignment horizontal="distributed" vertical="center"/>
    </xf>
    <xf numFmtId="177" fontId="6" fillId="0" borderId="0" xfId="5" applyNumberFormat="1" applyFont="1" applyAlignment="1">
      <alignment vertical="center"/>
    </xf>
    <xf numFmtId="0" fontId="4" fillId="0" borderId="21" xfId="5" applyFont="1" applyBorder="1" applyAlignment="1">
      <alignment vertical="center"/>
    </xf>
    <xf numFmtId="0" fontId="4" fillId="0" borderId="0" xfId="5" applyFont="1" applyAlignment="1">
      <alignment horizontal="distributed" vertical="center"/>
    </xf>
    <xf numFmtId="177" fontId="6" fillId="0" borderId="0" xfId="5" applyNumberFormat="1" applyFont="1" applyAlignment="1">
      <alignment vertical="center"/>
    </xf>
    <xf numFmtId="0" fontId="4" fillId="0" borderId="21" xfId="5" applyFont="1" applyBorder="1" applyAlignment="1">
      <alignment vertical="center"/>
    </xf>
    <xf numFmtId="0" fontId="3" fillId="0" borderId="0" xfId="5" applyFont="1" applyAlignment="1">
      <alignment horizontal="left" vertical="center"/>
    </xf>
    <xf numFmtId="0" fontId="2" fillId="0" borderId="0" xfId="5" applyFont="1" applyBorder="1" applyAlignment="1">
      <alignment vertical="center"/>
    </xf>
    <xf numFmtId="0" fontId="4" fillId="0" borderId="17" xfId="6" applyFont="1" applyBorder="1" applyAlignment="1">
      <alignment horizontal="center" vertical="center"/>
    </xf>
    <xf numFmtId="0" fontId="4" fillId="0" borderId="18" xfId="6" applyFont="1" applyBorder="1" applyAlignment="1">
      <alignment horizontal="center" vertical="center"/>
    </xf>
    <xf numFmtId="0" fontId="4" fillId="0" borderId="0" xfId="5" applyFont="1" applyBorder="1" applyAlignment="1">
      <alignment vertical="center"/>
    </xf>
    <xf numFmtId="178" fontId="6" fillId="0" borderId="0" xfId="5" applyNumberFormat="1" applyFont="1" applyFill="1" applyBorder="1" applyAlignment="1">
      <alignment vertical="center"/>
    </xf>
    <xf numFmtId="178" fontId="6" fillId="0" borderId="14" xfId="5" applyNumberFormat="1" applyFont="1" applyFill="1" applyBorder="1" applyAlignment="1">
      <alignment vertical="center"/>
    </xf>
    <xf numFmtId="177" fontId="6" fillId="0" borderId="0" xfId="5" applyNumberFormat="1" applyFont="1" applyBorder="1" applyAlignment="1">
      <alignment vertical="center"/>
    </xf>
    <xf numFmtId="178" fontId="6" fillId="0" borderId="0" xfId="5" applyNumberFormat="1" applyFont="1" applyFill="1" applyBorder="1" applyAlignment="1" applyProtection="1">
      <alignment vertical="center"/>
      <protection locked="0"/>
    </xf>
    <xf numFmtId="178" fontId="6" fillId="0" borderId="0" xfId="5" applyNumberFormat="1" applyFont="1" applyBorder="1" applyAlignment="1" applyProtection="1">
      <alignment vertical="center"/>
      <protection locked="0"/>
    </xf>
    <xf numFmtId="178" fontId="6" fillId="0" borderId="14" xfId="5" applyNumberFormat="1" applyFont="1" applyFill="1" applyBorder="1" applyAlignment="1" applyProtection="1">
      <alignment vertical="center"/>
      <protection locked="0"/>
    </xf>
    <xf numFmtId="178" fontId="6" fillId="0" borderId="0" xfId="5" applyNumberFormat="1" applyFont="1" applyBorder="1" applyAlignment="1" applyProtection="1">
      <alignment vertical="center"/>
      <protection locked="0"/>
    </xf>
    <xf numFmtId="178" fontId="6" fillId="0" borderId="14" xfId="5" applyNumberFormat="1" applyFont="1" applyFill="1" applyBorder="1" applyAlignment="1" applyProtection="1">
      <alignment vertical="center"/>
      <protection locked="0"/>
    </xf>
    <xf numFmtId="0" fontId="4" fillId="0" borderId="0" xfId="5" applyFont="1" applyAlignment="1">
      <alignment horizontal="distributed" vertical="center"/>
    </xf>
    <xf numFmtId="178" fontId="6" fillId="0" borderId="0" xfId="5" applyNumberFormat="1" applyFont="1" applyBorder="1" applyAlignment="1" applyProtection="1">
      <alignment vertical="center"/>
      <protection locked="0"/>
    </xf>
    <xf numFmtId="178" fontId="6" fillId="0" borderId="14" xfId="5" applyNumberFormat="1" applyFont="1" applyFill="1" applyBorder="1" applyAlignment="1" applyProtection="1">
      <alignment vertical="center"/>
      <protection locked="0"/>
    </xf>
    <xf numFmtId="177" fontId="6" fillId="0" borderId="0" xfId="5" applyNumberFormat="1" applyFont="1" applyAlignment="1">
      <alignment vertical="center"/>
    </xf>
    <xf numFmtId="0" fontId="4" fillId="0" borderId="21" xfId="5" applyFont="1" applyBorder="1" applyAlignment="1">
      <alignment vertical="center"/>
    </xf>
    <xf numFmtId="0" fontId="19" fillId="0" borderId="17" xfId="6" applyFont="1" applyBorder="1" applyAlignment="1">
      <alignment horizontal="center" vertical="center"/>
    </xf>
    <xf numFmtId="0" fontId="4" fillId="0" borderId="0" xfId="5" applyFont="1" applyAlignment="1">
      <alignment horizontal="distributed" vertical="center"/>
    </xf>
    <xf numFmtId="178" fontId="6" fillId="0" borderId="0" xfId="5" applyNumberFormat="1" applyFont="1" applyBorder="1" applyAlignment="1" applyProtection="1">
      <alignment vertical="center"/>
      <protection locked="0"/>
    </xf>
    <xf numFmtId="178" fontId="6" fillId="0" borderId="14" xfId="5" applyNumberFormat="1" applyFont="1" applyFill="1" applyBorder="1" applyAlignment="1" applyProtection="1">
      <alignment vertical="center"/>
      <protection locked="0"/>
    </xf>
    <xf numFmtId="177" fontId="6" fillId="0" borderId="0" xfId="5" applyNumberFormat="1" applyFont="1" applyAlignment="1">
      <alignment vertical="center"/>
    </xf>
    <xf numFmtId="0" fontId="4" fillId="0" borderId="21" xfId="5" applyFont="1" applyBorder="1" applyAlignment="1">
      <alignment vertical="center"/>
    </xf>
    <xf numFmtId="0" fontId="4" fillId="0" borderId="0" xfId="5" applyFont="1" applyAlignment="1">
      <alignment horizontal="distributed" vertical="center"/>
    </xf>
    <xf numFmtId="0" fontId="4" fillId="0" borderId="0" xfId="5" applyFont="1" applyAlignment="1">
      <alignment horizontal="distributed" vertical="center" wrapText="1"/>
    </xf>
    <xf numFmtId="0" fontId="15" fillId="0" borderId="0" xfId="6" applyFont="1" applyAlignment="1">
      <alignment horizontal="distributed" vertical="center"/>
    </xf>
    <xf numFmtId="177" fontId="6" fillId="0" borderId="25" xfId="5" applyNumberFormat="1" applyFont="1" applyBorder="1" applyAlignment="1">
      <alignment horizontal="right" vertical="center"/>
    </xf>
    <xf numFmtId="178" fontId="6" fillId="0" borderId="0" xfId="5" applyNumberFormat="1" applyFont="1" applyBorder="1" applyAlignment="1" applyProtection="1">
      <alignment vertical="center"/>
      <protection locked="0"/>
    </xf>
    <xf numFmtId="178" fontId="6" fillId="0" borderId="14" xfId="5" applyNumberFormat="1" applyFont="1" applyFill="1" applyBorder="1" applyAlignment="1" applyProtection="1">
      <alignment vertical="center"/>
      <protection locked="0"/>
    </xf>
    <xf numFmtId="0" fontId="15" fillId="0" borderId="0" xfId="4" applyFont="1" applyAlignment="1">
      <alignment horizontal="distributed" vertical="center"/>
    </xf>
    <xf numFmtId="178" fontId="6" fillId="0" borderId="0" xfId="5" applyNumberFormat="1" applyFont="1" applyAlignment="1" applyProtection="1">
      <alignment vertical="center"/>
      <protection locked="0"/>
    </xf>
    <xf numFmtId="178" fontId="6" fillId="0" borderId="14" xfId="5" applyNumberFormat="1" applyFont="1" applyBorder="1" applyAlignment="1" applyProtection="1">
      <alignment vertical="center"/>
      <protection locked="0"/>
    </xf>
    <xf numFmtId="0" fontId="15" fillId="0" borderId="0" xfId="3" applyFont="1" applyAlignment="1">
      <alignment horizontal="distributed" vertical="center"/>
    </xf>
    <xf numFmtId="177" fontId="6" fillId="0" borderId="25" xfId="5" applyNumberFormat="1" applyFont="1" applyBorder="1" applyAlignment="1">
      <alignment vertical="center"/>
    </xf>
    <xf numFmtId="0" fontId="15" fillId="0" borderId="25" xfId="3" applyFont="1" applyBorder="1" applyAlignment="1">
      <alignment vertical="center"/>
    </xf>
    <xf numFmtId="177" fontId="6" fillId="0" borderId="0" xfId="5" applyNumberFormat="1" applyFont="1" applyAlignment="1">
      <alignment vertical="center"/>
    </xf>
    <xf numFmtId="0" fontId="15" fillId="0" borderId="0" xfId="3" applyFont="1" applyAlignment="1">
      <alignment vertical="center"/>
    </xf>
    <xf numFmtId="0" fontId="13" fillId="0" borderId="14" xfId="3" applyBorder="1" applyAlignment="1">
      <alignment vertical="center"/>
    </xf>
    <xf numFmtId="0" fontId="4" fillId="0" borderId="21" xfId="5" applyFont="1" applyBorder="1" applyAlignment="1">
      <alignment vertical="center"/>
    </xf>
    <xf numFmtId="0" fontId="14" fillId="0" borderId="0" xfId="5" applyFont="1" applyAlignment="1">
      <alignment horizontal="distributed" vertical="center"/>
    </xf>
    <xf numFmtId="0" fontId="3" fillId="0" borderId="0" xfId="5" applyFont="1" applyAlignment="1">
      <alignment horizontal="center" vertical="center"/>
    </xf>
    <xf numFmtId="0" fontId="5" fillId="0" borderId="0" xfId="5" applyFont="1" applyAlignment="1">
      <alignment vertical="center"/>
    </xf>
  </cellXfs>
  <cellStyles count="7">
    <cellStyle name="標準" xfId="0" builtinId="0"/>
    <cellStyle name="標準 2" xfId="1"/>
    <cellStyle name="標準 3" xfId="2"/>
    <cellStyle name="標準 4" xfId="3"/>
    <cellStyle name="標準 5" xfId="4"/>
    <cellStyle name="標準 6" xfId="6"/>
    <cellStyle name="標準_Book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4</xdr:col>
      <xdr:colOff>0</xdr:colOff>
      <xdr:row>9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BAC3AA33-1E20-4A84-AD6F-694333E05882}"/>
            </a:ext>
          </a:extLst>
        </xdr:cNvPr>
        <xdr:cNvSpPr txBox="1">
          <a:spLocks noChangeArrowheads="1"/>
        </xdr:cNvSpPr>
      </xdr:nvSpPr>
      <xdr:spPr bwMode="auto">
        <a:xfrm>
          <a:off x="85725" y="819150"/>
          <a:ext cx="12477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</a:t>
          </a:r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A99AA70F-8187-443C-9D15-4C2FF72060D8}"/>
            </a:ext>
          </a:extLst>
        </xdr:cNvPr>
        <xdr:cNvSpPr txBox="1">
          <a:spLocks noChangeArrowheads="1"/>
        </xdr:cNvSpPr>
      </xdr:nvSpPr>
      <xdr:spPr bwMode="auto">
        <a:xfrm>
          <a:off x="171450" y="95250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刑法犯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27AFDD9E-FAFE-4ABE-8026-075ADBAC55D9}"/>
            </a:ext>
          </a:extLst>
        </xdr:cNvPr>
        <xdr:cNvSpPr txBox="1">
          <a:spLocks noChangeArrowheads="1"/>
        </xdr:cNvSpPr>
      </xdr:nvSpPr>
      <xdr:spPr bwMode="auto">
        <a:xfrm>
          <a:off x="171450" y="175260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特別法犯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6ECF4342-3936-43DF-8EB1-64A9777B176E}"/>
            </a:ext>
          </a:extLst>
        </xdr:cNvPr>
        <xdr:cNvSpPr txBox="1">
          <a:spLocks noChangeArrowheads="1"/>
        </xdr:cNvSpPr>
      </xdr:nvSpPr>
      <xdr:spPr bwMode="auto">
        <a:xfrm>
          <a:off x="171450" y="188595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ぐ犯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4</xdr:col>
      <xdr:colOff>0</xdr:colOff>
      <xdr:row>18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9EC32B32-2CEB-4542-9971-D3F89636C26B}"/>
            </a:ext>
          </a:extLst>
        </xdr:cNvPr>
        <xdr:cNvSpPr txBox="1">
          <a:spLocks noChangeArrowheads="1"/>
        </xdr:cNvSpPr>
      </xdr:nvSpPr>
      <xdr:spPr bwMode="auto">
        <a:xfrm>
          <a:off x="171450" y="201930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道路交通事件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12</xdr:col>
      <xdr:colOff>0</xdr:colOff>
      <xdr:row>9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285946CF-75AE-4DA7-8451-030A9E953886}"/>
            </a:ext>
          </a:extLst>
        </xdr:cNvPr>
        <xdr:cNvSpPr txBox="1">
          <a:spLocks noChangeArrowheads="1"/>
        </xdr:cNvSpPr>
      </xdr:nvSpPr>
      <xdr:spPr bwMode="auto">
        <a:xfrm>
          <a:off x="3181350" y="819150"/>
          <a:ext cx="16954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</a:t>
          </a:r>
        </a:p>
      </xdr:txBody>
    </xdr:sp>
    <xdr:clientData/>
  </xdr:twoCellAnchor>
  <xdr:twoCellAnchor>
    <xdr:from>
      <xdr:col>10</xdr:col>
      <xdr:colOff>0</xdr:colOff>
      <xdr:row>17</xdr:row>
      <xdr:rowOff>0</xdr:rowOff>
    </xdr:from>
    <xdr:to>
      <xdr:col>11</xdr:col>
      <xdr:colOff>1600200</xdr:colOff>
      <xdr:row>18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6A8DB40B-8158-4F1F-9946-7DC77915E263}"/>
            </a:ext>
          </a:extLst>
        </xdr:cNvPr>
        <xdr:cNvSpPr txBox="1">
          <a:spLocks noChangeArrowheads="1"/>
        </xdr:cNvSpPr>
      </xdr:nvSpPr>
      <xdr:spPr bwMode="auto">
        <a:xfrm>
          <a:off x="3181350" y="2019300"/>
          <a:ext cx="1685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tabSelected="1" zoomScale="125" zoomScaleNormal="125" workbookViewId="0"/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85" t="s">
        <v>91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92</v>
      </c>
    </row>
    <row r="4" spans="1:16" ht="6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ht="1.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1:16" ht="19.5" customHeight="1">
      <c r="A6" s="47" t="s">
        <v>93</v>
      </c>
      <c r="B6" s="46"/>
      <c r="C6" s="46"/>
      <c r="D6" s="46"/>
      <c r="E6" s="46"/>
      <c r="F6" s="87" t="s">
        <v>100</v>
      </c>
      <c r="G6" s="103" t="s">
        <v>101</v>
      </c>
      <c r="H6" s="103" t="s">
        <v>105</v>
      </c>
      <c r="I6" s="48"/>
      <c r="J6" s="47" t="s">
        <v>93</v>
      </c>
      <c r="K6" s="46"/>
      <c r="L6" s="46"/>
      <c r="M6" s="46"/>
      <c r="N6" s="87" t="s">
        <v>100</v>
      </c>
      <c r="O6" s="103" t="s">
        <v>101</v>
      </c>
      <c r="P6" s="103" t="s">
        <v>105</v>
      </c>
    </row>
    <row r="7" spans="1:16" ht="6" customHeight="1">
      <c r="A7" s="19"/>
      <c r="B7" s="19"/>
      <c r="C7" s="19"/>
      <c r="D7" s="19"/>
      <c r="E7" s="43"/>
      <c r="F7" s="89"/>
      <c r="G7" s="19"/>
      <c r="H7" s="19"/>
      <c r="I7" s="42"/>
      <c r="J7" s="19"/>
      <c r="K7" s="19"/>
      <c r="L7" s="19"/>
      <c r="M7" s="43"/>
      <c r="N7" s="89"/>
      <c r="O7" s="19"/>
      <c r="P7" s="19"/>
    </row>
    <row r="8" spans="1:16" ht="15" customHeight="1">
      <c r="A8" s="19"/>
      <c r="B8" s="109" t="s">
        <v>26</v>
      </c>
      <c r="C8" s="109"/>
      <c r="D8" s="109"/>
      <c r="E8" s="41"/>
      <c r="F8" s="107">
        <v>2196</v>
      </c>
      <c r="G8" s="90">
        <v>2014</v>
      </c>
      <c r="H8" s="91">
        <v>2024</v>
      </c>
      <c r="I8" s="41"/>
      <c r="J8" s="19"/>
      <c r="K8" s="109" t="s">
        <v>25</v>
      </c>
      <c r="L8" s="109"/>
      <c r="M8" s="41"/>
      <c r="N8" s="92">
        <v>2250</v>
      </c>
      <c r="O8" s="107">
        <v>1968</v>
      </c>
      <c r="P8" s="90">
        <v>1996</v>
      </c>
    </row>
    <row r="9" spans="1:16" ht="15" customHeight="1">
      <c r="A9" s="19"/>
      <c r="B9" s="19"/>
      <c r="C9" s="109" t="s">
        <v>24</v>
      </c>
      <c r="D9" s="109"/>
      <c r="E9" s="41"/>
      <c r="F9" s="107">
        <v>1384</v>
      </c>
      <c r="G9" s="90">
        <v>1221</v>
      </c>
      <c r="H9" s="91">
        <v>1033</v>
      </c>
      <c r="I9" s="41"/>
      <c r="J9" s="19"/>
      <c r="K9" s="19"/>
      <c r="L9" s="104" t="s">
        <v>7</v>
      </c>
      <c r="M9" s="41"/>
      <c r="N9" s="92">
        <v>439</v>
      </c>
      <c r="O9" s="107">
        <v>388</v>
      </c>
      <c r="P9" s="93">
        <v>247</v>
      </c>
    </row>
    <row r="10" spans="1:16" ht="15" customHeight="1">
      <c r="A10" s="19"/>
      <c r="B10" s="19"/>
      <c r="C10" s="19"/>
      <c r="D10" s="104" t="s">
        <v>8</v>
      </c>
      <c r="E10" s="41"/>
      <c r="F10" s="107">
        <v>547</v>
      </c>
      <c r="G10" s="105">
        <v>498</v>
      </c>
      <c r="H10" s="106">
        <v>540</v>
      </c>
      <c r="I10" s="41"/>
      <c r="J10" s="19"/>
      <c r="K10" s="19"/>
      <c r="L10" s="104" t="s">
        <v>9</v>
      </c>
      <c r="M10" s="41"/>
      <c r="N10" s="92">
        <v>223</v>
      </c>
      <c r="O10" s="107">
        <v>173</v>
      </c>
      <c r="P10" s="93">
        <v>183</v>
      </c>
    </row>
    <row r="11" spans="1:16" ht="15" customHeight="1">
      <c r="A11" s="19"/>
      <c r="B11" s="19"/>
      <c r="C11" s="19"/>
      <c r="D11" s="104" t="s">
        <v>10</v>
      </c>
      <c r="E11" s="41"/>
      <c r="F11" s="107">
        <v>24</v>
      </c>
      <c r="G11" s="105">
        <v>20</v>
      </c>
      <c r="H11" s="106">
        <v>22</v>
      </c>
      <c r="I11" s="41"/>
      <c r="J11" s="19"/>
      <c r="K11" s="19"/>
      <c r="L11" s="104" t="s">
        <v>95</v>
      </c>
      <c r="M11" s="41"/>
      <c r="N11" s="92">
        <v>1071</v>
      </c>
      <c r="O11" s="107">
        <v>935</v>
      </c>
      <c r="P11" s="93">
        <v>937</v>
      </c>
    </row>
    <row r="12" spans="1:16" ht="15" customHeight="1">
      <c r="A12" s="19"/>
      <c r="B12" s="19"/>
      <c r="C12" s="19"/>
      <c r="D12" s="104" t="s">
        <v>12</v>
      </c>
      <c r="E12" s="41"/>
      <c r="F12" s="107">
        <v>84</v>
      </c>
      <c r="G12" s="105">
        <v>62</v>
      </c>
      <c r="H12" s="106">
        <v>98</v>
      </c>
      <c r="I12" s="41"/>
      <c r="J12" s="19"/>
      <c r="K12" s="19"/>
      <c r="L12" s="104" t="s">
        <v>13</v>
      </c>
      <c r="M12" s="41"/>
      <c r="N12" s="92">
        <v>2</v>
      </c>
      <c r="O12" s="107">
        <v>4</v>
      </c>
      <c r="P12" s="93">
        <v>7</v>
      </c>
    </row>
    <row r="13" spans="1:16" ht="15" customHeight="1">
      <c r="A13" s="19"/>
      <c r="B13" s="19"/>
      <c r="C13" s="19"/>
      <c r="D13" s="110" t="s">
        <v>96</v>
      </c>
      <c r="E13" s="41"/>
      <c r="F13" s="112">
        <v>360</v>
      </c>
      <c r="G13" s="113">
        <v>302</v>
      </c>
      <c r="H13" s="114">
        <v>307</v>
      </c>
      <c r="I13" s="41"/>
      <c r="J13" s="19"/>
      <c r="K13" s="19"/>
      <c r="L13" s="104" t="s">
        <v>97</v>
      </c>
      <c r="M13" s="41"/>
      <c r="N13" s="92">
        <v>193</v>
      </c>
      <c r="O13" s="107">
        <v>207</v>
      </c>
      <c r="P13" s="93">
        <v>191</v>
      </c>
    </row>
    <row r="14" spans="1:16" ht="15" customHeight="1">
      <c r="A14" s="19"/>
      <c r="B14" s="19"/>
      <c r="C14" s="19"/>
      <c r="D14" s="111"/>
      <c r="E14" s="41"/>
      <c r="F14" s="112"/>
      <c r="G14" s="113"/>
      <c r="H14" s="114"/>
      <c r="I14" s="41"/>
      <c r="J14" s="19"/>
      <c r="K14" s="19"/>
      <c r="L14" s="104" t="s">
        <v>17</v>
      </c>
      <c r="M14" s="41"/>
      <c r="N14" s="92">
        <v>151</v>
      </c>
      <c r="O14" s="107">
        <v>139</v>
      </c>
      <c r="P14" s="93">
        <v>155</v>
      </c>
    </row>
    <row r="15" spans="1:16" ht="15" customHeight="1">
      <c r="A15" s="19"/>
      <c r="B15" s="19"/>
      <c r="C15" s="19"/>
      <c r="D15" s="104" t="s">
        <v>16</v>
      </c>
      <c r="E15" s="41"/>
      <c r="F15" s="107">
        <v>369</v>
      </c>
      <c r="G15" s="105">
        <v>339</v>
      </c>
      <c r="H15" s="106">
        <v>66</v>
      </c>
      <c r="I15" s="41"/>
      <c r="J15" s="19"/>
      <c r="K15" s="19"/>
      <c r="L15" s="104" t="s">
        <v>16</v>
      </c>
      <c r="M15" s="41"/>
      <c r="N15" s="92">
        <v>171</v>
      </c>
      <c r="O15" s="107">
        <v>122</v>
      </c>
      <c r="P15" s="93">
        <v>276</v>
      </c>
    </row>
    <row r="16" spans="1:16" ht="15" customHeight="1">
      <c r="A16" s="19"/>
      <c r="B16" s="19"/>
      <c r="C16" s="109" t="s">
        <v>23</v>
      </c>
      <c r="D16" s="109"/>
      <c r="E16" s="41"/>
      <c r="F16" s="107">
        <v>260</v>
      </c>
      <c r="G16" s="105">
        <v>253</v>
      </c>
      <c r="H16" s="106">
        <v>260</v>
      </c>
      <c r="I16" s="41"/>
      <c r="J16" s="19"/>
      <c r="K16" s="19"/>
      <c r="L16" s="104"/>
      <c r="M16" s="41"/>
      <c r="N16" s="92"/>
      <c r="O16" s="107"/>
      <c r="P16" s="93"/>
    </row>
    <row r="17" spans="1:16" ht="15" customHeight="1">
      <c r="A17" s="19"/>
      <c r="B17" s="19"/>
      <c r="C17" s="109" t="s">
        <v>22</v>
      </c>
      <c r="D17" s="109"/>
      <c r="E17" s="41"/>
      <c r="F17" s="107">
        <v>15</v>
      </c>
      <c r="G17" s="105">
        <v>20</v>
      </c>
      <c r="H17" s="106">
        <v>3</v>
      </c>
      <c r="I17" s="41"/>
      <c r="J17" s="19"/>
      <c r="K17" s="19"/>
      <c r="L17" s="19"/>
      <c r="M17" s="41"/>
      <c r="N17" s="92"/>
      <c r="O17" s="107"/>
      <c r="P17" s="93"/>
    </row>
    <row r="18" spans="1:16" ht="15" customHeight="1">
      <c r="A18" s="19"/>
      <c r="B18" s="19"/>
      <c r="C18" s="109" t="s">
        <v>98</v>
      </c>
      <c r="D18" s="109"/>
      <c r="E18" s="41"/>
      <c r="F18" s="107">
        <v>537</v>
      </c>
      <c r="G18" s="105">
        <v>520</v>
      </c>
      <c r="H18" s="106">
        <v>728</v>
      </c>
      <c r="I18" s="41"/>
      <c r="J18" s="19"/>
      <c r="K18" s="109" t="s">
        <v>20</v>
      </c>
      <c r="L18" s="109"/>
      <c r="M18" s="41"/>
      <c r="N18" s="92">
        <v>246</v>
      </c>
      <c r="O18" s="107">
        <v>292</v>
      </c>
      <c r="P18" s="93">
        <v>320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08" t="s">
        <v>18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</row>
  </sheetData>
  <mergeCells count="11">
    <mergeCell ref="C16:D16"/>
    <mergeCell ref="C17:D17"/>
    <mergeCell ref="C18:D18"/>
    <mergeCell ref="K18:L18"/>
    <mergeCell ref="B8:D8"/>
    <mergeCell ref="K8:L8"/>
    <mergeCell ref="C9:D9"/>
    <mergeCell ref="D13:D14"/>
    <mergeCell ref="F13:F14"/>
    <mergeCell ref="G13:G14"/>
    <mergeCell ref="H13:H14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" style="18" customWidth="1"/>
    <col min="4" max="4" width="19" style="18" customWidth="1"/>
    <col min="5" max="5" width="1" style="18" customWidth="1"/>
    <col min="6" max="8" width="6.875" style="18" customWidth="1"/>
    <col min="9" max="9" width="0.25" style="18" customWidth="1"/>
    <col min="10" max="11" width="1" style="18" customWidth="1"/>
    <col min="12" max="12" width="20.125" style="18" customWidth="1"/>
    <col min="13" max="13" width="1" style="18" customWidth="1"/>
    <col min="14" max="16" width="6.875" style="18" customWidth="1"/>
    <col min="17" max="16384" width="9" style="18"/>
  </cols>
  <sheetData>
    <row r="1" spans="1:16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6" customHeight="1"/>
    <row r="3" spans="1:16" s="19" customFormat="1" ht="12.95" customHeight="1">
      <c r="A3" s="19" t="s">
        <v>70</v>
      </c>
    </row>
    <row r="4" spans="1:16" ht="6" customHeight="1"/>
    <row r="5" spans="1:16" ht="1.5" customHeight="1"/>
    <row r="6" spans="1:16" ht="12.95" customHeight="1">
      <c r="A6" s="47" t="s">
        <v>2</v>
      </c>
      <c r="B6" s="46"/>
      <c r="C6" s="46"/>
      <c r="D6" s="46"/>
      <c r="E6" s="46"/>
      <c r="F6" s="66" t="s">
        <v>73</v>
      </c>
      <c r="G6" s="66" t="s">
        <v>75</v>
      </c>
      <c r="H6" s="66" t="s">
        <v>74</v>
      </c>
      <c r="I6" s="48"/>
      <c r="J6" s="47" t="s">
        <v>6</v>
      </c>
      <c r="K6" s="46"/>
      <c r="L6" s="46"/>
      <c r="M6" s="46"/>
      <c r="N6" s="67" t="str">
        <f>F6</f>
        <v>平成23年</v>
      </c>
      <c r="O6" s="67" t="str">
        <f>G6</f>
        <v>平成24年</v>
      </c>
      <c r="P6" s="66" t="str">
        <f>H6</f>
        <v>平成25年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2" customHeight="1">
      <c r="A8" s="19"/>
      <c r="B8" s="109" t="s">
        <v>26</v>
      </c>
      <c r="C8" s="109"/>
      <c r="D8" s="109"/>
      <c r="E8" s="41"/>
      <c r="F8" s="54">
        <v>4988</v>
      </c>
      <c r="G8" s="54">
        <v>4492</v>
      </c>
      <c r="H8" s="58">
        <v>4519</v>
      </c>
      <c r="I8" s="41"/>
      <c r="J8" s="19"/>
      <c r="K8" s="109" t="s">
        <v>25</v>
      </c>
      <c r="L8" s="109"/>
      <c r="M8" s="41"/>
      <c r="N8" s="54">
        <v>5004</v>
      </c>
      <c r="O8" s="54">
        <v>4752</v>
      </c>
      <c r="P8" s="59">
        <v>4370</v>
      </c>
    </row>
    <row r="9" spans="1:16" ht="12" customHeight="1">
      <c r="A9" s="19"/>
      <c r="B9" s="19"/>
      <c r="C9" s="109" t="s">
        <v>24</v>
      </c>
      <c r="D9" s="109"/>
      <c r="E9" s="41"/>
      <c r="F9" s="54">
        <v>3787</v>
      </c>
      <c r="G9" s="54">
        <v>3334</v>
      </c>
      <c r="H9" s="58">
        <v>3308</v>
      </c>
      <c r="I9" s="41"/>
      <c r="J9" s="19"/>
      <c r="K9" s="19"/>
      <c r="L9" s="25" t="s">
        <v>7</v>
      </c>
      <c r="M9" s="41"/>
      <c r="N9" s="54">
        <v>892</v>
      </c>
      <c r="O9" s="54">
        <v>858</v>
      </c>
      <c r="P9" s="56">
        <v>893</v>
      </c>
    </row>
    <row r="10" spans="1:16" ht="12" customHeight="1">
      <c r="A10" s="19"/>
      <c r="B10" s="19"/>
      <c r="C10" s="19"/>
      <c r="D10" s="25" t="s">
        <v>8</v>
      </c>
      <c r="E10" s="41"/>
      <c r="F10" s="54">
        <v>1752</v>
      </c>
      <c r="G10" s="54">
        <v>1349</v>
      </c>
      <c r="H10" s="57">
        <v>1348</v>
      </c>
      <c r="I10" s="41"/>
      <c r="J10" s="19"/>
      <c r="K10" s="19"/>
      <c r="L10" s="25" t="s">
        <v>9</v>
      </c>
      <c r="M10" s="41"/>
      <c r="N10" s="54">
        <v>605</v>
      </c>
      <c r="O10" s="54">
        <v>602</v>
      </c>
      <c r="P10" s="56">
        <v>495</v>
      </c>
    </row>
    <row r="11" spans="1:16" ht="12" customHeight="1">
      <c r="A11" s="19"/>
      <c r="B11" s="19"/>
      <c r="C11" s="19"/>
      <c r="D11" s="25" t="s">
        <v>10</v>
      </c>
      <c r="E11" s="41"/>
      <c r="F11" s="54">
        <v>89</v>
      </c>
      <c r="G11" s="54">
        <v>57</v>
      </c>
      <c r="H11" s="57">
        <v>55</v>
      </c>
      <c r="I11" s="41"/>
      <c r="J11" s="19"/>
      <c r="K11" s="19"/>
      <c r="L11" s="25" t="s">
        <v>62</v>
      </c>
      <c r="M11" s="41"/>
      <c r="N11" s="54">
        <v>2699</v>
      </c>
      <c r="O11" s="54">
        <v>2531</v>
      </c>
      <c r="P11" s="56">
        <v>2149</v>
      </c>
    </row>
    <row r="12" spans="1:16" ht="12" customHeight="1">
      <c r="A12" s="19"/>
      <c r="B12" s="19"/>
      <c r="C12" s="19"/>
      <c r="D12" s="25" t="s">
        <v>12</v>
      </c>
      <c r="E12" s="41"/>
      <c r="F12" s="54">
        <v>185</v>
      </c>
      <c r="G12" s="54">
        <v>248</v>
      </c>
      <c r="H12" s="57">
        <v>222</v>
      </c>
      <c r="I12" s="41"/>
      <c r="J12" s="19"/>
      <c r="K12" s="19"/>
      <c r="L12" s="25" t="s">
        <v>13</v>
      </c>
      <c r="M12" s="41"/>
      <c r="N12" s="54">
        <v>7</v>
      </c>
      <c r="O12" s="54">
        <v>3</v>
      </c>
      <c r="P12" s="56">
        <v>4</v>
      </c>
    </row>
    <row r="13" spans="1:16" ht="12" customHeight="1">
      <c r="A13" s="19"/>
      <c r="B13" s="19"/>
      <c r="C13" s="19"/>
      <c r="D13" s="110" t="s">
        <v>71</v>
      </c>
      <c r="E13" s="41"/>
      <c r="F13" s="119">
        <v>812</v>
      </c>
      <c r="G13" s="121">
        <v>826</v>
      </c>
      <c r="H13" s="117">
        <v>833</v>
      </c>
      <c r="I13" s="41"/>
      <c r="J13" s="19"/>
      <c r="K13" s="19"/>
      <c r="L13" s="25" t="s">
        <v>60</v>
      </c>
      <c r="M13" s="41"/>
      <c r="N13" s="54">
        <v>166</v>
      </c>
      <c r="O13" s="54">
        <v>134</v>
      </c>
      <c r="P13" s="56">
        <v>163</v>
      </c>
    </row>
    <row r="14" spans="1:16" ht="12" customHeight="1">
      <c r="A14" s="19"/>
      <c r="B14" s="19"/>
      <c r="C14" s="19"/>
      <c r="D14" s="118"/>
      <c r="E14" s="41"/>
      <c r="F14" s="120"/>
      <c r="G14" s="122"/>
      <c r="H14" s="123"/>
      <c r="I14" s="41"/>
      <c r="J14" s="19"/>
      <c r="K14" s="19"/>
      <c r="L14" s="25" t="s">
        <v>17</v>
      </c>
      <c r="M14" s="41"/>
      <c r="N14" s="54">
        <v>215</v>
      </c>
      <c r="O14" s="54">
        <v>228</v>
      </c>
      <c r="P14" s="56">
        <v>239</v>
      </c>
    </row>
    <row r="15" spans="1:16" ht="12" customHeight="1">
      <c r="A15" s="19"/>
      <c r="B15" s="19"/>
      <c r="C15" s="19"/>
      <c r="D15" s="25" t="s">
        <v>16</v>
      </c>
      <c r="E15" s="41"/>
      <c r="F15" s="54">
        <v>949</v>
      </c>
      <c r="G15" s="54">
        <v>854</v>
      </c>
      <c r="H15" s="57">
        <v>850</v>
      </c>
      <c r="I15" s="41"/>
      <c r="J15" s="19"/>
      <c r="K15" s="19"/>
      <c r="L15" s="25" t="s">
        <v>16</v>
      </c>
      <c r="M15" s="41"/>
      <c r="N15" s="54">
        <v>420</v>
      </c>
      <c r="O15" s="54">
        <v>396</v>
      </c>
      <c r="P15" s="56">
        <v>427</v>
      </c>
    </row>
    <row r="16" spans="1:16" ht="12" customHeight="1">
      <c r="A16" s="19"/>
      <c r="B16" s="19"/>
      <c r="C16" s="109" t="s">
        <v>23</v>
      </c>
      <c r="D16" s="109"/>
      <c r="E16" s="41"/>
      <c r="F16" s="54">
        <v>263</v>
      </c>
      <c r="G16" s="54">
        <v>281</v>
      </c>
      <c r="H16" s="57">
        <v>343</v>
      </c>
      <c r="I16" s="41"/>
      <c r="J16" s="19"/>
      <c r="K16" s="19"/>
      <c r="L16" s="25"/>
      <c r="M16" s="41"/>
      <c r="N16" s="54"/>
      <c r="O16" s="54"/>
      <c r="P16" s="56"/>
    </row>
    <row r="17" spans="1:16" ht="12" customHeight="1">
      <c r="A17" s="19"/>
      <c r="B17" s="19"/>
      <c r="C17" s="109" t="s">
        <v>22</v>
      </c>
      <c r="D17" s="109"/>
      <c r="E17" s="41"/>
      <c r="F17" s="54">
        <v>14</v>
      </c>
      <c r="G17" s="54">
        <v>31</v>
      </c>
      <c r="H17" s="57">
        <v>27</v>
      </c>
      <c r="I17" s="41"/>
      <c r="J17" s="19"/>
      <c r="K17" s="19"/>
      <c r="L17" s="19"/>
      <c r="M17" s="41"/>
      <c r="N17" s="54"/>
      <c r="O17" s="54"/>
      <c r="P17" s="56"/>
    </row>
    <row r="18" spans="1:16" ht="12" customHeight="1">
      <c r="A18" s="19"/>
      <c r="B18" s="19"/>
      <c r="C18" s="109" t="s">
        <v>59</v>
      </c>
      <c r="D18" s="109"/>
      <c r="E18" s="41"/>
      <c r="F18" s="54">
        <v>924</v>
      </c>
      <c r="G18" s="54">
        <v>846</v>
      </c>
      <c r="H18" s="57">
        <v>841</v>
      </c>
      <c r="I18" s="41"/>
      <c r="J18" s="19"/>
      <c r="K18" s="109" t="s">
        <v>20</v>
      </c>
      <c r="L18" s="109"/>
      <c r="M18" s="41"/>
      <c r="N18" s="54">
        <v>810</v>
      </c>
      <c r="O18" s="54">
        <v>550</v>
      </c>
      <c r="P18" s="56">
        <v>699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24" t="s">
        <v>18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</row>
  </sheetData>
  <mergeCells count="12">
    <mergeCell ref="A20:P20"/>
    <mergeCell ref="K8:L8"/>
    <mergeCell ref="C18:D18"/>
    <mergeCell ref="K18:L18"/>
    <mergeCell ref="C17:D17"/>
    <mergeCell ref="C16:D16"/>
    <mergeCell ref="C9:D9"/>
    <mergeCell ref="B8:D8"/>
    <mergeCell ref="D13:D14"/>
    <mergeCell ref="F13:F14"/>
    <mergeCell ref="G13:G14"/>
    <mergeCell ref="H13:H14"/>
  </mergeCells>
  <phoneticPr fontId="1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" style="18" customWidth="1"/>
    <col min="4" max="4" width="19" style="18" customWidth="1"/>
    <col min="5" max="5" width="1" style="18" customWidth="1"/>
    <col min="6" max="8" width="6.875" style="18" customWidth="1"/>
    <col min="9" max="9" width="0.25" style="18" customWidth="1"/>
    <col min="10" max="11" width="1" style="18" customWidth="1"/>
    <col min="12" max="12" width="20.125" style="18" customWidth="1"/>
    <col min="13" max="13" width="1" style="18" customWidth="1"/>
    <col min="14" max="16" width="6.875" style="18" customWidth="1"/>
    <col min="17" max="16384" width="9" style="18"/>
  </cols>
  <sheetData>
    <row r="1" spans="1:16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6" customHeight="1"/>
    <row r="3" spans="1:16" s="19" customFormat="1" ht="12.95" customHeight="1">
      <c r="A3" s="19" t="s">
        <v>70</v>
      </c>
    </row>
    <row r="4" spans="1:16" ht="6" customHeight="1"/>
    <row r="5" spans="1:16" ht="1.5" customHeight="1"/>
    <row r="6" spans="1:16" ht="12.95" customHeight="1">
      <c r="A6" s="47" t="s">
        <v>2</v>
      </c>
      <c r="B6" s="46"/>
      <c r="C6" s="46"/>
      <c r="D6" s="46"/>
      <c r="E6" s="46"/>
      <c r="F6" s="66" t="s">
        <v>66</v>
      </c>
      <c r="G6" s="66" t="s">
        <v>73</v>
      </c>
      <c r="H6" s="66" t="s">
        <v>72</v>
      </c>
      <c r="I6" s="48"/>
      <c r="J6" s="47" t="s">
        <v>6</v>
      </c>
      <c r="K6" s="46"/>
      <c r="L6" s="46"/>
      <c r="M6" s="46"/>
      <c r="N6" s="67" t="str">
        <f>F6</f>
        <v>平成22年</v>
      </c>
      <c r="O6" s="67" t="str">
        <f>G6</f>
        <v>平成23年</v>
      </c>
      <c r="P6" s="66" t="str">
        <f>H6</f>
        <v>平成24年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2" customHeight="1">
      <c r="A8" s="19"/>
      <c r="B8" s="109" t="s">
        <v>26</v>
      </c>
      <c r="C8" s="109"/>
      <c r="D8" s="109"/>
      <c r="E8" s="41"/>
      <c r="F8" s="54">
        <v>5438</v>
      </c>
      <c r="G8" s="54">
        <v>4988</v>
      </c>
      <c r="H8" s="58">
        <v>4492</v>
      </c>
      <c r="I8" s="41"/>
      <c r="J8" s="19"/>
      <c r="K8" s="109" t="s">
        <v>25</v>
      </c>
      <c r="L8" s="109"/>
      <c r="M8" s="41"/>
      <c r="N8" s="54">
        <v>5296</v>
      </c>
      <c r="O8" s="54">
        <v>5004</v>
      </c>
      <c r="P8" s="59">
        <v>4752</v>
      </c>
    </row>
    <row r="9" spans="1:16" ht="12" customHeight="1">
      <c r="A9" s="19"/>
      <c r="B9" s="19"/>
      <c r="C9" s="109" t="s">
        <v>24</v>
      </c>
      <c r="D9" s="109"/>
      <c r="E9" s="41"/>
      <c r="F9" s="54">
        <v>4153</v>
      </c>
      <c r="G9" s="54">
        <v>3787</v>
      </c>
      <c r="H9" s="58">
        <v>3334</v>
      </c>
      <c r="I9" s="41"/>
      <c r="J9" s="19"/>
      <c r="K9" s="19"/>
      <c r="L9" s="25" t="s">
        <v>7</v>
      </c>
      <c r="M9" s="41"/>
      <c r="N9" s="54">
        <v>973</v>
      </c>
      <c r="O9" s="54">
        <v>892</v>
      </c>
      <c r="P9" s="56">
        <v>858</v>
      </c>
    </row>
    <row r="10" spans="1:16" ht="12" customHeight="1">
      <c r="A10" s="19"/>
      <c r="B10" s="19"/>
      <c r="C10" s="19"/>
      <c r="D10" s="25" t="s">
        <v>8</v>
      </c>
      <c r="E10" s="41"/>
      <c r="F10" s="54">
        <v>1930</v>
      </c>
      <c r="G10" s="54">
        <v>1752</v>
      </c>
      <c r="H10" s="57">
        <v>1349</v>
      </c>
      <c r="I10" s="41"/>
      <c r="J10" s="19"/>
      <c r="K10" s="19"/>
      <c r="L10" s="25" t="s">
        <v>9</v>
      </c>
      <c r="M10" s="41"/>
      <c r="N10" s="54">
        <v>540</v>
      </c>
      <c r="O10" s="54">
        <v>605</v>
      </c>
      <c r="P10" s="56">
        <v>602</v>
      </c>
    </row>
    <row r="11" spans="1:16" ht="12" customHeight="1">
      <c r="A11" s="19"/>
      <c r="B11" s="19"/>
      <c r="C11" s="19"/>
      <c r="D11" s="25" t="s">
        <v>10</v>
      </c>
      <c r="E11" s="41"/>
      <c r="F11" s="54">
        <v>80</v>
      </c>
      <c r="G11" s="54">
        <v>89</v>
      </c>
      <c r="H11" s="57">
        <v>57</v>
      </c>
      <c r="I11" s="41"/>
      <c r="J11" s="19"/>
      <c r="K11" s="19"/>
      <c r="L11" s="25" t="s">
        <v>62</v>
      </c>
      <c r="M11" s="41"/>
      <c r="N11" s="54">
        <v>3014</v>
      </c>
      <c r="O11" s="54">
        <v>2699</v>
      </c>
      <c r="P11" s="56">
        <v>2531</v>
      </c>
    </row>
    <row r="12" spans="1:16" ht="12" customHeight="1">
      <c r="A12" s="19"/>
      <c r="B12" s="19"/>
      <c r="C12" s="19"/>
      <c r="D12" s="25" t="s">
        <v>12</v>
      </c>
      <c r="E12" s="41"/>
      <c r="F12" s="54">
        <v>170</v>
      </c>
      <c r="G12" s="54">
        <v>185</v>
      </c>
      <c r="H12" s="57">
        <v>248</v>
      </c>
      <c r="I12" s="41"/>
      <c r="J12" s="19"/>
      <c r="K12" s="19"/>
      <c r="L12" s="25" t="s">
        <v>13</v>
      </c>
      <c r="M12" s="41"/>
      <c r="N12" s="54">
        <v>13</v>
      </c>
      <c r="O12" s="54">
        <v>7</v>
      </c>
      <c r="P12" s="56">
        <v>3</v>
      </c>
    </row>
    <row r="13" spans="1:16" ht="12" customHeight="1">
      <c r="A13" s="19"/>
      <c r="B13" s="19"/>
      <c r="C13" s="19"/>
      <c r="D13" s="110" t="s">
        <v>71</v>
      </c>
      <c r="E13" s="41"/>
      <c r="F13" s="119">
        <v>846</v>
      </c>
      <c r="G13" s="121">
        <v>809</v>
      </c>
      <c r="H13" s="117">
        <v>824</v>
      </c>
      <c r="I13" s="41"/>
      <c r="J13" s="19"/>
      <c r="K13" s="19"/>
      <c r="L13" s="25" t="s">
        <v>60</v>
      </c>
      <c r="M13" s="41"/>
      <c r="N13" s="54">
        <v>135</v>
      </c>
      <c r="O13" s="54">
        <v>166</v>
      </c>
      <c r="P13" s="56">
        <v>134</v>
      </c>
    </row>
    <row r="14" spans="1:16" ht="12" customHeight="1">
      <c r="A14" s="19"/>
      <c r="B14" s="19"/>
      <c r="C14" s="19"/>
      <c r="D14" s="118"/>
      <c r="E14" s="41"/>
      <c r="F14" s="120"/>
      <c r="G14" s="122"/>
      <c r="H14" s="123"/>
      <c r="I14" s="41"/>
      <c r="J14" s="19"/>
      <c r="K14" s="19"/>
      <c r="L14" s="25" t="s">
        <v>17</v>
      </c>
      <c r="M14" s="41"/>
      <c r="N14" s="54">
        <v>199</v>
      </c>
      <c r="O14" s="54">
        <v>215</v>
      </c>
      <c r="P14" s="56">
        <v>228</v>
      </c>
    </row>
    <row r="15" spans="1:16" ht="12" customHeight="1">
      <c r="A15" s="19"/>
      <c r="B15" s="19"/>
      <c r="C15" s="19"/>
      <c r="D15" s="25" t="s">
        <v>16</v>
      </c>
      <c r="E15" s="41"/>
      <c r="F15" s="54">
        <v>1127</v>
      </c>
      <c r="G15" s="54">
        <v>952</v>
      </c>
      <c r="H15" s="57">
        <v>856</v>
      </c>
      <c r="I15" s="41"/>
      <c r="J15" s="19"/>
      <c r="K15" s="19"/>
      <c r="L15" s="25" t="s">
        <v>16</v>
      </c>
      <c r="M15" s="41"/>
      <c r="N15" s="54">
        <v>422</v>
      </c>
      <c r="O15" s="54">
        <v>420</v>
      </c>
      <c r="P15" s="56">
        <v>396</v>
      </c>
    </row>
    <row r="16" spans="1:16" ht="12" customHeight="1">
      <c r="A16" s="19"/>
      <c r="B16" s="19"/>
      <c r="C16" s="109" t="s">
        <v>23</v>
      </c>
      <c r="D16" s="109"/>
      <c r="E16" s="41"/>
      <c r="F16" s="54">
        <v>304</v>
      </c>
      <c r="G16" s="54">
        <v>263</v>
      </c>
      <c r="H16" s="57">
        <v>281</v>
      </c>
      <c r="I16" s="41"/>
      <c r="J16" s="19"/>
      <c r="K16" s="19"/>
      <c r="L16" s="25"/>
      <c r="M16" s="41"/>
      <c r="N16" s="54"/>
      <c r="O16" s="54"/>
      <c r="P16" s="56"/>
    </row>
    <row r="17" spans="1:16" ht="12" customHeight="1">
      <c r="A17" s="19"/>
      <c r="B17" s="19"/>
      <c r="C17" s="109" t="s">
        <v>22</v>
      </c>
      <c r="D17" s="109"/>
      <c r="E17" s="41"/>
      <c r="F17" s="54">
        <v>27</v>
      </c>
      <c r="G17" s="54">
        <v>14</v>
      </c>
      <c r="H17" s="57">
        <v>31</v>
      </c>
      <c r="I17" s="41"/>
      <c r="J17" s="19"/>
      <c r="K17" s="19"/>
      <c r="L17" s="19"/>
      <c r="M17" s="41"/>
      <c r="N17" s="54"/>
      <c r="O17" s="54"/>
      <c r="P17" s="56"/>
    </row>
    <row r="18" spans="1:16" ht="12" customHeight="1">
      <c r="A18" s="19"/>
      <c r="B18" s="19"/>
      <c r="C18" s="109" t="s">
        <v>59</v>
      </c>
      <c r="D18" s="109"/>
      <c r="E18" s="41"/>
      <c r="F18" s="54">
        <v>954</v>
      </c>
      <c r="G18" s="54">
        <v>924</v>
      </c>
      <c r="H18" s="57">
        <v>846</v>
      </c>
      <c r="I18" s="41"/>
      <c r="J18" s="19"/>
      <c r="K18" s="109" t="s">
        <v>20</v>
      </c>
      <c r="L18" s="109"/>
      <c r="M18" s="41"/>
      <c r="N18" s="54">
        <v>826</v>
      </c>
      <c r="O18" s="54">
        <v>810</v>
      </c>
      <c r="P18" s="56">
        <v>550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24" t="s">
        <v>18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</row>
  </sheetData>
  <mergeCells count="12">
    <mergeCell ref="H13:H14"/>
    <mergeCell ref="A20:P20"/>
    <mergeCell ref="K8:L8"/>
    <mergeCell ref="C18:D18"/>
    <mergeCell ref="K18:L18"/>
    <mergeCell ref="C17:D17"/>
    <mergeCell ref="C16:D16"/>
    <mergeCell ref="C9:D9"/>
    <mergeCell ref="B8:D8"/>
    <mergeCell ref="D13:D14"/>
    <mergeCell ref="F13:F14"/>
    <mergeCell ref="G13:G14"/>
  </mergeCells>
  <phoneticPr fontId="1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zoomScale="125" zoomScaleNormal="125" workbookViewId="0"/>
  </sheetViews>
  <sheetFormatPr defaultRowHeight="13.5"/>
  <cols>
    <col min="1" max="3" width="1.125" style="18" customWidth="1"/>
    <col min="4" max="4" width="14.5" style="18" customWidth="1"/>
    <col min="5" max="5" width="1.125" style="18" customWidth="1"/>
    <col min="6" max="8" width="7.25" style="18" customWidth="1"/>
    <col min="9" max="10" width="1.125" style="18" customWidth="1"/>
    <col min="11" max="11" width="21.125" style="18" customWidth="1"/>
    <col min="12" max="12" width="1.125" style="18" customWidth="1"/>
    <col min="13" max="15" width="7.25" style="18" customWidth="1"/>
    <col min="16" max="16384" width="9" style="18"/>
  </cols>
  <sheetData>
    <row r="1" spans="1:1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6" customHeight="1"/>
    <row r="3" spans="1:15" ht="10.5" customHeight="1">
      <c r="A3" s="35" t="s">
        <v>70</v>
      </c>
    </row>
    <row r="4" spans="1:15" ht="6" customHeight="1"/>
    <row r="5" spans="1:15" ht="1.5" customHeight="1"/>
    <row r="6" spans="1:15" ht="10.5" customHeight="1">
      <c r="A6" s="47" t="s">
        <v>2</v>
      </c>
      <c r="B6" s="46"/>
      <c r="C6" s="46"/>
      <c r="D6" s="46"/>
      <c r="E6" s="46"/>
      <c r="F6" s="67" t="s">
        <v>67</v>
      </c>
      <c r="G6" s="66" t="s">
        <v>66</v>
      </c>
      <c r="H6" s="66" t="s">
        <v>69</v>
      </c>
      <c r="I6" s="68" t="s">
        <v>6</v>
      </c>
      <c r="J6" s="46"/>
      <c r="K6" s="46"/>
      <c r="L6" s="46"/>
      <c r="M6" s="67" t="s">
        <v>67</v>
      </c>
      <c r="N6" s="67" t="s">
        <v>66</v>
      </c>
      <c r="O6" s="66" t="s">
        <v>69</v>
      </c>
    </row>
    <row r="7" spans="1:15" ht="6" customHeight="1">
      <c r="A7" s="19"/>
      <c r="B7" s="19"/>
      <c r="C7" s="19"/>
      <c r="D7" s="19"/>
      <c r="E7" s="43"/>
      <c r="F7" s="19"/>
      <c r="G7" s="19"/>
      <c r="H7" s="19"/>
      <c r="I7" s="64"/>
      <c r="J7" s="19"/>
      <c r="K7" s="19"/>
      <c r="L7" s="43"/>
      <c r="M7" s="19"/>
      <c r="N7" s="19"/>
      <c r="O7" s="19"/>
    </row>
    <row r="8" spans="1:15" ht="10.5" customHeight="1">
      <c r="A8" s="19"/>
      <c r="B8" s="125" t="s">
        <v>26</v>
      </c>
      <c r="C8" s="125"/>
      <c r="D8" s="125"/>
      <c r="E8" s="41"/>
      <c r="F8" s="74">
        <v>5643</v>
      </c>
      <c r="G8" s="74">
        <v>5438</v>
      </c>
      <c r="H8" s="75">
        <v>4988</v>
      </c>
      <c r="I8" s="64"/>
      <c r="J8" s="125" t="s">
        <v>25</v>
      </c>
      <c r="K8" s="125"/>
      <c r="L8" s="41"/>
      <c r="M8" s="74">
        <v>5598</v>
      </c>
      <c r="N8" s="74">
        <v>5296</v>
      </c>
      <c r="O8" s="74">
        <v>5004</v>
      </c>
    </row>
    <row r="9" spans="1:15" ht="10.5" customHeight="1">
      <c r="A9" s="19"/>
      <c r="B9" s="19"/>
      <c r="C9" s="109" t="s">
        <v>24</v>
      </c>
      <c r="D9" s="109"/>
      <c r="E9" s="41"/>
      <c r="F9" s="72">
        <v>4342</v>
      </c>
      <c r="G9" s="72">
        <v>4153</v>
      </c>
      <c r="H9" s="73">
        <v>3787</v>
      </c>
      <c r="I9" s="64"/>
      <c r="J9" s="19"/>
      <c r="K9" s="25" t="s">
        <v>7</v>
      </c>
      <c r="L9" s="41"/>
      <c r="M9" s="72">
        <v>1021</v>
      </c>
      <c r="N9" s="72">
        <v>973</v>
      </c>
      <c r="O9" s="71">
        <v>892</v>
      </c>
    </row>
    <row r="10" spans="1:15" ht="10.5" customHeight="1">
      <c r="A10" s="19"/>
      <c r="B10" s="19"/>
      <c r="C10" s="19"/>
      <c r="D10" s="25" t="s">
        <v>8</v>
      </c>
      <c r="E10" s="41"/>
      <c r="F10" s="72">
        <v>1846</v>
      </c>
      <c r="G10" s="72">
        <v>1930</v>
      </c>
      <c r="H10" s="73">
        <v>1752</v>
      </c>
      <c r="I10" s="64"/>
      <c r="J10" s="19"/>
      <c r="K10" s="25" t="s">
        <v>9</v>
      </c>
      <c r="L10" s="41"/>
      <c r="M10" s="72">
        <v>593</v>
      </c>
      <c r="N10" s="72">
        <v>540</v>
      </c>
      <c r="O10" s="71">
        <v>605</v>
      </c>
    </row>
    <row r="11" spans="1:15" ht="10.5" customHeight="1">
      <c r="A11" s="19"/>
      <c r="B11" s="19"/>
      <c r="C11" s="19"/>
      <c r="D11" s="25" t="s">
        <v>10</v>
      </c>
      <c r="E11" s="41"/>
      <c r="F11" s="72">
        <v>68</v>
      </c>
      <c r="G11" s="72">
        <v>80</v>
      </c>
      <c r="H11" s="73">
        <v>89</v>
      </c>
      <c r="I11" s="64"/>
      <c r="J11" s="19"/>
      <c r="K11" s="25" t="s">
        <v>62</v>
      </c>
      <c r="L11" s="41"/>
      <c r="M11" s="72">
        <v>3190</v>
      </c>
      <c r="N11" s="72">
        <v>3014</v>
      </c>
      <c r="O11" s="71">
        <v>2699</v>
      </c>
    </row>
    <row r="12" spans="1:15" ht="10.5" customHeight="1">
      <c r="A12" s="19"/>
      <c r="B12" s="19"/>
      <c r="C12" s="19"/>
      <c r="D12" s="25" t="s">
        <v>12</v>
      </c>
      <c r="E12" s="41"/>
      <c r="F12" s="72">
        <v>194</v>
      </c>
      <c r="G12" s="72">
        <v>170</v>
      </c>
      <c r="H12" s="73">
        <v>185</v>
      </c>
      <c r="I12" s="64"/>
      <c r="J12" s="19"/>
      <c r="K12" s="25" t="s">
        <v>13</v>
      </c>
      <c r="L12" s="41"/>
      <c r="M12" s="72">
        <v>9</v>
      </c>
      <c r="N12" s="72">
        <v>13</v>
      </c>
      <c r="O12" s="71">
        <v>7</v>
      </c>
    </row>
    <row r="13" spans="1:15" ht="10.5" customHeight="1">
      <c r="A13" s="19"/>
      <c r="B13" s="19"/>
      <c r="C13" s="19"/>
      <c r="D13" s="25" t="s">
        <v>61</v>
      </c>
      <c r="E13" s="41"/>
      <c r="F13" s="72">
        <v>948</v>
      </c>
      <c r="G13" s="72">
        <v>846</v>
      </c>
      <c r="H13" s="73">
        <v>809</v>
      </c>
      <c r="I13" s="64"/>
      <c r="J13" s="19"/>
      <c r="K13" s="25" t="s">
        <v>60</v>
      </c>
      <c r="L13" s="41"/>
      <c r="M13" s="72">
        <v>164</v>
      </c>
      <c r="N13" s="72">
        <v>135</v>
      </c>
      <c r="O13" s="71">
        <v>166</v>
      </c>
    </row>
    <row r="14" spans="1:15" ht="10.5" customHeight="1">
      <c r="A14" s="19"/>
      <c r="B14" s="19"/>
      <c r="C14" s="19"/>
      <c r="D14" s="25" t="s">
        <v>16</v>
      </c>
      <c r="E14" s="41"/>
      <c r="F14" s="72">
        <v>1286</v>
      </c>
      <c r="G14" s="72">
        <v>1127</v>
      </c>
      <c r="H14" s="73">
        <v>952</v>
      </c>
      <c r="I14" s="64"/>
      <c r="J14" s="19"/>
      <c r="K14" s="25" t="s">
        <v>17</v>
      </c>
      <c r="L14" s="41"/>
      <c r="M14" s="72">
        <v>238</v>
      </c>
      <c r="N14" s="72">
        <v>199</v>
      </c>
      <c r="O14" s="71">
        <v>215</v>
      </c>
    </row>
    <row r="15" spans="1:15" ht="10.5" customHeight="1">
      <c r="A15" s="19"/>
      <c r="B15" s="19"/>
      <c r="C15" s="109" t="s">
        <v>23</v>
      </c>
      <c r="D15" s="109"/>
      <c r="E15" s="41"/>
      <c r="F15" s="72">
        <v>308</v>
      </c>
      <c r="G15" s="72">
        <v>304</v>
      </c>
      <c r="H15" s="73">
        <v>263</v>
      </c>
      <c r="I15" s="64"/>
      <c r="J15" s="19"/>
      <c r="K15" s="25" t="s">
        <v>16</v>
      </c>
      <c r="L15" s="41"/>
      <c r="M15" s="72">
        <v>383</v>
      </c>
      <c r="N15" s="72">
        <v>422</v>
      </c>
      <c r="O15" s="71">
        <v>420</v>
      </c>
    </row>
    <row r="16" spans="1:15" ht="10.5" customHeight="1">
      <c r="A16" s="19"/>
      <c r="B16" s="19"/>
      <c r="C16" s="109" t="s">
        <v>22</v>
      </c>
      <c r="D16" s="109"/>
      <c r="E16" s="41"/>
      <c r="F16" s="72">
        <v>18</v>
      </c>
      <c r="G16" s="72">
        <v>27</v>
      </c>
      <c r="H16" s="73">
        <v>14</v>
      </c>
      <c r="I16" s="64"/>
      <c r="J16" s="19"/>
      <c r="K16" s="19"/>
      <c r="L16" s="41"/>
      <c r="M16" s="72"/>
      <c r="N16" s="72"/>
      <c r="O16" s="71"/>
    </row>
    <row r="17" spans="1:15" ht="10.5" customHeight="1">
      <c r="A17" s="19"/>
      <c r="B17" s="19"/>
      <c r="C17" s="109" t="s">
        <v>59</v>
      </c>
      <c r="D17" s="109"/>
      <c r="E17" s="41"/>
      <c r="F17" s="72">
        <v>975</v>
      </c>
      <c r="G17" s="72">
        <v>954</v>
      </c>
      <c r="H17" s="73">
        <v>924</v>
      </c>
      <c r="I17" s="64"/>
      <c r="J17" s="109" t="s">
        <v>20</v>
      </c>
      <c r="K17" s="109"/>
      <c r="L17" s="41"/>
      <c r="M17" s="72">
        <v>684</v>
      </c>
      <c r="N17" s="72">
        <v>826</v>
      </c>
      <c r="O17" s="71">
        <v>810</v>
      </c>
    </row>
    <row r="18" spans="1:15" ht="6" customHeight="1">
      <c r="A18" s="37"/>
      <c r="B18" s="37"/>
      <c r="C18" s="37"/>
      <c r="D18" s="37"/>
      <c r="E18" s="38"/>
      <c r="F18" s="69"/>
      <c r="G18" s="69"/>
      <c r="H18" s="70"/>
      <c r="I18" s="63"/>
      <c r="J18" s="37"/>
      <c r="K18" s="37"/>
      <c r="L18" s="38"/>
      <c r="M18" s="69"/>
      <c r="N18" s="69"/>
      <c r="O18" s="69"/>
    </row>
    <row r="19" spans="1:15" ht="10.5" customHeight="1">
      <c r="A19" s="124" t="s">
        <v>18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</row>
  </sheetData>
  <mergeCells count="8">
    <mergeCell ref="A19:O19"/>
    <mergeCell ref="J8:K8"/>
    <mergeCell ref="C17:D17"/>
    <mergeCell ref="J17:K17"/>
    <mergeCell ref="C16:D16"/>
    <mergeCell ref="C15:D15"/>
    <mergeCell ref="C9:D9"/>
    <mergeCell ref="B8:D8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zoomScale="125" zoomScaleNormal="125" workbookViewId="0"/>
  </sheetViews>
  <sheetFormatPr defaultRowHeight="13.5"/>
  <cols>
    <col min="1" max="3" width="1.125" style="18" customWidth="1"/>
    <col min="4" max="4" width="14.5" style="18" customWidth="1"/>
    <col min="5" max="5" width="1.125" style="18" customWidth="1"/>
    <col min="6" max="8" width="7.25" style="18" customWidth="1"/>
    <col min="9" max="10" width="1.125" style="18" customWidth="1"/>
    <col min="11" max="11" width="21.125" style="18" customWidth="1"/>
    <col min="12" max="12" width="1.125" style="18" customWidth="1"/>
    <col min="13" max="15" width="7.25" style="18" customWidth="1"/>
    <col min="16" max="16384" width="9" style="18"/>
  </cols>
  <sheetData>
    <row r="1" spans="1:1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6" customHeight="1"/>
    <row r="3" spans="1:15" ht="10.5" customHeight="1">
      <c r="A3" s="35" t="s">
        <v>68</v>
      </c>
    </row>
    <row r="4" spans="1:15" ht="6" customHeight="1"/>
    <row r="5" spans="1:15" ht="1.5" customHeight="1"/>
    <row r="6" spans="1:15" ht="10.5" customHeight="1">
      <c r="A6" s="47" t="s">
        <v>2</v>
      </c>
      <c r="B6" s="46"/>
      <c r="C6" s="46"/>
      <c r="D6" s="46"/>
      <c r="E6" s="46"/>
      <c r="F6" s="67" t="s">
        <v>63</v>
      </c>
      <c r="G6" s="66" t="s">
        <v>67</v>
      </c>
      <c r="H6" s="66" t="s">
        <v>66</v>
      </c>
      <c r="I6" s="68" t="s">
        <v>6</v>
      </c>
      <c r="J6" s="46"/>
      <c r="K6" s="46"/>
      <c r="L6" s="46"/>
      <c r="M6" s="67" t="s">
        <v>63</v>
      </c>
      <c r="N6" s="67" t="s">
        <v>67</v>
      </c>
      <c r="O6" s="66" t="s">
        <v>66</v>
      </c>
    </row>
    <row r="7" spans="1:15" ht="6" customHeight="1">
      <c r="A7" s="19"/>
      <c r="B7" s="19"/>
      <c r="C7" s="19"/>
      <c r="D7" s="19"/>
      <c r="E7" s="43"/>
      <c r="F7" s="19"/>
      <c r="G7" s="19"/>
      <c r="H7" s="19"/>
      <c r="I7" s="64"/>
      <c r="J7" s="19"/>
      <c r="K7" s="19"/>
      <c r="L7" s="43"/>
      <c r="M7" s="19"/>
      <c r="N7" s="19"/>
      <c r="O7" s="19"/>
    </row>
    <row r="8" spans="1:15" ht="10.5" customHeight="1">
      <c r="A8" s="19"/>
      <c r="B8" s="109" t="s">
        <v>26</v>
      </c>
      <c r="C8" s="109"/>
      <c r="D8" s="109"/>
      <c r="E8" s="41"/>
      <c r="F8" s="54">
        <v>5285</v>
      </c>
      <c r="G8" s="54">
        <v>5643</v>
      </c>
      <c r="H8" s="65">
        <v>5438</v>
      </c>
      <c r="I8" s="64"/>
      <c r="J8" s="109" t="s">
        <v>25</v>
      </c>
      <c r="K8" s="109"/>
      <c r="L8" s="41"/>
      <c r="M8" s="54">
        <v>5287</v>
      </c>
      <c r="N8" s="54">
        <v>5598</v>
      </c>
      <c r="O8" s="59">
        <v>5296</v>
      </c>
    </row>
    <row r="9" spans="1:15" ht="10.5" customHeight="1">
      <c r="A9" s="19"/>
      <c r="B9" s="19"/>
      <c r="C9" s="109" t="s">
        <v>24</v>
      </c>
      <c r="D9" s="109"/>
      <c r="E9" s="41"/>
      <c r="F9" s="54">
        <v>3941</v>
      </c>
      <c r="G9" s="54">
        <v>4342</v>
      </c>
      <c r="H9" s="65">
        <v>4153</v>
      </c>
      <c r="I9" s="64"/>
      <c r="J9" s="19"/>
      <c r="K9" s="25" t="s">
        <v>7</v>
      </c>
      <c r="L9" s="41"/>
      <c r="M9" s="54">
        <v>973</v>
      </c>
      <c r="N9" s="54">
        <v>1021</v>
      </c>
      <c r="O9" s="56">
        <v>973</v>
      </c>
    </row>
    <row r="10" spans="1:15" ht="10.5" customHeight="1">
      <c r="A10" s="19"/>
      <c r="B10" s="19"/>
      <c r="C10" s="19"/>
      <c r="D10" s="25" t="s">
        <v>8</v>
      </c>
      <c r="E10" s="41"/>
      <c r="F10" s="54">
        <v>1603</v>
      </c>
      <c r="G10" s="54">
        <v>1846</v>
      </c>
      <c r="H10" s="65">
        <v>1930</v>
      </c>
      <c r="I10" s="64"/>
      <c r="J10" s="19"/>
      <c r="K10" s="25" t="s">
        <v>9</v>
      </c>
      <c r="L10" s="41"/>
      <c r="M10" s="54">
        <v>621</v>
      </c>
      <c r="N10" s="54">
        <v>593</v>
      </c>
      <c r="O10" s="56">
        <v>540</v>
      </c>
    </row>
    <row r="11" spans="1:15" ht="10.5" customHeight="1">
      <c r="A11" s="19"/>
      <c r="B11" s="19"/>
      <c r="C11" s="19"/>
      <c r="D11" s="25" t="s">
        <v>10</v>
      </c>
      <c r="E11" s="41"/>
      <c r="F11" s="54">
        <v>73</v>
      </c>
      <c r="G11" s="54">
        <v>68</v>
      </c>
      <c r="H11" s="65">
        <v>80</v>
      </c>
      <c r="I11" s="64"/>
      <c r="J11" s="19"/>
      <c r="K11" s="25" t="s">
        <v>62</v>
      </c>
      <c r="L11" s="41"/>
      <c r="M11" s="54">
        <v>2797</v>
      </c>
      <c r="N11" s="54">
        <v>3190</v>
      </c>
      <c r="O11" s="56">
        <v>3014</v>
      </c>
    </row>
    <row r="12" spans="1:15" ht="10.5" customHeight="1">
      <c r="A12" s="19"/>
      <c r="B12" s="19"/>
      <c r="C12" s="19"/>
      <c r="D12" s="25" t="s">
        <v>12</v>
      </c>
      <c r="E12" s="41"/>
      <c r="F12" s="54">
        <v>185</v>
      </c>
      <c r="G12" s="54">
        <v>194</v>
      </c>
      <c r="H12" s="65">
        <v>170</v>
      </c>
      <c r="I12" s="64"/>
      <c r="J12" s="19"/>
      <c r="K12" s="25" t="s">
        <v>13</v>
      </c>
      <c r="L12" s="41"/>
      <c r="M12" s="54">
        <v>13</v>
      </c>
      <c r="N12" s="54">
        <v>9</v>
      </c>
      <c r="O12" s="56">
        <v>13</v>
      </c>
    </row>
    <row r="13" spans="1:15" ht="10.5" customHeight="1">
      <c r="A13" s="19"/>
      <c r="B13" s="19"/>
      <c r="C13" s="19"/>
      <c r="D13" s="25" t="s">
        <v>61</v>
      </c>
      <c r="E13" s="41"/>
      <c r="F13" s="54">
        <v>966</v>
      </c>
      <c r="G13" s="54">
        <v>948</v>
      </c>
      <c r="H13" s="65">
        <v>846</v>
      </c>
      <c r="I13" s="64"/>
      <c r="J13" s="19"/>
      <c r="K13" s="25" t="s">
        <v>60</v>
      </c>
      <c r="L13" s="41"/>
      <c r="M13" s="54">
        <v>203</v>
      </c>
      <c r="N13" s="54">
        <v>164</v>
      </c>
      <c r="O13" s="56">
        <v>135</v>
      </c>
    </row>
    <row r="14" spans="1:15" ht="10.5" customHeight="1">
      <c r="A14" s="19"/>
      <c r="B14" s="19"/>
      <c r="C14" s="19"/>
      <c r="D14" s="25" t="s">
        <v>16</v>
      </c>
      <c r="E14" s="41"/>
      <c r="F14" s="54">
        <v>1114</v>
      </c>
      <c r="G14" s="54">
        <v>1286</v>
      </c>
      <c r="H14" s="65">
        <v>1127</v>
      </c>
      <c r="I14" s="64"/>
      <c r="J14" s="19"/>
      <c r="K14" s="25" t="s">
        <v>17</v>
      </c>
      <c r="L14" s="41"/>
      <c r="M14" s="54">
        <v>272</v>
      </c>
      <c r="N14" s="54">
        <v>238</v>
      </c>
      <c r="O14" s="56">
        <v>199</v>
      </c>
    </row>
    <row r="15" spans="1:15" ht="10.5" customHeight="1">
      <c r="A15" s="19"/>
      <c r="B15" s="19"/>
      <c r="C15" s="109" t="s">
        <v>23</v>
      </c>
      <c r="D15" s="109"/>
      <c r="E15" s="41"/>
      <c r="F15" s="54">
        <v>311</v>
      </c>
      <c r="G15" s="54">
        <v>308</v>
      </c>
      <c r="H15" s="65">
        <v>304</v>
      </c>
      <c r="I15" s="64"/>
      <c r="J15" s="19"/>
      <c r="K15" s="25" t="s">
        <v>16</v>
      </c>
      <c r="L15" s="41"/>
      <c r="M15" s="54">
        <v>408</v>
      </c>
      <c r="N15" s="54">
        <v>383</v>
      </c>
      <c r="O15" s="56">
        <v>422</v>
      </c>
    </row>
    <row r="16" spans="1:15" ht="10.5" customHeight="1">
      <c r="A16" s="19"/>
      <c r="B16" s="19"/>
      <c r="C16" s="109" t="s">
        <v>22</v>
      </c>
      <c r="D16" s="109"/>
      <c r="E16" s="41"/>
      <c r="F16" s="54">
        <v>23</v>
      </c>
      <c r="G16" s="54">
        <v>18</v>
      </c>
      <c r="H16" s="65">
        <v>27</v>
      </c>
      <c r="I16" s="64"/>
      <c r="J16" s="19"/>
      <c r="K16" s="19"/>
      <c r="L16" s="41"/>
      <c r="M16" s="54"/>
      <c r="N16" s="54"/>
      <c r="O16" s="56"/>
    </row>
    <row r="17" spans="1:15" ht="10.5" customHeight="1">
      <c r="A17" s="19"/>
      <c r="B17" s="19"/>
      <c r="C17" s="109" t="s">
        <v>59</v>
      </c>
      <c r="D17" s="109"/>
      <c r="E17" s="41"/>
      <c r="F17" s="54">
        <v>1010</v>
      </c>
      <c r="G17" s="54">
        <v>975</v>
      </c>
      <c r="H17" s="65">
        <v>954</v>
      </c>
      <c r="I17" s="64"/>
      <c r="J17" s="109" t="s">
        <v>20</v>
      </c>
      <c r="K17" s="109"/>
      <c r="L17" s="41"/>
      <c r="M17" s="54">
        <v>639</v>
      </c>
      <c r="N17" s="54">
        <v>684</v>
      </c>
      <c r="O17" s="56">
        <v>826</v>
      </c>
    </row>
    <row r="18" spans="1:15" ht="6" customHeight="1">
      <c r="A18" s="37"/>
      <c r="B18" s="37"/>
      <c r="C18" s="37"/>
      <c r="D18" s="37"/>
      <c r="E18" s="38"/>
      <c r="F18" s="37"/>
      <c r="G18" s="37"/>
      <c r="H18" s="37"/>
      <c r="I18" s="63"/>
      <c r="J18" s="37"/>
      <c r="K18" s="37"/>
      <c r="L18" s="38"/>
      <c r="M18" s="37"/>
      <c r="N18" s="37"/>
      <c r="O18" s="37"/>
    </row>
    <row r="19" spans="1:15" ht="10.5" customHeight="1">
      <c r="A19" s="124" t="s">
        <v>18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</row>
  </sheetData>
  <mergeCells count="8">
    <mergeCell ref="A19:O19"/>
    <mergeCell ref="J8:K8"/>
    <mergeCell ref="C17:D17"/>
    <mergeCell ref="J17:K17"/>
    <mergeCell ref="C16:D16"/>
    <mergeCell ref="C15:D15"/>
    <mergeCell ref="C9:D9"/>
    <mergeCell ref="B8:D8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zoomScale="125" zoomScaleNormal="125" workbookViewId="0"/>
  </sheetViews>
  <sheetFormatPr defaultRowHeight="13.5"/>
  <cols>
    <col min="1" max="3" width="1.125" style="18" customWidth="1"/>
    <col min="4" max="4" width="14.5" style="18" customWidth="1"/>
    <col min="5" max="5" width="1.125" style="18" customWidth="1"/>
    <col min="6" max="8" width="7.25" style="18" customWidth="1"/>
    <col min="9" max="10" width="1.125" style="18" customWidth="1"/>
    <col min="11" max="11" width="21.125" style="18" customWidth="1"/>
    <col min="12" max="12" width="1.125" style="18" customWidth="1"/>
    <col min="13" max="15" width="7.25" style="18" customWidth="1"/>
    <col min="16" max="16384" width="9" style="18"/>
  </cols>
  <sheetData>
    <row r="1" spans="1:1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6" customHeight="1"/>
    <row r="3" spans="1:15" ht="10.5" customHeight="1">
      <c r="A3" s="35" t="s">
        <v>64</v>
      </c>
    </row>
    <row r="4" spans="1:15" ht="6" customHeight="1"/>
    <row r="5" spans="1:15" ht="1.5" customHeight="1"/>
    <row r="6" spans="1:15" ht="10.5" customHeight="1">
      <c r="A6" s="47" t="s">
        <v>2</v>
      </c>
      <c r="B6" s="46"/>
      <c r="C6" s="46"/>
      <c r="D6" s="46"/>
      <c r="E6" s="46"/>
      <c r="F6" s="67" t="s">
        <v>57</v>
      </c>
      <c r="G6" s="66" t="s">
        <v>63</v>
      </c>
      <c r="H6" s="66" t="s">
        <v>65</v>
      </c>
      <c r="I6" s="68" t="s">
        <v>6</v>
      </c>
      <c r="J6" s="46"/>
      <c r="K6" s="46"/>
      <c r="L6" s="46"/>
      <c r="M6" s="67" t="str">
        <f>F6</f>
        <v>平成19年</v>
      </c>
      <c r="N6" s="67" t="str">
        <f>G6</f>
        <v>平成20年</v>
      </c>
      <c r="O6" s="66" t="str">
        <f>H6</f>
        <v>平成21年</v>
      </c>
    </row>
    <row r="7" spans="1:15" ht="6" customHeight="1">
      <c r="A7" s="19"/>
      <c r="B7" s="19"/>
      <c r="C7" s="19"/>
      <c r="D7" s="19"/>
      <c r="E7" s="43"/>
      <c r="F7" s="19"/>
      <c r="G7" s="19"/>
      <c r="H7" s="19"/>
      <c r="I7" s="64"/>
      <c r="J7" s="19"/>
      <c r="K7" s="19"/>
      <c r="L7" s="43"/>
      <c r="M7" s="19"/>
      <c r="N7" s="19"/>
      <c r="O7" s="19"/>
    </row>
    <row r="8" spans="1:15" ht="10.5" customHeight="1">
      <c r="A8" s="19"/>
      <c r="B8" s="109" t="s">
        <v>26</v>
      </c>
      <c r="C8" s="109"/>
      <c r="D8" s="109"/>
      <c r="E8" s="41"/>
      <c r="F8" s="54">
        <v>5921</v>
      </c>
      <c r="G8" s="54">
        <v>5285</v>
      </c>
      <c r="H8" s="65">
        <v>5643</v>
      </c>
      <c r="I8" s="64"/>
      <c r="J8" s="109" t="s">
        <v>25</v>
      </c>
      <c r="K8" s="109"/>
      <c r="L8" s="41"/>
      <c r="M8" s="54">
        <v>5956</v>
      </c>
      <c r="N8" s="54">
        <v>5287</v>
      </c>
      <c r="O8" s="59">
        <v>5598</v>
      </c>
    </row>
    <row r="9" spans="1:15" ht="10.5" customHeight="1">
      <c r="A9" s="19"/>
      <c r="B9" s="19"/>
      <c r="C9" s="109" t="s">
        <v>24</v>
      </c>
      <c r="D9" s="109"/>
      <c r="E9" s="41"/>
      <c r="F9" s="54">
        <v>4480</v>
      </c>
      <c r="G9" s="54">
        <v>3941</v>
      </c>
      <c r="H9" s="65">
        <v>4342</v>
      </c>
      <c r="I9" s="64"/>
      <c r="J9" s="19"/>
      <c r="K9" s="25" t="s">
        <v>7</v>
      </c>
      <c r="L9" s="41"/>
      <c r="M9" s="54">
        <v>974</v>
      </c>
      <c r="N9" s="54">
        <v>973</v>
      </c>
      <c r="O9" s="56">
        <v>1021</v>
      </c>
    </row>
    <row r="10" spans="1:15" ht="10.5" customHeight="1">
      <c r="A10" s="19"/>
      <c r="B10" s="19"/>
      <c r="C10" s="19"/>
      <c r="D10" s="25" t="s">
        <v>8</v>
      </c>
      <c r="E10" s="41"/>
      <c r="F10" s="54">
        <v>1847</v>
      </c>
      <c r="G10" s="54">
        <v>1603</v>
      </c>
      <c r="H10" s="65">
        <v>1846</v>
      </c>
      <c r="I10" s="64"/>
      <c r="J10" s="19"/>
      <c r="K10" s="25" t="s">
        <v>9</v>
      </c>
      <c r="L10" s="41"/>
      <c r="M10" s="54">
        <v>730</v>
      </c>
      <c r="N10" s="54">
        <v>621</v>
      </c>
      <c r="O10" s="56">
        <v>593</v>
      </c>
    </row>
    <row r="11" spans="1:15" ht="10.5" customHeight="1">
      <c r="A11" s="19"/>
      <c r="B11" s="19"/>
      <c r="C11" s="19"/>
      <c r="D11" s="25" t="s">
        <v>10</v>
      </c>
      <c r="E11" s="41"/>
      <c r="F11" s="54">
        <v>75</v>
      </c>
      <c r="G11" s="54">
        <v>73</v>
      </c>
      <c r="H11" s="65">
        <v>68</v>
      </c>
      <c r="I11" s="64"/>
      <c r="J11" s="19"/>
      <c r="K11" s="25" t="s">
        <v>62</v>
      </c>
      <c r="L11" s="41"/>
      <c r="M11" s="54">
        <v>3240</v>
      </c>
      <c r="N11" s="54">
        <v>2797</v>
      </c>
      <c r="O11" s="56">
        <v>3190</v>
      </c>
    </row>
    <row r="12" spans="1:15" ht="10.5" customHeight="1">
      <c r="A12" s="19"/>
      <c r="B12" s="19"/>
      <c r="C12" s="19"/>
      <c r="D12" s="25" t="s">
        <v>12</v>
      </c>
      <c r="E12" s="41"/>
      <c r="F12" s="54">
        <v>187</v>
      </c>
      <c r="G12" s="54">
        <v>185</v>
      </c>
      <c r="H12" s="65">
        <v>194</v>
      </c>
      <c r="I12" s="64"/>
      <c r="J12" s="19"/>
      <c r="K12" s="25" t="s">
        <v>13</v>
      </c>
      <c r="L12" s="41"/>
      <c r="M12" s="54">
        <v>17</v>
      </c>
      <c r="N12" s="54">
        <v>13</v>
      </c>
      <c r="O12" s="56">
        <v>9</v>
      </c>
    </row>
    <row r="13" spans="1:15" ht="10.5" customHeight="1">
      <c r="A13" s="19"/>
      <c r="B13" s="19"/>
      <c r="C13" s="19"/>
      <c r="D13" s="25" t="s">
        <v>61</v>
      </c>
      <c r="E13" s="41"/>
      <c r="F13" s="54">
        <v>1051</v>
      </c>
      <c r="G13" s="54">
        <v>966</v>
      </c>
      <c r="H13" s="65">
        <v>948</v>
      </c>
      <c r="I13" s="64"/>
      <c r="J13" s="19"/>
      <c r="K13" s="25" t="s">
        <v>60</v>
      </c>
      <c r="L13" s="41"/>
      <c r="M13" s="54">
        <v>160</v>
      </c>
      <c r="N13" s="54">
        <v>203</v>
      </c>
      <c r="O13" s="56">
        <v>164</v>
      </c>
    </row>
    <row r="14" spans="1:15" ht="10.5" customHeight="1">
      <c r="A14" s="19"/>
      <c r="B14" s="19"/>
      <c r="C14" s="19"/>
      <c r="D14" s="25" t="s">
        <v>16</v>
      </c>
      <c r="E14" s="41"/>
      <c r="F14" s="54">
        <v>1320</v>
      </c>
      <c r="G14" s="54">
        <v>1114</v>
      </c>
      <c r="H14" s="65">
        <v>1286</v>
      </c>
      <c r="I14" s="64"/>
      <c r="J14" s="19"/>
      <c r="K14" s="25" t="s">
        <v>17</v>
      </c>
      <c r="L14" s="41"/>
      <c r="M14" s="54">
        <v>391</v>
      </c>
      <c r="N14" s="54">
        <v>272</v>
      </c>
      <c r="O14" s="56">
        <v>238</v>
      </c>
    </row>
    <row r="15" spans="1:15" ht="10.5" customHeight="1">
      <c r="A15" s="19"/>
      <c r="B15" s="19"/>
      <c r="C15" s="109" t="s">
        <v>23</v>
      </c>
      <c r="D15" s="109"/>
      <c r="E15" s="41"/>
      <c r="F15" s="54">
        <v>313</v>
      </c>
      <c r="G15" s="54">
        <v>311</v>
      </c>
      <c r="H15" s="65">
        <v>308</v>
      </c>
      <c r="I15" s="64"/>
      <c r="J15" s="19"/>
      <c r="K15" s="25" t="s">
        <v>16</v>
      </c>
      <c r="L15" s="41"/>
      <c r="M15" s="54">
        <v>444</v>
      </c>
      <c r="N15" s="54">
        <v>408</v>
      </c>
      <c r="O15" s="56">
        <v>383</v>
      </c>
    </row>
    <row r="16" spans="1:15" ht="10.5" customHeight="1">
      <c r="A16" s="19"/>
      <c r="B16" s="19"/>
      <c r="C16" s="109" t="s">
        <v>22</v>
      </c>
      <c r="D16" s="109"/>
      <c r="E16" s="41"/>
      <c r="F16" s="54">
        <v>21</v>
      </c>
      <c r="G16" s="54">
        <v>23</v>
      </c>
      <c r="H16" s="65">
        <v>18</v>
      </c>
      <c r="I16" s="64"/>
      <c r="J16" s="19"/>
      <c r="K16" s="19"/>
      <c r="L16" s="41"/>
      <c r="M16" s="54"/>
      <c r="N16" s="54"/>
      <c r="O16" s="56"/>
    </row>
    <row r="17" spans="1:15" ht="10.5" customHeight="1">
      <c r="A17" s="19"/>
      <c r="B17" s="19"/>
      <c r="C17" s="109" t="s">
        <v>59</v>
      </c>
      <c r="D17" s="109"/>
      <c r="E17" s="41"/>
      <c r="F17" s="54">
        <v>1107</v>
      </c>
      <c r="G17" s="54">
        <v>1010</v>
      </c>
      <c r="H17" s="65">
        <v>975</v>
      </c>
      <c r="I17" s="64"/>
      <c r="J17" s="109" t="s">
        <v>20</v>
      </c>
      <c r="K17" s="109"/>
      <c r="L17" s="41"/>
      <c r="M17" s="54">
        <v>641</v>
      </c>
      <c r="N17" s="54">
        <v>639</v>
      </c>
      <c r="O17" s="56">
        <v>504</v>
      </c>
    </row>
    <row r="18" spans="1:15" ht="6" customHeight="1">
      <c r="A18" s="37"/>
      <c r="B18" s="37"/>
      <c r="C18" s="37"/>
      <c r="D18" s="37"/>
      <c r="E18" s="38"/>
      <c r="F18" s="37"/>
      <c r="G18" s="37"/>
      <c r="H18" s="37"/>
      <c r="I18" s="63"/>
      <c r="J18" s="37"/>
      <c r="K18" s="37"/>
      <c r="L18" s="38"/>
      <c r="M18" s="37"/>
      <c r="N18" s="37"/>
      <c r="O18" s="37"/>
    </row>
    <row r="19" spans="1:15" ht="10.5" customHeight="1">
      <c r="A19" s="124" t="s">
        <v>18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</row>
  </sheetData>
  <mergeCells count="8">
    <mergeCell ref="A19:O19"/>
    <mergeCell ref="J8:K8"/>
    <mergeCell ref="C17:D17"/>
    <mergeCell ref="J17:K17"/>
    <mergeCell ref="C16:D16"/>
    <mergeCell ref="C15:D15"/>
    <mergeCell ref="C9:D9"/>
    <mergeCell ref="B8:D8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zoomScale="125" zoomScaleNormal="125" workbookViewId="0"/>
  </sheetViews>
  <sheetFormatPr defaultRowHeight="13.5"/>
  <cols>
    <col min="1" max="3" width="1.125" style="18" customWidth="1"/>
    <col min="4" max="4" width="14.5" style="18" customWidth="1"/>
    <col min="5" max="5" width="1.125" style="18" customWidth="1"/>
    <col min="6" max="8" width="7.25" style="18" customWidth="1"/>
    <col min="9" max="10" width="1.125" style="18" customWidth="1"/>
    <col min="11" max="11" width="21.125" style="18" customWidth="1"/>
    <col min="12" max="12" width="1.125" style="18" customWidth="1"/>
    <col min="13" max="15" width="7.25" style="18" customWidth="1"/>
    <col min="16" max="16384" width="9" style="18"/>
  </cols>
  <sheetData>
    <row r="1" spans="1:1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6" customHeight="1"/>
    <row r="3" spans="1:15" ht="10.5" customHeight="1">
      <c r="A3" s="35" t="s">
        <v>64</v>
      </c>
    </row>
    <row r="4" spans="1:15" ht="6" customHeight="1"/>
    <row r="5" spans="1:15" ht="1.5" customHeight="1"/>
    <row r="6" spans="1:15" ht="10.5" customHeight="1">
      <c r="A6" s="47" t="s">
        <v>2</v>
      </c>
      <c r="B6" s="46"/>
      <c r="C6" s="46"/>
      <c r="D6" s="46"/>
      <c r="E6" s="46"/>
      <c r="F6" s="67" t="s">
        <v>55</v>
      </c>
      <c r="G6" s="66" t="s">
        <v>57</v>
      </c>
      <c r="H6" s="66" t="s">
        <v>63</v>
      </c>
      <c r="I6" s="68" t="s">
        <v>6</v>
      </c>
      <c r="J6" s="46"/>
      <c r="K6" s="46"/>
      <c r="L6" s="46"/>
      <c r="M6" s="67" t="str">
        <f>F6</f>
        <v>平成18年</v>
      </c>
      <c r="N6" s="67" t="str">
        <f>G6</f>
        <v>平成19年</v>
      </c>
      <c r="O6" s="66" t="str">
        <f>H6</f>
        <v>平成20年</v>
      </c>
    </row>
    <row r="7" spans="1:15" ht="6" customHeight="1">
      <c r="A7" s="19"/>
      <c r="B7" s="19"/>
      <c r="C7" s="19"/>
      <c r="D7" s="19"/>
      <c r="E7" s="43"/>
      <c r="F7" s="19"/>
      <c r="G7" s="19"/>
      <c r="H7" s="19"/>
      <c r="I7" s="64"/>
      <c r="J7" s="19"/>
      <c r="K7" s="19"/>
      <c r="L7" s="43"/>
      <c r="M7" s="19"/>
      <c r="N7" s="19"/>
      <c r="O7" s="19"/>
    </row>
    <row r="8" spans="1:15" ht="10.5" customHeight="1">
      <c r="A8" s="19"/>
      <c r="B8" s="109" t="s">
        <v>26</v>
      </c>
      <c r="C8" s="109"/>
      <c r="D8" s="109"/>
      <c r="E8" s="41"/>
      <c r="F8" s="54">
        <v>6920</v>
      </c>
      <c r="G8" s="54">
        <v>5921</v>
      </c>
      <c r="H8" s="65">
        <v>5285</v>
      </c>
      <c r="I8" s="64"/>
      <c r="J8" s="109" t="s">
        <v>25</v>
      </c>
      <c r="K8" s="109"/>
      <c r="L8" s="41"/>
      <c r="M8" s="54">
        <v>6922</v>
      </c>
      <c r="N8" s="54">
        <v>5956</v>
      </c>
      <c r="O8" s="59">
        <v>5287</v>
      </c>
    </row>
    <row r="9" spans="1:15" ht="10.5" customHeight="1">
      <c r="A9" s="19"/>
      <c r="B9" s="19"/>
      <c r="C9" s="109" t="s">
        <v>24</v>
      </c>
      <c r="D9" s="109"/>
      <c r="E9" s="41"/>
      <c r="F9" s="54">
        <v>5343</v>
      </c>
      <c r="G9" s="54">
        <v>4480</v>
      </c>
      <c r="H9" s="65">
        <v>3941</v>
      </c>
      <c r="I9" s="64"/>
      <c r="J9" s="19"/>
      <c r="K9" s="25" t="s">
        <v>7</v>
      </c>
      <c r="L9" s="41"/>
      <c r="M9" s="54">
        <v>1072</v>
      </c>
      <c r="N9" s="54">
        <v>974</v>
      </c>
      <c r="O9" s="56">
        <v>973</v>
      </c>
    </row>
    <row r="10" spans="1:15" ht="10.5" customHeight="1">
      <c r="A10" s="19"/>
      <c r="B10" s="19"/>
      <c r="C10" s="19"/>
      <c r="D10" s="25" t="s">
        <v>8</v>
      </c>
      <c r="E10" s="41"/>
      <c r="F10" s="54">
        <v>2213</v>
      </c>
      <c r="G10" s="54">
        <v>1847</v>
      </c>
      <c r="H10" s="65">
        <v>1603</v>
      </c>
      <c r="I10" s="64"/>
      <c r="J10" s="19"/>
      <c r="K10" s="25" t="s">
        <v>9</v>
      </c>
      <c r="L10" s="41"/>
      <c r="M10" s="54">
        <v>904</v>
      </c>
      <c r="N10" s="54">
        <v>730</v>
      </c>
      <c r="O10" s="56">
        <v>621</v>
      </c>
    </row>
    <row r="11" spans="1:15" ht="10.5" customHeight="1">
      <c r="A11" s="19"/>
      <c r="B11" s="19"/>
      <c r="C11" s="19"/>
      <c r="D11" s="25" t="s">
        <v>10</v>
      </c>
      <c r="E11" s="41"/>
      <c r="F11" s="54">
        <v>85</v>
      </c>
      <c r="G11" s="54">
        <v>75</v>
      </c>
      <c r="H11" s="65">
        <v>73</v>
      </c>
      <c r="I11" s="64"/>
      <c r="J11" s="19"/>
      <c r="K11" s="25" t="s">
        <v>62</v>
      </c>
      <c r="L11" s="41"/>
      <c r="M11" s="54">
        <v>3804</v>
      </c>
      <c r="N11" s="54">
        <v>3240</v>
      </c>
      <c r="O11" s="56">
        <v>2797</v>
      </c>
    </row>
    <row r="12" spans="1:15" ht="10.5" customHeight="1">
      <c r="A12" s="19"/>
      <c r="B12" s="19"/>
      <c r="C12" s="19"/>
      <c r="D12" s="25" t="s">
        <v>12</v>
      </c>
      <c r="E12" s="41"/>
      <c r="F12" s="54">
        <v>204</v>
      </c>
      <c r="G12" s="54">
        <v>187</v>
      </c>
      <c r="H12" s="65">
        <v>185</v>
      </c>
      <c r="I12" s="64"/>
      <c r="J12" s="19"/>
      <c r="K12" s="25" t="s">
        <v>13</v>
      </c>
      <c r="L12" s="41"/>
      <c r="M12" s="54">
        <v>28</v>
      </c>
      <c r="N12" s="54">
        <v>17</v>
      </c>
      <c r="O12" s="56">
        <v>13</v>
      </c>
    </row>
    <row r="13" spans="1:15" ht="10.5" customHeight="1">
      <c r="A13" s="19"/>
      <c r="B13" s="19"/>
      <c r="C13" s="19"/>
      <c r="D13" s="25" t="s">
        <v>61</v>
      </c>
      <c r="E13" s="41"/>
      <c r="F13" s="54">
        <v>1191</v>
      </c>
      <c r="G13" s="54">
        <v>1051</v>
      </c>
      <c r="H13" s="65">
        <v>966</v>
      </c>
      <c r="I13" s="64"/>
      <c r="J13" s="19"/>
      <c r="K13" s="25" t="s">
        <v>60</v>
      </c>
      <c r="L13" s="41"/>
      <c r="M13" s="54">
        <v>187</v>
      </c>
      <c r="N13" s="54">
        <v>160</v>
      </c>
      <c r="O13" s="56">
        <v>203</v>
      </c>
    </row>
    <row r="14" spans="1:15" ht="10.5" customHeight="1">
      <c r="A14" s="19"/>
      <c r="B14" s="19"/>
      <c r="C14" s="19"/>
      <c r="D14" s="25" t="s">
        <v>16</v>
      </c>
      <c r="E14" s="41"/>
      <c r="F14" s="54">
        <v>1650</v>
      </c>
      <c r="G14" s="54">
        <v>1320</v>
      </c>
      <c r="H14" s="65">
        <v>1114</v>
      </c>
      <c r="I14" s="64"/>
      <c r="J14" s="19"/>
      <c r="K14" s="25" t="s">
        <v>17</v>
      </c>
      <c r="L14" s="41"/>
      <c r="M14" s="54">
        <v>430</v>
      </c>
      <c r="N14" s="54">
        <v>391</v>
      </c>
      <c r="O14" s="56">
        <v>272</v>
      </c>
    </row>
    <row r="15" spans="1:15" ht="10.5" customHeight="1">
      <c r="A15" s="19"/>
      <c r="B15" s="19"/>
      <c r="C15" s="109" t="s">
        <v>23</v>
      </c>
      <c r="D15" s="109"/>
      <c r="E15" s="41"/>
      <c r="F15" s="54">
        <v>275</v>
      </c>
      <c r="G15" s="54">
        <v>313</v>
      </c>
      <c r="H15" s="65">
        <v>311</v>
      </c>
      <c r="I15" s="64"/>
      <c r="J15" s="19"/>
      <c r="K15" s="25" t="s">
        <v>16</v>
      </c>
      <c r="L15" s="41"/>
      <c r="M15" s="54">
        <v>497</v>
      </c>
      <c r="N15" s="54">
        <v>444</v>
      </c>
      <c r="O15" s="56">
        <v>408</v>
      </c>
    </row>
    <row r="16" spans="1:15" ht="10.5" customHeight="1">
      <c r="A16" s="19"/>
      <c r="B16" s="19"/>
      <c r="C16" s="109" t="s">
        <v>22</v>
      </c>
      <c r="D16" s="109"/>
      <c r="E16" s="41"/>
      <c r="F16" s="54">
        <v>22</v>
      </c>
      <c r="G16" s="54">
        <v>21</v>
      </c>
      <c r="H16" s="65">
        <v>23</v>
      </c>
      <c r="I16" s="64"/>
      <c r="J16" s="19"/>
      <c r="K16" s="19"/>
      <c r="L16" s="41"/>
      <c r="M16" s="54"/>
      <c r="N16" s="54"/>
      <c r="O16" s="56"/>
    </row>
    <row r="17" spans="1:15" ht="10.5" customHeight="1">
      <c r="A17" s="19"/>
      <c r="B17" s="19"/>
      <c r="C17" s="109" t="s">
        <v>59</v>
      </c>
      <c r="D17" s="109"/>
      <c r="E17" s="41"/>
      <c r="F17" s="54">
        <v>1280</v>
      </c>
      <c r="G17" s="54">
        <v>1107</v>
      </c>
      <c r="H17" s="65">
        <v>1010</v>
      </c>
      <c r="I17" s="64"/>
      <c r="J17" s="109" t="s">
        <v>20</v>
      </c>
      <c r="K17" s="109"/>
      <c r="L17" s="41"/>
      <c r="M17" s="54">
        <v>676</v>
      </c>
      <c r="N17" s="54">
        <v>641</v>
      </c>
      <c r="O17" s="56">
        <v>639</v>
      </c>
    </row>
    <row r="18" spans="1:15" ht="6" customHeight="1">
      <c r="A18" s="37"/>
      <c r="B18" s="37"/>
      <c r="C18" s="37"/>
      <c r="D18" s="37"/>
      <c r="E18" s="38"/>
      <c r="F18" s="37"/>
      <c r="G18" s="37"/>
      <c r="H18" s="37"/>
      <c r="I18" s="63"/>
      <c r="J18" s="37"/>
      <c r="K18" s="37"/>
      <c r="L18" s="38"/>
      <c r="M18" s="37"/>
      <c r="N18" s="37"/>
      <c r="O18" s="37"/>
    </row>
    <row r="19" spans="1:15" ht="10.5" customHeight="1">
      <c r="A19" s="124" t="s">
        <v>18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</row>
  </sheetData>
  <mergeCells count="8">
    <mergeCell ref="A19:O19"/>
    <mergeCell ref="J8:K8"/>
    <mergeCell ref="C17:D17"/>
    <mergeCell ref="J17:K17"/>
    <mergeCell ref="C16:D16"/>
    <mergeCell ref="C15:D15"/>
    <mergeCell ref="C9:D9"/>
    <mergeCell ref="B8:D8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25" zoomScaleNormal="125" workbookViewId="0"/>
  </sheetViews>
  <sheetFormatPr defaultRowHeight="13.5"/>
  <cols>
    <col min="1" max="3" width="1.125" style="18" customWidth="1"/>
    <col min="4" max="4" width="14.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6" customHeight="1"/>
    <row r="3" spans="1:16" ht="10.5" customHeight="1">
      <c r="A3" s="35" t="s">
        <v>56</v>
      </c>
    </row>
    <row r="4" spans="1:16" ht="6" customHeight="1"/>
    <row r="5" spans="1:16" ht="1.5" customHeight="1"/>
    <row r="6" spans="1:16" ht="10.5" customHeight="1">
      <c r="A6" s="47" t="s">
        <v>2</v>
      </c>
      <c r="B6" s="46"/>
      <c r="C6" s="46"/>
      <c r="D6" s="46"/>
      <c r="E6" s="46"/>
      <c r="F6" s="61" t="s">
        <v>58</v>
      </c>
      <c r="G6" s="60" t="s">
        <v>55</v>
      </c>
      <c r="H6" s="60" t="s">
        <v>57</v>
      </c>
      <c r="I6" s="48"/>
      <c r="J6" s="47" t="s">
        <v>6</v>
      </c>
      <c r="K6" s="46"/>
      <c r="L6" s="46"/>
      <c r="M6" s="46"/>
      <c r="N6" s="61" t="str">
        <f>F6</f>
        <v>平成17年</v>
      </c>
      <c r="O6" s="61" t="str">
        <f>G6</f>
        <v>平成18年</v>
      </c>
      <c r="P6" s="60" t="str">
        <f>H6</f>
        <v>平成19年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0.5" customHeight="1">
      <c r="A8" s="19"/>
      <c r="B8" s="109" t="s">
        <v>26</v>
      </c>
      <c r="C8" s="109"/>
      <c r="D8" s="109"/>
      <c r="E8" s="41"/>
      <c r="F8" s="54">
        <v>6876</v>
      </c>
      <c r="G8" s="54">
        <v>6920</v>
      </c>
      <c r="H8" s="58">
        <v>5921</v>
      </c>
      <c r="I8" s="41"/>
      <c r="J8" s="19"/>
      <c r="K8" s="109" t="s">
        <v>25</v>
      </c>
      <c r="L8" s="109"/>
      <c r="M8" s="41"/>
      <c r="N8" s="54">
        <v>6817</v>
      </c>
      <c r="O8" s="54">
        <v>6922</v>
      </c>
      <c r="P8" s="59">
        <v>5956</v>
      </c>
    </row>
    <row r="9" spans="1:16" ht="10.5" customHeight="1">
      <c r="A9" s="19"/>
      <c r="B9" s="19"/>
      <c r="C9" s="109" t="s">
        <v>24</v>
      </c>
      <c r="D9" s="109"/>
      <c r="E9" s="41"/>
      <c r="F9" s="54">
        <v>5206</v>
      </c>
      <c r="G9" s="54">
        <v>5343</v>
      </c>
      <c r="H9" s="58">
        <v>4480</v>
      </c>
      <c r="I9" s="41"/>
      <c r="J9" s="19"/>
      <c r="K9" s="19"/>
      <c r="L9" s="25" t="s">
        <v>7</v>
      </c>
      <c r="M9" s="41"/>
      <c r="N9" s="54">
        <v>1171</v>
      </c>
      <c r="O9" s="54">
        <v>1072</v>
      </c>
      <c r="P9" s="56">
        <v>974</v>
      </c>
    </row>
    <row r="10" spans="1:16" ht="10.5" customHeight="1">
      <c r="A10" s="19"/>
      <c r="B10" s="19"/>
      <c r="C10" s="19"/>
      <c r="D10" s="25" t="s">
        <v>8</v>
      </c>
      <c r="E10" s="41"/>
      <c r="F10" s="54">
        <v>2074</v>
      </c>
      <c r="G10" s="54">
        <v>2213</v>
      </c>
      <c r="H10" s="57">
        <v>1847</v>
      </c>
      <c r="I10" s="41"/>
      <c r="J10" s="19"/>
      <c r="K10" s="19"/>
      <c r="L10" s="25" t="s">
        <v>9</v>
      </c>
      <c r="M10" s="41"/>
      <c r="N10" s="54">
        <v>939</v>
      </c>
      <c r="O10" s="54">
        <v>904</v>
      </c>
      <c r="P10" s="56">
        <v>730</v>
      </c>
    </row>
    <row r="11" spans="1:16" ht="10.5" customHeight="1">
      <c r="A11" s="19"/>
      <c r="B11" s="19"/>
      <c r="C11" s="19"/>
      <c r="D11" s="25" t="s">
        <v>10</v>
      </c>
      <c r="E11" s="41"/>
      <c r="F11" s="54">
        <v>107</v>
      </c>
      <c r="G11" s="54">
        <v>85</v>
      </c>
      <c r="H11" s="57">
        <v>75</v>
      </c>
      <c r="I11" s="41"/>
      <c r="J11" s="19"/>
      <c r="K11" s="19"/>
      <c r="L11" s="25" t="s">
        <v>50</v>
      </c>
      <c r="M11" s="41"/>
      <c r="N11" s="54">
        <v>3515</v>
      </c>
      <c r="O11" s="54">
        <v>3804</v>
      </c>
      <c r="P11" s="56">
        <v>3240</v>
      </c>
    </row>
    <row r="12" spans="1:16" ht="10.5" customHeight="1">
      <c r="A12" s="19"/>
      <c r="B12" s="19"/>
      <c r="C12" s="19"/>
      <c r="D12" s="25" t="s">
        <v>12</v>
      </c>
      <c r="E12" s="41"/>
      <c r="F12" s="54">
        <v>205</v>
      </c>
      <c r="G12" s="54">
        <v>204</v>
      </c>
      <c r="H12" s="57">
        <v>187</v>
      </c>
      <c r="I12" s="41"/>
      <c r="J12" s="19"/>
      <c r="K12" s="19"/>
      <c r="L12" s="25" t="s">
        <v>13</v>
      </c>
      <c r="M12" s="41"/>
      <c r="N12" s="54">
        <v>12</v>
      </c>
      <c r="O12" s="54">
        <v>28</v>
      </c>
      <c r="P12" s="56">
        <v>17</v>
      </c>
    </row>
    <row r="13" spans="1:16" ht="10.5" customHeight="1">
      <c r="A13" s="19"/>
      <c r="B13" s="19"/>
      <c r="C13" s="19"/>
      <c r="D13" s="25" t="s">
        <v>49</v>
      </c>
      <c r="E13" s="41"/>
      <c r="F13" s="54">
        <v>1159</v>
      </c>
      <c r="G13" s="54">
        <v>1191</v>
      </c>
      <c r="H13" s="57">
        <v>1051</v>
      </c>
      <c r="I13" s="41"/>
      <c r="J13" s="19"/>
      <c r="K13" s="19"/>
      <c r="L13" s="25" t="s">
        <v>44</v>
      </c>
      <c r="M13" s="41"/>
      <c r="N13" s="54">
        <v>170</v>
      </c>
      <c r="O13" s="54">
        <v>187</v>
      </c>
      <c r="P13" s="56">
        <v>160</v>
      </c>
    </row>
    <row r="14" spans="1:16" ht="10.5" customHeight="1">
      <c r="A14" s="19"/>
      <c r="B14" s="19"/>
      <c r="C14" s="19"/>
      <c r="D14" s="25" t="s">
        <v>16</v>
      </c>
      <c r="E14" s="41"/>
      <c r="F14" s="54">
        <v>1661</v>
      </c>
      <c r="G14" s="54">
        <v>1650</v>
      </c>
      <c r="H14" s="57">
        <v>1320</v>
      </c>
      <c r="I14" s="41"/>
      <c r="J14" s="19"/>
      <c r="K14" s="19"/>
      <c r="L14" s="25" t="s">
        <v>17</v>
      </c>
      <c r="M14" s="41"/>
      <c r="N14" s="54">
        <v>465</v>
      </c>
      <c r="O14" s="54">
        <v>430</v>
      </c>
      <c r="P14" s="56">
        <v>391</v>
      </c>
    </row>
    <row r="15" spans="1:16" ht="10.5" customHeight="1">
      <c r="A15" s="19"/>
      <c r="B15" s="19"/>
      <c r="C15" s="109" t="s">
        <v>23</v>
      </c>
      <c r="D15" s="109"/>
      <c r="E15" s="41"/>
      <c r="F15" s="54">
        <v>281</v>
      </c>
      <c r="G15" s="54">
        <v>275</v>
      </c>
      <c r="H15" s="57">
        <v>313</v>
      </c>
      <c r="I15" s="41"/>
      <c r="J15" s="19"/>
      <c r="K15" s="19"/>
      <c r="L15" s="25" t="s">
        <v>16</v>
      </c>
      <c r="M15" s="41"/>
      <c r="N15" s="54">
        <v>545</v>
      </c>
      <c r="O15" s="54">
        <v>497</v>
      </c>
      <c r="P15" s="56">
        <v>444</v>
      </c>
    </row>
    <row r="16" spans="1:16" ht="10.5" customHeight="1">
      <c r="A16" s="19"/>
      <c r="B16" s="19"/>
      <c r="C16" s="109" t="s">
        <v>22</v>
      </c>
      <c r="D16" s="109"/>
      <c r="E16" s="41"/>
      <c r="F16" s="54">
        <v>17</v>
      </c>
      <c r="G16" s="54">
        <v>22</v>
      </c>
      <c r="H16" s="57">
        <v>21</v>
      </c>
      <c r="I16" s="41"/>
      <c r="J16" s="19"/>
      <c r="K16" s="19"/>
      <c r="L16" s="19"/>
      <c r="M16" s="41"/>
      <c r="N16" s="54"/>
      <c r="O16" s="54"/>
      <c r="P16" s="56"/>
    </row>
    <row r="17" spans="1:16" ht="10.5" customHeight="1">
      <c r="A17" s="19"/>
      <c r="B17" s="19"/>
      <c r="C17" s="109" t="s">
        <v>43</v>
      </c>
      <c r="D17" s="109"/>
      <c r="E17" s="41"/>
      <c r="F17" s="54">
        <v>1372</v>
      </c>
      <c r="G17" s="54">
        <v>1280</v>
      </c>
      <c r="H17" s="57">
        <v>1107</v>
      </c>
      <c r="I17" s="41"/>
      <c r="J17" s="19"/>
      <c r="K17" s="109" t="s">
        <v>20</v>
      </c>
      <c r="L17" s="109"/>
      <c r="M17" s="41"/>
      <c r="N17" s="54">
        <v>678</v>
      </c>
      <c r="O17" s="54">
        <v>676</v>
      </c>
      <c r="P17" s="56">
        <v>641</v>
      </c>
    </row>
    <row r="18" spans="1:16" ht="6" customHeight="1">
      <c r="A18" s="37"/>
      <c r="B18" s="37"/>
      <c r="C18" s="37"/>
      <c r="D18" s="37"/>
      <c r="E18" s="38"/>
      <c r="F18" s="37"/>
      <c r="G18" s="37"/>
      <c r="H18" s="37"/>
      <c r="I18" s="39"/>
      <c r="J18" s="37"/>
      <c r="K18" s="37"/>
      <c r="L18" s="37"/>
      <c r="M18" s="38"/>
      <c r="N18" s="37"/>
      <c r="O18" s="37"/>
      <c r="P18" s="37"/>
    </row>
    <row r="19" spans="1:16" ht="10.5" customHeight="1">
      <c r="A19" s="124" t="s">
        <v>18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</row>
  </sheetData>
  <mergeCells count="8">
    <mergeCell ref="A19:P19"/>
    <mergeCell ref="K8:L8"/>
    <mergeCell ref="C17:D17"/>
    <mergeCell ref="K17:L17"/>
    <mergeCell ref="C16:D16"/>
    <mergeCell ref="C15:D15"/>
    <mergeCell ref="C9:D9"/>
    <mergeCell ref="B8:D8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25" zoomScaleNormal="125" workbookViewId="0"/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6" customHeight="1"/>
    <row r="3" spans="1:16" ht="10.5" customHeight="1">
      <c r="A3" s="35" t="s">
        <v>56</v>
      </c>
    </row>
    <row r="4" spans="1:16" ht="6" customHeight="1"/>
    <row r="5" spans="1:16" ht="1.5" customHeight="1"/>
    <row r="6" spans="1:16" ht="10.5" customHeight="1">
      <c r="A6" s="47" t="s">
        <v>2</v>
      </c>
      <c r="B6" s="46"/>
      <c r="C6" s="46"/>
      <c r="D6" s="46"/>
      <c r="E6" s="46"/>
      <c r="F6" s="60" t="s">
        <v>53</v>
      </c>
      <c r="G6" s="60" t="s">
        <v>54</v>
      </c>
      <c r="H6" s="60" t="s">
        <v>55</v>
      </c>
      <c r="I6" s="48"/>
      <c r="J6" s="47" t="s">
        <v>6</v>
      </c>
      <c r="K6" s="46"/>
      <c r="L6" s="46"/>
      <c r="M6" s="46"/>
      <c r="N6" s="61" t="str">
        <f>F6</f>
        <v>平成16年</v>
      </c>
      <c r="O6" s="61" t="str">
        <f>G6</f>
        <v>平成17年</v>
      </c>
      <c r="P6" s="60" t="str">
        <f>H6</f>
        <v>平成18年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0.5" customHeight="1">
      <c r="A8" s="19"/>
      <c r="B8" s="109" t="s">
        <v>26</v>
      </c>
      <c r="C8" s="109"/>
      <c r="D8" s="109"/>
      <c r="E8" s="41"/>
      <c r="F8" s="54">
        <v>7250</v>
      </c>
      <c r="G8" s="54">
        <v>6876</v>
      </c>
      <c r="H8" s="58">
        <v>6920</v>
      </c>
      <c r="I8" s="41"/>
      <c r="J8" s="19"/>
      <c r="K8" s="109" t="s">
        <v>25</v>
      </c>
      <c r="L8" s="109"/>
      <c r="M8" s="41"/>
      <c r="N8" s="54">
        <v>7292</v>
      </c>
      <c r="O8" s="54">
        <v>6817</v>
      </c>
      <c r="P8" s="59">
        <v>6922</v>
      </c>
    </row>
    <row r="9" spans="1:16" ht="10.5" customHeight="1">
      <c r="A9" s="19"/>
      <c r="B9" s="19"/>
      <c r="C9" s="109" t="s">
        <v>24</v>
      </c>
      <c r="D9" s="109"/>
      <c r="E9" s="41"/>
      <c r="F9" s="54">
        <v>5426</v>
      </c>
      <c r="G9" s="54">
        <v>5206</v>
      </c>
      <c r="H9" s="58">
        <v>5343</v>
      </c>
      <c r="I9" s="41"/>
      <c r="J9" s="19"/>
      <c r="K9" s="19"/>
      <c r="L9" s="25" t="s">
        <v>7</v>
      </c>
      <c r="M9" s="41"/>
      <c r="N9" s="54">
        <v>1218</v>
      </c>
      <c r="O9" s="54">
        <v>1171</v>
      </c>
      <c r="P9" s="56">
        <v>1072</v>
      </c>
    </row>
    <row r="10" spans="1:16" ht="10.5" customHeight="1">
      <c r="A10" s="19"/>
      <c r="B10" s="19"/>
      <c r="C10" s="19"/>
      <c r="D10" s="25" t="s">
        <v>8</v>
      </c>
      <c r="E10" s="41"/>
      <c r="F10" s="54">
        <v>2026</v>
      </c>
      <c r="G10" s="54">
        <v>2074</v>
      </c>
      <c r="H10" s="57">
        <v>2213</v>
      </c>
      <c r="I10" s="41"/>
      <c r="J10" s="19"/>
      <c r="K10" s="19"/>
      <c r="L10" s="25" t="s">
        <v>9</v>
      </c>
      <c r="M10" s="41"/>
      <c r="N10" s="54">
        <v>1009</v>
      </c>
      <c r="O10" s="54">
        <v>939</v>
      </c>
      <c r="P10" s="56">
        <v>904</v>
      </c>
    </row>
    <row r="11" spans="1:16" ht="10.5" customHeight="1">
      <c r="A11" s="19"/>
      <c r="B11" s="19"/>
      <c r="C11" s="19"/>
      <c r="D11" s="25" t="s">
        <v>10</v>
      </c>
      <c r="E11" s="41"/>
      <c r="F11" s="54">
        <v>121</v>
      </c>
      <c r="G11" s="54">
        <v>107</v>
      </c>
      <c r="H11" s="57">
        <v>85</v>
      </c>
      <c r="I11" s="41"/>
      <c r="J11" s="19"/>
      <c r="K11" s="19"/>
      <c r="L11" s="25" t="s">
        <v>50</v>
      </c>
      <c r="M11" s="41"/>
      <c r="N11" s="54">
        <v>3823</v>
      </c>
      <c r="O11" s="54">
        <v>3515</v>
      </c>
      <c r="P11" s="56">
        <v>3804</v>
      </c>
    </row>
    <row r="12" spans="1:16" ht="10.5" customHeight="1">
      <c r="A12" s="19"/>
      <c r="B12" s="19"/>
      <c r="C12" s="19"/>
      <c r="D12" s="25" t="s">
        <v>12</v>
      </c>
      <c r="E12" s="41"/>
      <c r="F12" s="54">
        <v>295</v>
      </c>
      <c r="G12" s="54">
        <v>205</v>
      </c>
      <c r="H12" s="57">
        <v>204</v>
      </c>
      <c r="I12" s="41"/>
      <c r="J12" s="19"/>
      <c r="K12" s="19"/>
      <c r="L12" s="25" t="s">
        <v>13</v>
      </c>
      <c r="M12" s="41"/>
      <c r="N12" s="54">
        <v>12</v>
      </c>
      <c r="O12" s="54">
        <v>12</v>
      </c>
      <c r="P12" s="56">
        <v>28</v>
      </c>
    </row>
    <row r="13" spans="1:16" ht="10.5" customHeight="1">
      <c r="A13" s="19"/>
      <c r="B13" s="19"/>
      <c r="C13" s="19"/>
      <c r="D13" s="25" t="s">
        <v>49</v>
      </c>
      <c r="E13" s="41"/>
      <c r="F13" s="54">
        <v>1289</v>
      </c>
      <c r="G13" s="54">
        <v>1159</v>
      </c>
      <c r="H13" s="57">
        <v>1191</v>
      </c>
      <c r="I13" s="41"/>
      <c r="J13" s="19"/>
      <c r="K13" s="19"/>
      <c r="L13" s="25" t="s">
        <v>44</v>
      </c>
      <c r="M13" s="41"/>
      <c r="N13" s="54">
        <v>210</v>
      </c>
      <c r="O13" s="54">
        <v>170</v>
      </c>
      <c r="P13" s="56">
        <v>187</v>
      </c>
    </row>
    <row r="14" spans="1:16" ht="10.5" customHeight="1">
      <c r="A14" s="19"/>
      <c r="B14" s="19"/>
      <c r="C14" s="19"/>
      <c r="D14" s="25" t="s">
        <v>16</v>
      </c>
      <c r="E14" s="41"/>
      <c r="F14" s="54">
        <v>1695</v>
      </c>
      <c r="G14" s="54">
        <v>1661</v>
      </c>
      <c r="H14" s="57">
        <v>1650</v>
      </c>
      <c r="I14" s="41"/>
      <c r="J14" s="19"/>
      <c r="K14" s="19"/>
      <c r="L14" s="25" t="s">
        <v>17</v>
      </c>
      <c r="M14" s="41"/>
      <c r="N14" s="54">
        <v>499</v>
      </c>
      <c r="O14" s="54">
        <v>465</v>
      </c>
      <c r="P14" s="56">
        <v>430</v>
      </c>
    </row>
    <row r="15" spans="1:16" ht="10.5" customHeight="1">
      <c r="A15" s="19"/>
      <c r="B15" s="19"/>
      <c r="C15" s="109" t="s">
        <v>23</v>
      </c>
      <c r="D15" s="109"/>
      <c r="E15" s="41"/>
      <c r="F15" s="54">
        <v>281</v>
      </c>
      <c r="G15" s="54">
        <v>281</v>
      </c>
      <c r="H15" s="57">
        <v>275</v>
      </c>
      <c r="I15" s="41"/>
      <c r="J15" s="19"/>
      <c r="K15" s="19"/>
      <c r="L15" s="25" t="s">
        <v>16</v>
      </c>
      <c r="M15" s="41"/>
      <c r="N15" s="54">
        <v>521</v>
      </c>
      <c r="O15" s="54">
        <v>545</v>
      </c>
      <c r="P15" s="56">
        <v>497</v>
      </c>
    </row>
    <row r="16" spans="1:16" ht="10.5" customHeight="1">
      <c r="A16" s="19"/>
      <c r="B16" s="19"/>
      <c r="C16" s="109" t="s">
        <v>22</v>
      </c>
      <c r="D16" s="109"/>
      <c r="E16" s="41"/>
      <c r="F16" s="54">
        <v>30</v>
      </c>
      <c r="G16" s="54">
        <v>17</v>
      </c>
      <c r="H16" s="57">
        <v>22</v>
      </c>
      <c r="I16" s="41"/>
      <c r="J16" s="19"/>
      <c r="K16" s="19"/>
      <c r="L16" s="19"/>
      <c r="M16" s="41"/>
      <c r="N16" s="54"/>
      <c r="O16" s="54"/>
      <c r="P16" s="56"/>
    </row>
    <row r="17" spans="1:16" ht="10.5" customHeight="1">
      <c r="A17" s="19"/>
      <c r="B17" s="19"/>
      <c r="C17" s="109" t="s">
        <v>43</v>
      </c>
      <c r="D17" s="109"/>
      <c r="E17" s="41"/>
      <c r="F17" s="54">
        <v>1513</v>
      </c>
      <c r="G17" s="54">
        <v>1372</v>
      </c>
      <c r="H17" s="57">
        <v>1280</v>
      </c>
      <c r="I17" s="41"/>
      <c r="J17" s="19"/>
      <c r="K17" s="109" t="s">
        <v>20</v>
      </c>
      <c r="L17" s="109"/>
      <c r="M17" s="41"/>
      <c r="N17" s="54">
        <v>619</v>
      </c>
      <c r="O17" s="54">
        <v>678</v>
      </c>
      <c r="P17" s="56">
        <v>676</v>
      </c>
    </row>
    <row r="18" spans="1:16" ht="6" customHeight="1">
      <c r="A18" s="37"/>
      <c r="B18" s="37"/>
      <c r="C18" s="37"/>
      <c r="D18" s="37"/>
      <c r="E18" s="38"/>
      <c r="F18" s="37"/>
      <c r="G18" s="37"/>
      <c r="H18" s="37"/>
      <c r="I18" s="39"/>
      <c r="J18" s="37"/>
      <c r="K18" s="37"/>
      <c r="L18" s="37"/>
      <c r="M18" s="38"/>
      <c r="N18" s="37"/>
      <c r="O18" s="37"/>
      <c r="P18" s="37"/>
    </row>
    <row r="19" spans="1:16" ht="10.5" customHeight="1">
      <c r="A19" s="124" t="s">
        <v>18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</row>
  </sheetData>
  <mergeCells count="8">
    <mergeCell ref="A19:P19"/>
    <mergeCell ref="K8:L8"/>
    <mergeCell ref="C17:D17"/>
    <mergeCell ref="K17:L17"/>
    <mergeCell ref="C16:D16"/>
    <mergeCell ref="C15:D15"/>
    <mergeCell ref="C9:D9"/>
    <mergeCell ref="B8:D8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25" zoomScaleNormal="125" workbookViewId="0">
      <selection sqref="A1:P1"/>
    </sheetView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126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6" customHeight="1"/>
    <row r="3" spans="1:16" ht="10.5" customHeight="1">
      <c r="A3" s="35" t="s">
        <v>0</v>
      </c>
    </row>
    <row r="4" spans="1:16" ht="6" customHeight="1"/>
    <row r="5" spans="1:16" ht="1.5" customHeight="1"/>
    <row r="6" spans="1:16" ht="10.5" customHeight="1">
      <c r="A6" s="47" t="s">
        <v>2</v>
      </c>
      <c r="B6" s="46"/>
      <c r="C6" s="46"/>
      <c r="D6" s="46"/>
      <c r="E6" s="46"/>
      <c r="F6" s="61" t="s">
        <v>51</v>
      </c>
      <c r="G6" s="60" t="s">
        <v>53</v>
      </c>
      <c r="H6" s="60" t="s">
        <v>54</v>
      </c>
      <c r="I6" s="48"/>
      <c r="J6" s="47" t="s">
        <v>6</v>
      </c>
      <c r="K6" s="46"/>
      <c r="L6" s="46"/>
      <c r="M6" s="46"/>
      <c r="N6" s="61" t="str">
        <f>F6</f>
        <v>平成15年</v>
      </c>
      <c r="O6" s="61" t="str">
        <f>G6</f>
        <v>平成16年</v>
      </c>
      <c r="P6" s="60" t="str">
        <f>H6</f>
        <v>平成17年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0.5" customHeight="1">
      <c r="A8" s="19"/>
      <c r="B8" s="109" t="s">
        <v>26</v>
      </c>
      <c r="C8" s="109"/>
      <c r="D8" s="109"/>
      <c r="E8" s="41"/>
      <c r="F8" s="54">
        <v>7378</v>
      </c>
      <c r="G8" s="54">
        <v>7250</v>
      </c>
      <c r="H8" s="58">
        <v>6876</v>
      </c>
      <c r="I8" s="41"/>
      <c r="J8" s="19"/>
      <c r="K8" s="109" t="s">
        <v>25</v>
      </c>
      <c r="L8" s="109"/>
      <c r="M8" s="41"/>
      <c r="N8" s="54">
        <v>7569</v>
      </c>
      <c r="O8" s="54">
        <v>7292</v>
      </c>
      <c r="P8" s="59">
        <v>6817</v>
      </c>
    </row>
    <row r="9" spans="1:16" ht="10.5" customHeight="1">
      <c r="A9" s="19"/>
      <c r="B9" s="19"/>
      <c r="C9" s="109" t="s">
        <v>24</v>
      </c>
      <c r="D9" s="109"/>
      <c r="E9" s="41"/>
      <c r="F9" s="54">
        <v>5466</v>
      </c>
      <c r="G9" s="54">
        <v>5426</v>
      </c>
      <c r="H9" s="58">
        <v>5206</v>
      </c>
      <c r="I9" s="41"/>
      <c r="J9" s="19"/>
      <c r="K9" s="19"/>
      <c r="L9" s="25" t="s">
        <v>7</v>
      </c>
      <c r="M9" s="41"/>
      <c r="N9" s="54">
        <v>1484</v>
      </c>
      <c r="O9" s="54">
        <v>1218</v>
      </c>
      <c r="P9" s="56">
        <v>1171</v>
      </c>
    </row>
    <row r="10" spans="1:16" ht="10.5" customHeight="1">
      <c r="A10" s="19"/>
      <c r="B10" s="19"/>
      <c r="C10" s="19"/>
      <c r="D10" s="25" t="s">
        <v>8</v>
      </c>
      <c r="E10" s="41"/>
      <c r="F10" s="54">
        <v>1990</v>
      </c>
      <c r="G10" s="54">
        <v>2026</v>
      </c>
      <c r="H10" s="57">
        <v>2074</v>
      </c>
      <c r="I10" s="41"/>
      <c r="J10" s="19"/>
      <c r="K10" s="19"/>
      <c r="L10" s="25" t="s">
        <v>9</v>
      </c>
      <c r="M10" s="41"/>
      <c r="N10" s="54">
        <v>972</v>
      </c>
      <c r="O10" s="54">
        <v>1009</v>
      </c>
      <c r="P10" s="56">
        <v>939</v>
      </c>
    </row>
    <row r="11" spans="1:16" ht="10.5" customHeight="1">
      <c r="A11" s="19"/>
      <c r="B11" s="19"/>
      <c r="C11" s="19"/>
      <c r="D11" s="25" t="s">
        <v>10</v>
      </c>
      <c r="E11" s="41"/>
      <c r="F11" s="54">
        <v>136</v>
      </c>
      <c r="G11" s="54">
        <v>121</v>
      </c>
      <c r="H11" s="57">
        <v>107</v>
      </c>
      <c r="I11" s="41"/>
      <c r="J11" s="19"/>
      <c r="K11" s="19"/>
      <c r="L11" s="25" t="s">
        <v>50</v>
      </c>
      <c r="M11" s="41"/>
      <c r="N11" s="54">
        <v>3865</v>
      </c>
      <c r="O11" s="54">
        <v>3823</v>
      </c>
      <c r="P11" s="56">
        <v>3515</v>
      </c>
    </row>
    <row r="12" spans="1:16" ht="10.5" customHeight="1">
      <c r="A12" s="19"/>
      <c r="B12" s="19"/>
      <c r="C12" s="19"/>
      <c r="D12" s="25" t="s">
        <v>12</v>
      </c>
      <c r="E12" s="41"/>
      <c r="F12" s="54">
        <v>342</v>
      </c>
      <c r="G12" s="54">
        <v>295</v>
      </c>
      <c r="H12" s="57">
        <v>205</v>
      </c>
      <c r="I12" s="41"/>
      <c r="J12" s="19"/>
      <c r="K12" s="19"/>
      <c r="L12" s="25" t="s">
        <v>13</v>
      </c>
      <c r="M12" s="41"/>
      <c r="N12" s="54">
        <v>3</v>
      </c>
      <c r="O12" s="54">
        <v>12</v>
      </c>
      <c r="P12" s="56">
        <v>12</v>
      </c>
    </row>
    <row r="13" spans="1:16" ht="10.5" customHeight="1">
      <c r="A13" s="19"/>
      <c r="B13" s="19"/>
      <c r="C13" s="19"/>
      <c r="D13" s="25" t="s">
        <v>49</v>
      </c>
      <c r="E13" s="41"/>
      <c r="F13" s="54">
        <v>1284</v>
      </c>
      <c r="G13" s="54">
        <v>1289</v>
      </c>
      <c r="H13" s="57">
        <v>1159</v>
      </c>
      <c r="I13" s="41"/>
      <c r="J13" s="19"/>
      <c r="K13" s="19"/>
      <c r="L13" s="25" t="s">
        <v>44</v>
      </c>
      <c r="M13" s="41"/>
      <c r="N13" s="54">
        <v>193</v>
      </c>
      <c r="O13" s="54">
        <v>210</v>
      </c>
      <c r="P13" s="56">
        <v>170</v>
      </c>
    </row>
    <row r="14" spans="1:16" ht="10.5" customHeight="1">
      <c r="A14" s="19"/>
      <c r="B14" s="19"/>
      <c r="C14" s="19"/>
      <c r="D14" s="25" t="s">
        <v>16</v>
      </c>
      <c r="E14" s="41"/>
      <c r="F14" s="54">
        <v>1714</v>
      </c>
      <c r="G14" s="54">
        <v>1695</v>
      </c>
      <c r="H14" s="57">
        <v>1661</v>
      </c>
      <c r="I14" s="41"/>
      <c r="J14" s="19"/>
      <c r="K14" s="19"/>
      <c r="L14" s="25" t="s">
        <v>17</v>
      </c>
      <c r="M14" s="41"/>
      <c r="N14" s="54">
        <v>586</v>
      </c>
      <c r="O14" s="54">
        <v>499</v>
      </c>
      <c r="P14" s="56">
        <v>465</v>
      </c>
    </row>
    <row r="15" spans="1:16" ht="10.5" customHeight="1">
      <c r="A15" s="19"/>
      <c r="B15" s="19"/>
      <c r="C15" s="109" t="s">
        <v>23</v>
      </c>
      <c r="D15" s="109"/>
      <c r="E15" s="41"/>
      <c r="F15" s="54">
        <v>315</v>
      </c>
      <c r="G15" s="54">
        <v>281</v>
      </c>
      <c r="H15" s="57">
        <v>281</v>
      </c>
      <c r="I15" s="41"/>
      <c r="J15" s="19"/>
      <c r="K15" s="19"/>
      <c r="L15" s="25" t="s">
        <v>16</v>
      </c>
      <c r="M15" s="41"/>
      <c r="N15" s="54">
        <v>466</v>
      </c>
      <c r="O15" s="54">
        <v>521</v>
      </c>
      <c r="P15" s="56">
        <v>545</v>
      </c>
    </row>
    <row r="16" spans="1:16" ht="10.5" customHeight="1">
      <c r="A16" s="19"/>
      <c r="B16" s="19"/>
      <c r="C16" s="109" t="s">
        <v>22</v>
      </c>
      <c r="D16" s="109"/>
      <c r="E16" s="41"/>
      <c r="F16" s="54">
        <v>32</v>
      </c>
      <c r="G16" s="54">
        <v>30</v>
      </c>
      <c r="H16" s="57">
        <v>17</v>
      </c>
      <c r="I16" s="41"/>
      <c r="J16" s="19"/>
      <c r="K16" s="19"/>
      <c r="L16" s="19"/>
      <c r="M16" s="41"/>
      <c r="N16" s="54"/>
      <c r="O16" s="54"/>
      <c r="P16" s="56"/>
    </row>
    <row r="17" spans="1:16" ht="10.5" customHeight="1">
      <c r="A17" s="19"/>
      <c r="B17" s="19"/>
      <c r="C17" s="109" t="s">
        <v>43</v>
      </c>
      <c r="D17" s="109"/>
      <c r="E17" s="41"/>
      <c r="F17" s="54">
        <v>1565</v>
      </c>
      <c r="G17" s="54">
        <v>1513</v>
      </c>
      <c r="H17" s="57">
        <v>1372</v>
      </c>
      <c r="I17" s="41"/>
      <c r="J17" s="19"/>
      <c r="K17" s="109" t="s">
        <v>20</v>
      </c>
      <c r="L17" s="109"/>
      <c r="M17" s="41"/>
      <c r="N17" s="54">
        <v>661</v>
      </c>
      <c r="O17" s="54">
        <v>619</v>
      </c>
      <c r="P17" s="56">
        <v>678</v>
      </c>
    </row>
    <row r="18" spans="1:16" ht="6" customHeight="1">
      <c r="A18" s="37"/>
      <c r="B18" s="37"/>
      <c r="C18" s="37"/>
      <c r="D18" s="37"/>
      <c r="E18" s="38"/>
      <c r="F18" s="37"/>
      <c r="G18" s="37"/>
      <c r="H18" s="37"/>
      <c r="I18" s="39"/>
      <c r="J18" s="37"/>
      <c r="K18" s="37"/>
      <c r="L18" s="37"/>
      <c r="M18" s="38"/>
      <c r="N18" s="37"/>
      <c r="O18" s="37"/>
      <c r="P18" s="37"/>
    </row>
    <row r="19" spans="1:16" ht="10.5" customHeight="1">
      <c r="A19" s="124" t="s">
        <v>18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</row>
  </sheetData>
  <mergeCells count="9">
    <mergeCell ref="A1:P1"/>
    <mergeCell ref="A19:P19"/>
    <mergeCell ref="K8:L8"/>
    <mergeCell ref="C17:D17"/>
    <mergeCell ref="K17:L17"/>
    <mergeCell ref="C16:D16"/>
    <mergeCell ref="C15:D15"/>
    <mergeCell ref="C9:D9"/>
    <mergeCell ref="B8:D8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25" zoomScaleNormal="125" workbookViewId="0">
      <selection sqref="A1:P1"/>
    </sheetView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126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6" customHeight="1"/>
    <row r="3" spans="1:16" ht="10.5" customHeight="1">
      <c r="A3" s="35" t="s">
        <v>0</v>
      </c>
    </row>
    <row r="4" spans="1:16" ht="6" customHeight="1"/>
    <row r="5" spans="1:16" ht="1.5" customHeight="1"/>
    <row r="6" spans="1:16" ht="10.5" customHeight="1">
      <c r="A6" s="47" t="s">
        <v>2</v>
      </c>
      <c r="B6" s="46"/>
      <c r="C6" s="46"/>
      <c r="D6" s="46"/>
      <c r="E6" s="46"/>
      <c r="F6" s="61" t="s">
        <v>46</v>
      </c>
      <c r="G6" s="60" t="s">
        <v>51</v>
      </c>
      <c r="H6" s="60" t="s">
        <v>53</v>
      </c>
      <c r="I6" s="48"/>
      <c r="J6" s="47" t="s">
        <v>6</v>
      </c>
      <c r="K6" s="46"/>
      <c r="L6" s="46"/>
      <c r="M6" s="46"/>
      <c r="N6" s="61" t="str">
        <f>F6</f>
        <v>平成14年</v>
      </c>
      <c r="O6" s="61" t="str">
        <f>G6</f>
        <v>平成15年</v>
      </c>
      <c r="P6" s="60" t="str">
        <f>H6</f>
        <v>平成16年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0.5" customHeight="1">
      <c r="A8" s="19"/>
      <c r="B8" s="109" t="s">
        <v>26</v>
      </c>
      <c r="C8" s="109"/>
      <c r="D8" s="109"/>
      <c r="E8" s="41"/>
      <c r="F8" s="54">
        <v>7775</v>
      </c>
      <c r="G8" s="54">
        <v>7378</v>
      </c>
      <c r="H8" s="58">
        <f>SUM(H9+H15+H16+H17)</f>
        <v>7250</v>
      </c>
      <c r="I8" s="41"/>
      <c r="J8" s="19"/>
      <c r="K8" s="109" t="s">
        <v>25</v>
      </c>
      <c r="L8" s="109"/>
      <c r="M8" s="41"/>
      <c r="N8" s="54">
        <v>8100</v>
      </c>
      <c r="O8" s="54">
        <v>7569</v>
      </c>
      <c r="P8" s="59">
        <f>SUM(P9:P15)</f>
        <v>7292</v>
      </c>
    </row>
    <row r="9" spans="1:16" ht="10.5" customHeight="1">
      <c r="A9" s="19"/>
      <c r="B9" s="19"/>
      <c r="C9" s="109" t="s">
        <v>24</v>
      </c>
      <c r="D9" s="109"/>
      <c r="E9" s="41"/>
      <c r="F9" s="54">
        <v>5629</v>
      </c>
      <c r="G9" s="54">
        <v>5466</v>
      </c>
      <c r="H9" s="58">
        <v>5426</v>
      </c>
      <c r="I9" s="41"/>
      <c r="J9" s="19"/>
      <c r="K9" s="19"/>
      <c r="L9" s="25" t="s">
        <v>7</v>
      </c>
      <c r="M9" s="41"/>
      <c r="N9" s="54">
        <v>1879</v>
      </c>
      <c r="O9" s="54">
        <v>1484</v>
      </c>
      <c r="P9" s="56">
        <v>1218</v>
      </c>
    </row>
    <row r="10" spans="1:16" ht="10.5" customHeight="1">
      <c r="A10" s="19"/>
      <c r="B10" s="19"/>
      <c r="C10" s="19"/>
      <c r="D10" s="25" t="s">
        <v>8</v>
      </c>
      <c r="E10" s="41"/>
      <c r="F10" s="54">
        <v>2031</v>
      </c>
      <c r="G10" s="54">
        <v>1990</v>
      </c>
      <c r="H10" s="57">
        <v>2026</v>
      </c>
      <c r="I10" s="41"/>
      <c r="J10" s="19"/>
      <c r="K10" s="19"/>
      <c r="L10" s="25" t="s">
        <v>9</v>
      </c>
      <c r="M10" s="41"/>
      <c r="N10" s="54">
        <v>1487</v>
      </c>
      <c r="O10" s="54">
        <v>972</v>
      </c>
      <c r="P10" s="56">
        <v>1009</v>
      </c>
    </row>
    <row r="11" spans="1:16" ht="10.5" customHeight="1">
      <c r="A11" s="19"/>
      <c r="B11" s="19"/>
      <c r="C11" s="19"/>
      <c r="D11" s="25" t="s">
        <v>10</v>
      </c>
      <c r="E11" s="41"/>
      <c r="F11" s="54">
        <v>222</v>
      </c>
      <c r="G11" s="54">
        <v>136</v>
      </c>
      <c r="H11" s="57">
        <v>121</v>
      </c>
      <c r="I11" s="41"/>
      <c r="J11" s="19"/>
      <c r="K11" s="19"/>
      <c r="L11" s="25" t="s">
        <v>50</v>
      </c>
      <c r="M11" s="41"/>
      <c r="N11" s="54">
        <v>3594</v>
      </c>
      <c r="O11" s="54">
        <v>3865</v>
      </c>
      <c r="P11" s="56">
        <v>3823</v>
      </c>
    </row>
    <row r="12" spans="1:16" ht="10.5" customHeight="1">
      <c r="A12" s="19"/>
      <c r="B12" s="19"/>
      <c r="C12" s="19"/>
      <c r="D12" s="25" t="s">
        <v>12</v>
      </c>
      <c r="E12" s="41"/>
      <c r="F12" s="54">
        <v>381</v>
      </c>
      <c r="G12" s="54">
        <v>342</v>
      </c>
      <c r="H12" s="57">
        <v>295</v>
      </c>
      <c r="I12" s="41"/>
      <c r="J12" s="19"/>
      <c r="K12" s="19"/>
      <c r="L12" s="25" t="s">
        <v>52</v>
      </c>
      <c r="M12" s="41"/>
      <c r="N12" s="54">
        <v>4</v>
      </c>
      <c r="O12" s="54">
        <v>3</v>
      </c>
      <c r="P12" s="56">
        <v>12</v>
      </c>
    </row>
    <row r="13" spans="1:16" ht="10.5" customHeight="1">
      <c r="A13" s="19"/>
      <c r="B13" s="19"/>
      <c r="C13" s="19"/>
      <c r="D13" s="25" t="s">
        <v>49</v>
      </c>
      <c r="E13" s="41"/>
      <c r="F13" s="54">
        <v>1357</v>
      </c>
      <c r="G13" s="54">
        <v>1284</v>
      </c>
      <c r="H13" s="57">
        <v>1289</v>
      </c>
      <c r="I13" s="41"/>
      <c r="J13" s="19"/>
      <c r="K13" s="19"/>
      <c r="L13" s="25" t="s">
        <v>44</v>
      </c>
      <c r="M13" s="41"/>
      <c r="N13" s="54">
        <v>203</v>
      </c>
      <c r="O13" s="54">
        <v>193</v>
      </c>
      <c r="P13" s="56">
        <v>210</v>
      </c>
    </row>
    <row r="14" spans="1:16" ht="10.5" customHeight="1">
      <c r="A14" s="19"/>
      <c r="B14" s="19"/>
      <c r="C14" s="19"/>
      <c r="D14" s="25" t="s">
        <v>16</v>
      </c>
      <c r="E14" s="41"/>
      <c r="F14" s="54">
        <v>1638</v>
      </c>
      <c r="G14" s="54">
        <v>1714</v>
      </c>
      <c r="H14" s="57">
        <v>1695</v>
      </c>
      <c r="I14" s="41"/>
      <c r="J14" s="19"/>
      <c r="K14" s="19"/>
      <c r="L14" s="25" t="s">
        <v>17</v>
      </c>
      <c r="M14" s="41"/>
      <c r="N14" s="54">
        <v>349</v>
      </c>
      <c r="O14" s="54">
        <v>586</v>
      </c>
      <c r="P14" s="56">
        <v>499</v>
      </c>
    </row>
    <row r="15" spans="1:16" ht="10.5" customHeight="1">
      <c r="A15" s="19"/>
      <c r="B15" s="19"/>
      <c r="C15" s="109" t="s">
        <v>23</v>
      </c>
      <c r="D15" s="109"/>
      <c r="E15" s="41"/>
      <c r="F15" s="54">
        <v>305</v>
      </c>
      <c r="G15" s="54">
        <v>315</v>
      </c>
      <c r="H15" s="57">
        <v>281</v>
      </c>
      <c r="I15" s="41"/>
      <c r="J15" s="19"/>
      <c r="K15" s="19"/>
      <c r="L15" s="25" t="s">
        <v>16</v>
      </c>
      <c r="M15" s="41"/>
      <c r="N15" s="54">
        <v>584</v>
      </c>
      <c r="O15" s="54">
        <v>466</v>
      </c>
      <c r="P15" s="56">
        <v>521</v>
      </c>
    </row>
    <row r="16" spans="1:16" ht="10.5" customHeight="1">
      <c r="A16" s="19"/>
      <c r="B16" s="19"/>
      <c r="C16" s="109" t="s">
        <v>22</v>
      </c>
      <c r="D16" s="109"/>
      <c r="E16" s="41"/>
      <c r="F16" s="54">
        <v>57</v>
      </c>
      <c r="G16" s="54">
        <v>32</v>
      </c>
      <c r="H16" s="57">
        <v>30</v>
      </c>
      <c r="I16" s="41"/>
      <c r="J16" s="19"/>
      <c r="K16" s="19"/>
      <c r="L16" s="19"/>
      <c r="M16" s="41"/>
      <c r="N16" s="54"/>
      <c r="O16" s="54"/>
      <c r="P16" s="56"/>
    </row>
    <row r="17" spans="1:16" ht="10.5" customHeight="1">
      <c r="A17" s="19"/>
      <c r="B17" s="19"/>
      <c r="C17" s="109" t="s">
        <v>43</v>
      </c>
      <c r="D17" s="109"/>
      <c r="E17" s="41"/>
      <c r="F17" s="54">
        <v>1784</v>
      </c>
      <c r="G17" s="54">
        <v>1565</v>
      </c>
      <c r="H17" s="57">
        <v>1513</v>
      </c>
      <c r="I17" s="41"/>
      <c r="J17" s="19"/>
      <c r="K17" s="109" t="s">
        <v>20</v>
      </c>
      <c r="L17" s="109"/>
      <c r="M17" s="41"/>
      <c r="N17" s="54">
        <v>852</v>
      </c>
      <c r="O17" s="54">
        <v>661</v>
      </c>
      <c r="P17" s="56">
        <v>619</v>
      </c>
    </row>
    <row r="18" spans="1:16" ht="6" customHeight="1">
      <c r="A18" s="37"/>
      <c r="B18" s="37"/>
      <c r="C18" s="37"/>
      <c r="D18" s="37"/>
      <c r="E18" s="38"/>
      <c r="F18" s="37"/>
      <c r="G18" s="37"/>
      <c r="H18" s="37"/>
      <c r="I18" s="39"/>
      <c r="J18" s="37"/>
      <c r="K18" s="37"/>
      <c r="L18" s="37"/>
      <c r="M18" s="38"/>
      <c r="N18" s="37"/>
      <c r="O18" s="37"/>
      <c r="P18" s="37"/>
    </row>
    <row r="19" spans="1:16" ht="10.5" customHeight="1">
      <c r="A19" s="124" t="s">
        <v>18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</row>
  </sheetData>
  <mergeCells count="9">
    <mergeCell ref="A1:P1"/>
    <mergeCell ref="A19:P19"/>
    <mergeCell ref="K8:L8"/>
    <mergeCell ref="C17:D17"/>
    <mergeCell ref="K17:L17"/>
    <mergeCell ref="C16:D16"/>
    <mergeCell ref="C15:D15"/>
    <mergeCell ref="C9:D9"/>
    <mergeCell ref="B8:D8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85" t="s">
        <v>91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92</v>
      </c>
    </row>
    <row r="4" spans="1:16" ht="6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ht="1.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1:16" ht="19.5" customHeight="1">
      <c r="A6" s="47" t="s">
        <v>93</v>
      </c>
      <c r="B6" s="46"/>
      <c r="C6" s="46"/>
      <c r="D6" s="46"/>
      <c r="E6" s="46"/>
      <c r="F6" s="87" t="s">
        <v>99</v>
      </c>
      <c r="G6" s="87" t="s">
        <v>100</v>
      </c>
      <c r="H6" s="103" t="s">
        <v>101</v>
      </c>
      <c r="I6" s="48"/>
      <c r="J6" s="47" t="s">
        <v>93</v>
      </c>
      <c r="K6" s="46"/>
      <c r="L6" s="46"/>
      <c r="M6" s="46"/>
      <c r="N6" s="88" t="s">
        <v>102</v>
      </c>
      <c r="O6" s="88" t="s">
        <v>103</v>
      </c>
      <c r="P6" s="87" t="s">
        <v>104</v>
      </c>
    </row>
    <row r="7" spans="1:16" ht="6" customHeight="1">
      <c r="A7" s="19"/>
      <c r="B7" s="19"/>
      <c r="C7" s="19"/>
      <c r="D7" s="19"/>
      <c r="E7" s="43"/>
      <c r="F7" s="89"/>
      <c r="G7" s="19"/>
      <c r="H7" s="19"/>
      <c r="I7" s="42"/>
      <c r="J7" s="19"/>
      <c r="K7" s="19"/>
      <c r="L7" s="19"/>
      <c r="M7" s="43"/>
      <c r="N7" s="89"/>
      <c r="O7" s="19"/>
      <c r="P7" s="19"/>
    </row>
    <row r="8" spans="1:16" ht="15" customHeight="1">
      <c r="A8" s="19"/>
      <c r="B8" s="109" t="s">
        <v>26</v>
      </c>
      <c r="C8" s="109"/>
      <c r="D8" s="109"/>
      <c r="E8" s="41"/>
      <c r="F8" s="101">
        <v>2343</v>
      </c>
      <c r="G8" s="90">
        <v>2196</v>
      </c>
      <c r="H8" s="91">
        <v>2014</v>
      </c>
      <c r="I8" s="41"/>
      <c r="J8" s="19"/>
      <c r="K8" s="109" t="s">
        <v>25</v>
      </c>
      <c r="L8" s="109"/>
      <c r="M8" s="41"/>
      <c r="N8" s="92">
        <v>2389</v>
      </c>
      <c r="O8" s="101">
        <v>2250</v>
      </c>
      <c r="P8" s="90">
        <v>1968</v>
      </c>
    </row>
    <row r="9" spans="1:16" ht="15" customHeight="1">
      <c r="A9" s="19"/>
      <c r="B9" s="19"/>
      <c r="C9" s="109" t="s">
        <v>24</v>
      </c>
      <c r="D9" s="109"/>
      <c r="E9" s="41"/>
      <c r="F9" s="101">
        <v>1593</v>
      </c>
      <c r="G9" s="90">
        <v>1384</v>
      </c>
      <c r="H9" s="91">
        <v>1221</v>
      </c>
      <c r="I9" s="41"/>
      <c r="J9" s="19"/>
      <c r="K9" s="19"/>
      <c r="L9" s="98" t="s">
        <v>7</v>
      </c>
      <c r="M9" s="41"/>
      <c r="N9" s="92">
        <v>502</v>
      </c>
      <c r="O9" s="101">
        <v>439</v>
      </c>
      <c r="P9" s="93">
        <v>388</v>
      </c>
    </row>
    <row r="10" spans="1:16" ht="15" customHeight="1">
      <c r="A10" s="19"/>
      <c r="B10" s="19"/>
      <c r="C10" s="19"/>
      <c r="D10" s="98" t="s">
        <v>8</v>
      </c>
      <c r="E10" s="41"/>
      <c r="F10" s="101">
        <v>614</v>
      </c>
      <c r="G10" s="99">
        <v>547</v>
      </c>
      <c r="H10" s="100">
        <v>498</v>
      </c>
      <c r="I10" s="41"/>
      <c r="J10" s="19"/>
      <c r="K10" s="19"/>
      <c r="L10" s="98" t="s">
        <v>9</v>
      </c>
      <c r="M10" s="41"/>
      <c r="N10" s="92">
        <v>219</v>
      </c>
      <c r="O10" s="101">
        <v>223</v>
      </c>
      <c r="P10" s="93">
        <v>173</v>
      </c>
    </row>
    <row r="11" spans="1:16" ht="15" customHeight="1">
      <c r="A11" s="19"/>
      <c r="B11" s="19"/>
      <c r="C11" s="19"/>
      <c r="D11" s="98" t="s">
        <v>10</v>
      </c>
      <c r="E11" s="41"/>
      <c r="F11" s="101">
        <v>30</v>
      </c>
      <c r="G11" s="99">
        <v>24</v>
      </c>
      <c r="H11" s="100">
        <v>20</v>
      </c>
      <c r="I11" s="41"/>
      <c r="J11" s="19"/>
      <c r="K11" s="19"/>
      <c r="L11" s="98" t="s">
        <v>95</v>
      </c>
      <c r="M11" s="41"/>
      <c r="N11" s="92">
        <v>1104</v>
      </c>
      <c r="O11" s="101">
        <v>1071</v>
      </c>
      <c r="P11" s="93">
        <v>935</v>
      </c>
    </row>
    <row r="12" spans="1:16" ht="15" customHeight="1">
      <c r="A12" s="19"/>
      <c r="B12" s="19"/>
      <c r="C12" s="19"/>
      <c r="D12" s="98" t="s">
        <v>12</v>
      </c>
      <c r="E12" s="41"/>
      <c r="F12" s="101">
        <v>106</v>
      </c>
      <c r="G12" s="99">
        <v>84</v>
      </c>
      <c r="H12" s="100">
        <v>62</v>
      </c>
      <c r="I12" s="41"/>
      <c r="J12" s="19"/>
      <c r="K12" s="19"/>
      <c r="L12" s="98" t="s">
        <v>13</v>
      </c>
      <c r="M12" s="41"/>
      <c r="N12" s="92">
        <v>5</v>
      </c>
      <c r="O12" s="101">
        <v>2</v>
      </c>
      <c r="P12" s="93">
        <v>4</v>
      </c>
    </row>
    <row r="13" spans="1:16" ht="15" customHeight="1">
      <c r="A13" s="19"/>
      <c r="B13" s="19"/>
      <c r="C13" s="19"/>
      <c r="D13" s="110" t="s">
        <v>96</v>
      </c>
      <c r="E13" s="41"/>
      <c r="F13" s="112">
        <v>395</v>
      </c>
      <c r="G13" s="113">
        <v>360</v>
      </c>
      <c r="H13" s="114">
        <v>302</v>
      </c>
      <c r="I13" s="41"/>
      <c r="J13" s="19"/>
      <c r="K13" s="19"/>
      <c r="L13" s="98" t="s">
        <v>97</v>
      </c>
      <c r="M13" s="41"/>
      <c r="N13" s="92">
        <v>188</v>
      </c>
      <c r="O13" s="101">
        <v>193</v>
      </c>
      <c r="P13" s="93">
        <v>207</v>
      </c>
    </row>
    <row r="14" spans="1:16" ht="15" customHeight="1">
      <c r="A14" s="19"/>
      <c r="B14" s="19"/>
      <c r="C14" s="19"/>
      <c r="D14" s="111"/>
      <c r="E14" s="41"/>
      <c r="F14" s="112"/>
      <c r="G14" s="113"/>
      <c r="H14" s="114"/>
      <c r="I14" s="41"/>
      <c r="J14" s="19"/>
      <c r="K14" s="19"/>
      <c r="L14" s="98" t="s">
        <v>17</v>
      </c>
      <c r="M14" s="41"/>
      <c r="N14" s="92">
        <v>176</v>
      </c>
      <c r="O14" s="101">
        <v>151</v>
      </c>
      <c r="P14" s="93">
        <v>139</v>
      </c>
    </row>
    <row r="15" spans="1:16" ht="15" customHeight="1">
      <c r="A15" s="19"/>
      <c r="B15" s="19"/>
      <c r="C15" s="19"/>
      <c r="D15" s="98" t="s">
        <v>16</v>
      </c>
      <c r="E15" s="41"/>
      <c r="F15" s="101">
        <v>448</v>
      </c>
      <c r="G15" s="99">
        <v>369</v>
      </c>
      <c r="H15" s="100">
        <v>339</v>
      </c>
      <c r="I15" s="41"/>
      <c r="J15" s="19"/>
      <c r="K15" s="19"/>
      <c r="L15" s="98" t="s">
        <v>16</v>
      </c>
      <c r="M15" s="41"/>
      <c r="N15" s="92">
        <v>195</v>
      </c>
      <c r="O15" s="101">
        <v>171</v>
      </c>
      <c r="P15" s="93">
        <v>122</v>
      </c>
    </row>
    <row r="16" spans="1:16" ht="15" customHeight="1">
      <c r="A16" s="19"/>
      <c r="B16" s="19"/>
      <c r="C16" s="109" t="s">
        <v>23</v>
      </c>
      <c r="D16" s="109"/>
      <c r="E16" s="41"/>
      <c r="F16" s="101">
        <v>243</v>
      </c>
      <c r="G16" s="99">
        <v>260</v>
      </c>
      <c r="H16" s="100">
        <v>253</v>
      </c>
      <c r="I16" s="41"/>
      <c r="J16" s="19"/>
      <c r="K16" s="19"/>
      <c r="L16" s="98"/>
      <c r="M16" s="41"/>
      <c r="N16" s="92"/>
      <c r="O16" s="101"/>
      <c r="P16" s="93"/>
    </row>
    <row r="17" spans="1:16" ht="15" customHeight="1">
      <c r="A17" s="19"/>
      <c r="B17" s="19"/>
      <c r="C17" s="109" t="s">
        <v>22</v>
      </c>
      <c r="D17" s="109"/>
      <c r="E17" s="41"/>
      <c r="F17" s="101">
        <v>13</v>
      </c>
      <c r="G17" s="99">
        <v>15</v>
      </c>
      <c r="H17" s="100">
        <v>20</v>
      </c>
      <c r="I17" s="41"/>
      <c r="J17" s="19"/>
      <c r="K17" s="19"/>
      <c r="L17" s="19"/>
      <c r="M17" s="41"/>
      <c r="N17" s="92"/>
      <c r="O17" s="101"/>
      <c r="P17" s="93"/>
    </row>
    <row r="18" spans="1:16" ht="15" customHeight="1">
      <c r="A18" s="19"/>
      <c r="B18" s="19"/>
      <c r="C18" s="109" t="s">
        <v>98</v>
      </c>
      <c r="D18" s="109"/>
      <c r="E18" s="41"/>
      <c r="F18" s="101">
        <v>494</v>
      </c>
      <c r="G18" s="99">
        <v>537</v>
      </c>
      <c r="H18" s="100">
        <v>520</v>
      </c>
      <c r="I18" s="41"/>
      <c r="J18" s="19"/>
      <c r="K18" s="109" t="s">
        <v>20</v>
      </c>
      <c r="L18" s="109"/>
      <c r="M18" s="41"/>
      <c r="N18" s="92">
        <v>300</v>
      </c>
      <c r="O18" s="101">
        <v>246</v>
      </c>
      <c r="P18" s="93">
        <v>292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02" t="s">
        <v>18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</row>
  </sheetData>
  <mergeCells count="11">
    <mergeCell ref="C16:D16"/>
    <mergeCell ref="C17:D17"/>
    <mergeCell ref="C18:D18"/>
    <mergeCell ref="K18:L18"/>
    <mergeCell ref="B8:D8"/>
    <mergeCell ref="K8:L8"/>
    <mergeCell ref="C9:D9"/>
    <mergeCell ref="D13:D14"/>
    <mergeCell ref="F13:F14"/>
    <mergeCell ref="G13:G14"/>
    <mergeCell ref="H13:H14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zoomScale="125" zoomScaleNormal="125" workbookViewId="0">
      <selection sqref="A1:P1"/>
    </sheetView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126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6" customHeight="1"/>
    <row r="3" spans="1:16" ht="10.5" customHeight="1">
      <c r="A3" s="35" t="s">
        <v>0</v>
      </c>
    </row>
    <row r="4" spans="1:16" ht="1.5" customHeight="1"/>
    <row r="5" spans="1:16" ht="16.5" customHeight="1">
      <c r="A5" s="47" t="s">
        <v>2</v>
      </c>
      <c r="B5" s="46"/>
      <c r="C5" s="46"/>
      <c r="D5" s="46"/>
      <c r="E5" s="46"/>
      <c r="F5" s="61" t="s">
        <v>47</v>
      </c>
      <c r="G5" s="60" t="s">
        <v>46</v>
      </c>
      <c r="H5" s="60" t="s">
        <v>51</v>
      </c>
      <c r="I5" s="48"/>
      <c r="J5" s="47" t="s">
        <v>6</v>
      </c>
      <c r="K5" s="46"/>
      <c r="L5" s="46"/>
      <c r="M5" s="46"/>
      <c r="N5" s="61" t="str">
        <f>F5</f>
        <v>平成13年</v>
      </c>
      <c r="O5" s="61" t="str">
        <f>G5</f>
        <v>平成14年</v>
      </c>
      <c r="P5" s="60" t="str">
        <f>H5</f>
        <v>平成15年</v>
      </c>
    </row>
    <row r="6" spans="1:16" ht="6" customHeight="1">
      <c r="A6" s="19"/>
      <c r="B6" s="19"/>
      <c r="C6" s="19"/>
      <c r="D6" s="19"/>
      <c r="E6" s="43"/>
      <c r="F6" s="19"/>
      <c r="G6" s="19"/>
      <c r="H6" s="19"/>
      <c r="I6" s="42"/>
      <c r="J6" s="19"/>
      <c r="K6" s="19"/>
      <c r="L6" s="19"/>
      <c r="M6" s="43"/>
      <c r="N6" s="19"/>
      <c r="O6" s="19"/>
      <c r="P6" s="19"/>
    </row>
    <row r="7" spans="1:16" ht="10.5" customHeight="1">
      <c r="A7" s="19"/>
      <c r="B7" s="109" t="s">
        <v>26</v>
      </c>
      <c r="C7" s="109"/>
      <c r="D7" s="109"/>
      <c r="E7" s="41"/>
      <c r="F7" s="54">
        <v>8467</v>
      </c>
      <c r="G7" s="54">
        <v>7775</v>
      </c>
      <c r="H7" s="58">
        <f>SUM(H8+H14+H15+H16)</f>
        <v>7378</v>
      </c>
      <c r="I7" s="41"/>
      <c r="J7" s="19"/>
      <c r="K7" s="109" t="s">
        <v>25</v>
      </c>
      <c r="L7" s="109"/>
      <c r="M7" s="41"/>
      <c r="N7" s="54">
        <v>8523</v>
      </c>
      <c r="O7" s="54">
        <v>8100</v>
      </c>
      <c r="P7" s="59">
        <v>7569</v>
      </c>
    </row>
    <row r="8" spans="1:16" ht="10.5" customHeight="1">
      <c r="A8" s="19"/>
      <c r="B8" s="19"/>
      <c r="C8" s="109" t="s">
        <v>24</v>
      </c>
      <c r="D8" s="109"/>
      <c r="E8" s="41"/>
      <c r="F8" s="54">
        <v>5772</v>
      </c>
      <c r="G8" s="54">
        <v>5629</v>
      </c>
      <c r="H8" s="58">
        <v>5466</v>
      </c>
      <c r="I8" s="41"/>
      <c r="J8" s="19"/>
      <c r="K8" s="19"/>
      <c r="L8" s="25" t="s">
        <v>7</v>
      </c>
      <c r="M8" s="41"/>
      <c r="N8" s="54">
        <v>1905</v>
      </c>
      <c r="O8" s="54">
        <v>1879</v>
      </c>
      <c r="P8" s="56">
        <v>1484</v>
      </c>
    </row>
    <row r="9" spans="1:16" ht="10.5" customHeight="1">
      <c r="A9" s="19"/>
      <c r="B9" s="19"/>
      <c r="C9" s="19"/>
      <c r="D9" s="25" t="s">
        <v>8</v>
      </c>
      <c r="E9" s="41"/>
      <c r="F9" s="54">
        <v>1966</v>
      </c>
      <c r="G9" s="54">
        <v>2031</v>
      </c>
      <c r="H9" s="57">
        <v>1990</v>
      </c>
      <c r="I9" s="41"/>
      <c r="J9" s="19"/>
      <c r="K9" s="19"/>
      <c r="L9" s="25" t="s">
        <v>9</v>
      </c>
      <c r="M9" s="41"/>
      <c r="N9" s="54">
        <v>1656</v>
      </c>
      <c r="O9" s="54">
        <v>1487</v>
      </c>
      <c r="P9" s="56">
        <v>972</v>
      </c>
    </row>
    <row r="10" spans="1:16" ht="10.5" customHeight="1">
      <c r="A10" s="19"/>
      <c r="B10" s="19"/>
      <c r="C10" s="19"/>
      <c r="D10" s="25" t="s">
        <v>10</v>
      </c>
      <c r="E10" s="41"/>
      <c r="F10" s="54">
        <v>222</v>
      </c>
      <c r="G10" s="54">
        <v>222</v>
      </c>
      <c r="H10" s="57">
        <v>136</v>
      </c>
      <c r="I10" s="41"/>
      <c r="J10" s="19"/>
      <c r="K10" s="19"/>
      <c r="L10" s="25" t="s">
        <v>50</v>
      </c>
      <c r="M10" s="41"/>
      <c r="N10" s="54">
        <v>3845</v>
      </c>
      <c r="O10" s="54">
        <v>3594</v>
      </c>
      <c r="P10" s="56">
        <v>3865</v>
      </c>
    </row>
    <row r="11" spans="1:16" ht="10.5" customHeight="1">
      <c r="A11" s="19"/>
      <c r="B11" s="19"/>
      <c r="C11" s="19"/>
      <c r="D11" s="25" t="s">
        <v>12</v>
      </c>
      <c r="E11" s="41"/>
      <c r="F11" s="54">
        <v>445</v>
      </c>
      <c r="G11" s="54">
        <v>381</v>
      </c>
      <c r="H11" s="57">
        <v>342</v>
      </c>
      <c r="I11" s="41"/>
      <c r="J11" s="19"/>
      <c r="K11" s="19"/>
      <c r="L11" s="25" t="s">
        <v>13</v>
      </c>
      <c r="M11" s="41"/>
      <c r="N11" s="54">
        <v>10</v>
      </c>
      <c r="O11" s="54">
        <v>4</v>
      </c>
      <c r="P11" s="56">
        <v>3</v>
      </c>
    </row>
    <row r="12" spans="1:16" ht="10.5" customHeight="1">
      <c r="A12" s="19"/>
      <c r="B12" s="19"/>
      <c r="C12" s="19"/>
      <c r="D12" s="25" t="s">
        <v>49</v>
      </c>
      <c r="E12" s="41"/>
      <c r="F12" s="54">
        <v>1449</v>
      </c>
      <c r="G12" s="54">
        <v>1357</v>
      </c>
      <c r="H12" s="57">
        <v>1284</v>
      </c>
      <c r="I12" s="41"/>
      <c r="J12" s="19"/>
      <c r="K12" s="19"/>
      <c r="L12" s="25" t="s">
        <v>44</v>
      </c>
      <c r="M12" s="41"/>
      <c r="N12" s="54">
        <v>228</v>
      </c>
      <c r="O12" s="54">
        <v>203</v>
      </c>
      <c r="P12" s="56">
        <v>193</v>
      </c>
    </row>
    <row r="13" spans="1:16" ht="10.5" customHeight="1">
      <c r="A13" s="19"/>
      <c r="B13" s="19"/>
      <c r="C13" s="19"/>
      <c r="D13" s="25" t="s">
        <v>16</v>
      </c>
      <c r="E13" s="41"/>
      <c r="F13" s="54">
        <v>1690</v>
      </c>
      <c r="G13" s="54">
        <v>1638</v>
      </c>
      <c r="H13" s="57">
        <v>1714</v>
      </c>
      <c r="I13" s="41"/>
      <c r="J13" s="19"/>
      <c r="K13" s="19"/>
      <c r="L13" s="25" t="s">
        <v>17</v>
      </c>
      <c r="M13" s="41"/>
      <c r="N13" s="54">
        <v>322</v>
      </c>
      <c r="O13" s="54">
        <v>349</v>
      </c>
      <c r="P13" s="56">
        <v>586</v>
      </c>
    </row>
    <row r="14" spans="1:16" ht="10.5" customHeight="1">
      <c r="A14" s="19"/>
      <c r="B14" s="19"/>
      <c r="C14" s="109" t="s">
        <v>23</v>
      </c>
      <c r="D14" s="109"/>
      <c r="E14" s="41"/>
      <c r="F14" s="54">
        <v>340</v>
      </c>
      <c r="G14" s="54">
        <v>305</v>
      </c>
      <c r="H14" s="57">
        <v>315</v>
      </c>
      <c r="I14" s="41"/>
      <c r="J14" s="19"/>
      <c r="K14" s="19"/>
      <c r="L14" s="25" t="s">
        <v>16</v>
      </c>
      <c r="M14" s="41"/>
      <c r="N14" s="54">
        <v>557</v>
      </c>
      <c r="O14" s="54">
        <v>584</v>
      </c>
      <c r="P14" s="56">
        <v>466</v>
      </c>
    </row>
    <row r="15" spans="1:16" ht="10.5" customHeight="1">
      <c r="A15" s="19"/>
      <c r="B15" s="19"/>
      <c r="C15" s="109" t="s">
        <v>22</v>
      </c>
      <c r="D15" s="109"/>
      <c r="E15" s="41"/>
      <c r="F15" s="54">
        <v>30</v>
      </c>
      <c r="G15" s="54">
        <v>57</v>
      </c>
      <c r="H15" s="57">
        <v>32</v>
      </c>
      <c r="I15" s="41"/>
      <c r="J15" s="19"/>
      <c r="K15" s="19"/>
      <c r="L15" s="19"/>
      <c r="M15" s="41"/>
      <c r="N15" s="54"/>
      <c r="O15" s="54"/>
      <c r="P15" s="56"/>
    </row>
    <row r="16" spans="1:16" ht="10.5" customHeight="1">
      <c r="A16" s="19"/>
      <c r="B16" s="19"/>
      <c r="C16" s="109" t="s">
        <v>43</v>
      </c>
      <c r="D16" s="109"/>
      <c r="E16" s="41"/>
      <c r="F16" s="54">
        <v>2325</v>
      </c>
      <c r="G16" s="54">
        <v>1784</v>
      </c>
      <c r="H16" s="57">
        <v>1565</v>
      </c>
      <c r="I16" s="41"/>
      <c r="J16" s="19"/>
      <c r="K16" s="109" t="s">
        <v>20</v>
      </c>
      <c r="L16" s="109"/>
      <c r="M16" s="41"/>
      <c r="N16" s="54">
        <v>1177</v>
      </c>
      <c r="O16" s="54">
        <v>852</v>
      </c>
      <c r="P16" s="56">
        <v>661</v>
      </c>
    </row>
    <row r="17" spans="1:16" ht="6" customHeight="1">
      <c r="A17" s="37"/>
      <c r="B17" s="37"/>
      <c r="C17" s="37"/>
      <c r="D17" s="37"/>
      <c r="E17" s="38"/>
      <c r="F17" s="37"/>
      <c r="G17" s="37"/>
      <c r="H17" s="37"/>
      <c r="I17" s="39"/>
      <c r="J17" s="37"/>
      <c r="K17" s="37"/>
      <c r="L17" s="37"/>
      <c r="M17" s="38"/>
      <c r="N17" s="37"/>
      <c r="O17" s="37"/>
      <c r="P17" s="37"/>
    </row>
    <row r="18" spans="1:16" ht="10.5" customHeight="1">
      <c r="A18" s="124" t="s">
        <v>18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</row>
  </sheetData>
  <mergeCells count="9">
    <mergeCell ref="A1:P1"/>
    <mergeCell ref="A18:P18"/>
    <mergeCell ref="K7:L7"/>
    <mergeCell ref="C16:D16"/>
    <mergeCell ref="K16:L16"/>
    <mergeCell ref="C15:D15"/>
    <mergeCell ref="C14:D14"/>
    <mergeCell ref="C8:D8"/>
    <mergeCell ref="B7:D7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25" zoomScaleNormal="125" workbookViewId="0">
      <selection sqref="A1:P1"/>
    </sheetView>
  </sheetViews>
  <sheetFormatPr defaultRowHeight="13.5"/>
  <cols>
    <col min="1" max="3" width="1.125" style="18" customWidth="1"/>
    <col min="4" max="4" width="14.5" style="18" customWidth="1"/>
    <col min="5" max="5" width="1.125" style="18" customWidth="1"/>
    <col min="6" max="8" width="7.1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125" style="18" customWidth="1"/>
    <col min="17" max="16384" width="9" style="18"/>
  </cols>
  <sheetData>
    <row r="1" spans="1:16">
      <c r="A1" s="126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6" customHeight="1"/>
    <row r="3" spans="1:16" ht="10.5" customHeight="1">
      <c r="A3" s="35" t="s">
        <v>0</v>
      </c>
    </row>
    <row r="4" spans="1:16" ht="6" customHeight="1"/>
    <row r="5" spans="1:16" ht="1.5" customHeight="1"/>
    <row r="6" spans="1:16" ht="10.5" customHeight="1">
      <c r="A6" s="47" t="s">
        <v>2</v>
      </c>
      <c r="B6" s="46"/>
      <c r="C6" s="46"/>
      <c r="D6" s="46"/>
      <c r="E6" s="46"/>
      <c r="F6" s="61" t="s">
        <v>48</v>
      </c>
      <c r="G6" s="60" t="s">
        <v>47</v>
      </c>
      <c r="H6" s="61" t="s">
        <v>46</v>
      </c>
      <c r="I6" s="48"/>
      <c r="J6" s="47" t="s">
        <v>6</v>
      </c>
      <c r="K6" s="46"/>
      <c r="L6" s="46"/>
      <c r="M6" s="46"/>
      <c r="N6" s="61" t="s">
        <v>48</v>
      </c>
      <c r="O6" s="60" t="s">
        <v>47</v>
      </c>
      <c r="P6" s="60" t="s">
        <v>46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0.5" customHeight="1">
      <c r="A8" s="19"/>
      <c r="B8" s="109" t="s">
        <v>26</v>
      </c>
      <c r="C8" s="109"/>
      <c r="D8" s="109"/>
      <c r="E8" s="41"/>
      <c r="F8" s="54">
        <v>7958</v>
      </c>
      <c r="G8" s="54">
        <v>8467</v>
      </c>
      <c r="H8" s="58">
        <f>SUM(H9+H15+H16+H17)</f>
        <v>7775</v>
      </c>
      <c r="I8" s="41"/>
      <c r="J8" s="19"/>
      <c r="K8" s="109" t="s">
        <v>25</v>
      </c>
      <c r="L8" s="109"/>
      <c r="M8" s="41"/>
      <c r="N8" s="54">
        <v>7883</v>
      </c>
      <c r="O8" s="54">
        <v>8523</v>
      </c>
      <c r="P8" s="59">
        <v>8100</v>
      </c>
    </row>
    <row r="9" spans="1:16" ht="10.5" customHeight="1">
      <c r="A9" s="19"/>
      <c r="B9" s="19"/>
      <c r="C9" s="109" t="s">
        <v>24</v>
      </c>
      <c r="D9" s="109"/>
      <c r="E9" s="41"/>
      <c r="F9" s="54">
        <v>5396</v>
      </c>
      <c r="G9" s="54">
        <v>5772</v>
      </c>
      <c r="H9" s="58">
        <v>5629</v>
      </c>
      <c r="I9" s="41"/>
      <c r="J9" s="19"/>
      <c r="K9" s="19"/>
      <c r="L9" s="25" t="s">
        <v>7</v>
      </c>
      <c r="M9" s="41"/>
      <c r="N9" s="54">
        <v>1870</v>
      </c>
      <c r="O9" s="54">
        <v>1905</v>
      </c>
      <c r="P9" s="56">
        <v>1879</v>
      </c>
    </row>
    <row r="10" spans="1:16" ht="10.5" customHeight="1">
      <c r="A10" s="19"/>
      <c r="B10" s="19"/>
      <c r="C10" s="19"/>
      <c r="D10" s="25" t="s">
        <v>8</v>
      </c>
      <c r="E10" s="41"/>
      <c r="F10" s="54">
        <v>1796</v>
      </c>
      <c r="G10" s="54">
        <v>1966</v>
      </c>
      <c r="H10" s="57">
        <v>2031</v>
      </c>
      <c r="I10" s="41"/>
      <c r="J10" s="19"/>
      <c r="K10" s="19"/>
      <c r="L10" s="25" t="s">
        <v>9</v>
      </c>
      <c r="M10" s="41"/>
      <c r="N10" s="54">
        <v>1596</v>
      </c>
      <c r="O10" s="54">
        <v>1656</v>
      </c>
      <c r="P10" s="56">
        <v>1487</v>
      </c>
    </row>
    <row r="11" spans="1:16" ht="10.5" customHeight="1">
      <c r="A11" s="19"/>
      <c r="B11" s="19"/>
      <c r="C11" s="19"/>
      <c r="D11" s="25" t="s">
        <v>10</v>
      </c>
      <c r="E11" s="41"/>
      <c r="F11" s="54">
        <v>369</v>
      </c>
      <c r="G11" s="54">
        <v>222</v>
      </c>
      <c r="H11" s="57">
        <v>222</v>
      </c>
      <c r="I11" s="41"/>
      <c r="J11" s="19"/>
      <c r="K11" s="19"/>
      <c r="L11" s="25" t="s">
        <v>11</v>
      </c>
      <c r="M11" s="41"/>
      <c r="N11" s="54">
        <v>3280</v>
      </c>
      <c r="O11" s="54">
        <v>3845</v>
      </c>
      <c r="P11" s="56">
        <v>3594</v>
      </c>
    </row>
    <row r="12" spans="1:16" ht="10.5" customHeight="1">
      <c r="A12" s="19"/>
      <c r="B12" s="19"/>
      <c r="C12" s="19"/>
      <c r="D12" s="25" t="s">
        <v>12</v>
      </c>
      <c r="E12" s="41"/>
      <c r="F12" s="54">
        <v>397</v>
      </c>
      <c r="G12" s="54">
        <v>445</v>
      </c>
      <c r="H12" s="57">
        <v>381</v>
      </c>
      <c r="I12" s="41"/>
      <c r="J12" s="19"/>
      <c r="K12" s="19"/>
      <c r="L12" s="25" t="s">
        <v>13</v>
      </c>
      <c r="M12" s="41"/>
      <c r="N12" s="54">
        <v>8</v>
      </c>
      <c r="O12" s="54">
        <v>10</v>
      </c>
      <c r="P12" s="56">
        <v>4</v>
      </c>
    </row>
    <row r="13" spans="1:16" ht="10.5" customHeight="1">
      <c r="A13" s="19"/>
      <c r="B13" s="19"/>
      <c r="C13" s="19"/>
      <c r="D13" s="62" t="s">
        <v>45</v>
      </c>
      <c r="E13" s="41"/>
      <c r="F13" s="54">
        <v>1403</v>
      </c>
      <c r="G13" s="54">
        <v>1449</v>
      </c>
      <c r="H13" s="57">
        <v>1357</v>
      </c>
      <c r="I13" s="41"/>
      <c r="J13" s="19"/>
      <c r="K13" s="19"/>
      <c r="L13" s="25" t="s">
        <v>44</v>
      </c>
      <c r="M13" s="41"/>
      <c r="N13" s="54">
        <v>204</v>
      </c>
      <c r="O13" s="54">
        <v>228</v>
      </c>
      <c r="P13" s="56">
        <v>203</v>
      </c>
    </row>
    <row r="14" spans="1:16" ht="10.5" customHeight="1">
      <c r="A14" s="19"/>
      <c r="B14" s="19"/>
      <c r="C14" s="19"/>
      <c r="D14" s="25" t="s">
        <v>16</v>
      </c>
      <c r="E14" s="41"/>
      <c r="F14" s="54">
        <v>1431</v>
      </c>
      <c r="G14" s="54">
        <v>1690</v>
      </c>
      <c r="H14" s="57">
        <v>1638</v>
      </c>
      <c r="I14" s="41"/>
      <c r="J14" s="19"/>
      <c r="K14" s="19"/>
      <c r="L14" s="25" t="s">
        <v>17</v>
      </c>
      <c r="M14" s="41"/>
      <c r="N14" s="54">
        <v>369</v>
      </c>
      <c r="O14" s="54">
        <v>322</v>
      </c>
      <c r="P14" s="56">
        <v>349</v>
      </c>
    </row>
    <row r="15" spans="1:16" ht="10.5" customHeight="1">
      <c r="A15" s="19"/>
      <c r="B15" s="19"/>
      <c r="C15" s="109" t="s">
        <v>23</v>
      </c>
      <c r="D15" s="109"/>
      <c r="E15" s="41"/>
      <c r="F15" s="54">
        <v>343</v>
      </c>
      <c r="G15" s="54">
        <v>340</v>
      </c>
      <c r="H15" s="57">
        <v>305</v>
      </c>
      <c r="I15" s="41"/>
      <c r="J15" s="19"/>
      <c r="K15" s="19"/>
      <c r="L15" s="25" t="s">
        <v>16</v>
      </c>
      <c r="M15" s="41"/>
      <c r="N15" s="54">
        <v>556</v>
      </c>
      <c r="O15" s="54">
        <v>557</v>
      </c>
      <c r="P15" s="56">
        <v>584</v>
      </c>
    </row>
    <row r="16" spans="1:16" ht="10.5" customHeight="1">
      <c r="A16" s="19"/>
      <c r="B16" s="19"/>
      <c r="C16" s="109" t="s">
        <v>22</v>
      </c>
      <c r="D16" s="109"/>
      <c r="E16" s="41"/>
      <c r="F16" s="54">
        <v>32</v>
      </c>
      <c r="G16" s="54">
        <v>30</v>
      </c>
      <c r="H16" s="57">
        <v>57</v>
      </c>
      <c r="I16" s="41"/>
      <c r="J16" s="19"/>
      <c r="K16" s="19"/>
      <c r="L16" s="19"/>
      <c r="M16" s="41"/>
      <c r="N16" s="54"/>
      <c r="O16" s="54"/>
      <c r="P16" s="56"/>
    </row>
    <row r="17" spans="1:16" ht="10.5" customHeight="1">
      <c r="A17" s="19"/>
      <c r="B17" s="19"/>
      <c r="C17" s="109" t="s">
        <v>43</v>
      </c>
      <c r="D17" s="109"/>
      <c r="E17" s="41"/>
      <c r="F17" s="54">
        <v>2187</v>
      </c>
      <c r="G17" s="54">
        <v>2325</v>
      </c>
      <c r="H17" s="57">
        <v>1784</v>
      </c>
      <c r="I17" s="41"/>
      <c r="J17" s="19"/>
      <c r="K17" s="109" t="s">
        <v>20</v>
      </c>
      <c r="L17" s="109"/>
      <c r="M17" s="41"/>
      <c r="N17" s="54">
        <v>1233</v>
      </c>
      <c r="O17" s="54">
        <v>1177</v>
      </c>
      <c r="P17" s="56">
        <v>852</v>
      </c>
    </row>
    <row r="18" spans="1:16" ht="6" customHeight="1">
      <c r="A18" s="37"/>
      <c r="B18" s="37"/>
      <c r="C18" s="37"/>
      <c r="D18" s="37"/>
      <c r="E18" s="38"/>
      <c r="F18" s="37"/>
      <c r="G18" s="37"/>
      <c r="H18" s="37"/>
      <c r="I18" s="39"/>
      <c r="J18" s="37"/>
      <c r="K18" s="37"/>
      <c r="L18" s="37"/>
      <c r="M18" s="38"/>
      <c r="N18" s="37"/>
      <c r="O18" s="37"/>
      <c r="P18" s="37"/>
    </row>
    <row r="19" spans="1:16" ht="10.5" customHeight="1">
      <c r="A19" s="124" t="s">
        <v>18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</row>
  </sheetData>
  <mergeCells count="9">
    <mergeCell ref="A1:P1"/>
    <mergeCell ref="A19:P19"/>
    <mergeCell ref="K8:L8"/>
    <mergeCell ref="C17:D17"/>
    <mergeCell ref="K17:L17"/>
    <mergeCell ref="C16:D16"/>
    <mergeCell ref="C15:D15"/>
    <mergeCell ref="C9:D9"/>
    <mergeCell ref="B8:D8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25" zoomScaleNormal="125" workbookViewId="0">
      <selection sqref="A1:P1"/>
    </sheetView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126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6" customHeight="1"/>
    <row r="3" spans="1:16" ht="10.5" customHeight="1">
      <c r="A3" s="35" t="s">
        <v>0</v>
      </c>
    </row>
    <row r="4" spans="1:16" ht="6" customHeight="1"/>
    <row r="5" spans="1:16" ht="1.5" customHeight="1"/>
    <row r="6" spans="1:16" ht="10.5" customHeight="1">
      <c r="A6" s="47" t="s">
        <v>2</v>
      </c>
      <c r="B6" s="46"/>
      <c r="C6" s="46"/>
      <c r="D6" s="46"/>
      <c r="E6" s="46"/>
      <c r="F6" s="61" t="s">
        <v>40</v>
      </c>
      <c r="G6" s="60" t="s">
        <v>42</v>
      </c>
      <c r="H6" s="61" t="s">
        <v>41</v>
      </c>
      <c r="I6" s="48"/>
      <c r="J6" s="47" t="s">
        <v>6</v>
      </c>
      <c r="K6" s="46"/>
      <c r="L6" s="46"/>
      <c r="M6" s="46"/>
      <c r="N6" s="61" t="s">
        <v>40</v>
      </c>
      <c r="O6" s="60" t="s">
        <v>42</v>
      </c>
      <c r="P6" s="60" t="s">
        <v>41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0.5" customHeight="1">
      <c r="A8" s="19"/>
      <c r="B8" s="109" t="s">
        <v>26</v>
      </c>
      <c r="C8" s="109"/>
      <c r="D8" s="109"/>
      <c r="E8" s="41"/>
      <c r="F8" s="54">
        <v>8019</v>
      </c>
      <c r="G8" s="54">
        <v>7958</v>
      </c>
      <c r="H8" s="58">
        <v>8467</v>
      </c>
      <c r="I8" s="41"/>
      <c r="J8" s="19"/>
      <c r="K8" s="109" t="s">
        <v>25</v>
      </c>
      <c r="L8" s="109"/>
      <c r="M8" s="41"/>
      <c r="N8" s="54">
        <v>8116</v>
      </c>
      <c r="O8" s="54">
        <v>7883</v>
      </c>
      <c r="P8" s="59">
        <v>8523</v>
      </c>
    </row>
    <row r="9" spans="1:16" ht="10.5" customHeight="1">
      <c r="A9" s="19"/>
      <c r="B9" s="19"/>
      <c r="C9" s="109" t="s">
        <v>24</v>
      </c>
      <c r="D9" s="109"/>
      <c r="E9" s="41"/>
      <c r="F9" s="54">
        <v>4971</v>
      </c>
      <c r="G9" s="54">
        <v>5396</v>
      </c>
      <c r="H9" s="58">
        <v>5772</v>
      </c>
      <c r="I9" s="41"/>
      <c r="J9" s="19"/>
      <c r="K9" s="19"/>
      <c r="L9" s="25" t="s">
        <v>7</v>
      </c>
      <c r="M9" s="41"/>
      <c r="N9" s="54">
        <v>1788</v>
      </c>
      <c r="O9" s="54">
        <v>1870</v>
      </c>
      <c r="P9" s="56">
        <v>1905</v>
      </c>
    </row>
    <row r="10" spans="1:16" ht="10.5" customHeight="1">
      <c r="A10" s="19"/>
      <c r="B10" s="19"/>
      <c r="C10" s="19"/>
      <c r="D10" s="25" t="s">
        <v>8</v>
      </c>
      <c r="E10" s="41"/>
      <c r="F10" s="54">
        <v>1764</v>
      </c>
      <c r="G10" s="54">
        <v>1796</v>
      </c>
      <c r="H10" s="57">
        <v>1966</v>
      </c>
      <c r="I10" s="41"/>
      <c r="J10" s="19"/>
      <c r="K10" s="19"/>
      <c r="L10" s="25" t="s">
        <v>9</v>
      </c>
      <c r="M10" s="41"/>
      <c r="N10" s="54">
        <v>1796</v>
      </c>
      <c r="O10" s="54">
        <v>1596</v>
      </c>
      <c r="P10" s="56">
        <v>1656</v>
      </c>
    </row>
    <row r="11" spans="1:16" ht="10.5" customHeight="1">
      <c r="A11" s="19"/>
      <c r="B11" s="19"/>
      <c r="C11" s="19"/>
      <c r="D11" s="25" t="s">
        <v>10</v>
      </c>
      <c r="E11" s="41"/>
      <c r="F11" s="54">
        <v>213</v>
      </c>
      <c r="G11" s="54">
        <v>369</v>
      </c>
      <c r="H11" s="57">
        <v>222</v>
      </c>
      <c r="I11" s="41"/>
      <c r="J11" s="19"/>
      <c r="K11" s="19"/>
      <c r="L11" s="25" t="s">
        <v>11</v>
      </c>
      <c r="M11" s="41"/>
      <c r="N11" s="54">
        <v>3460</v>
      </c>
      <c r="O11" s="54">
        <v>3280</v>
      </c>
      <c r="P11" s="56">
        <v>3845</v>
      </c>
    </row>
    <row r="12" spans="1:16" ht="10.5" customHeight="1">
      <c r="A12" s="19"/>
      <c r="B12" s="19"/>
      <c r="C12" s="19"/>
      <c r="D12" s="25" t="s">
        <v>12</v>
      </c>
      <c r="E12" s="41"/>
      <c r="F12" s="54">
        <v>238</v>
      </c>
      <c r="G12" s="54">
        <v>397</v>
      </c>
      <c r="H12" s="57">
        <v>445</v>
      </c>
      <c r="I12" s="41"/>
      <c r="J12" s="19"/>
      <c r="K12" s="19"/>
      <c r="L12" s="25" t="s">
        <v>13</v>
      </c>
      <c r="M12" s="41"/>
      <c r="N12" s="54">
        <v>14</v>
      </c>
      <c r="O12" s="54">
        <v>8</v>
      </c>
      <c r="P12" s="56">
        <v>10</v>
      </c>
    </row>
    <row r="13" spans="1:16" ht="10.5" customHeight="1">
      <c r="A13" s="19"/>
      <c r="B13" s="19"/>
      <c r="C13" s="19"/>
      <c r="D13" s="25" t="s">
        <v>14</v>
      </c>
      <c r="E13" s="41"/>
      <c r="F13" s="54">
        <v>1313</v>
      </c>
      <c r="G13" s="54">
        <v>1403</v>
      </c>
      <c r="H13" s="57">
        <v>1449</v>
      </c>
      <c r="I13" s="41"/>
      <c r="J13" s="19"/>
      <c r="K13" s="19"/>
      <c r="L13" s="25" t="s">
        <v>15</v>
      </c>
      <c r="M13" s="41"/>
      <c r="N13" s="54">
        <v>180</v>
      </c>
      <c r="O13" s="54">
        <v>204</v>
      </c>
      <c r="P13" s="56">
        <v>228</v>
      </c>
    </row>
    <row r="14" spans="1:16" ht="10.5" customHeight="1">
      <c r="A14" s="19"/>
      <c r="B14" s="19"/>
      <c r="C14" s="19"/>
      <c r="D14" s="25" t="s">
        <v>16</v>
      </c>
      <c r="E14" s="41"/>
      <c r="F14" s="54">
        <v>1443</v>
      </c>
      <c r="G14" s="54">
        <v>1431</v>
      </c>
      <c r="H14" s="57">
        <v>1690</v>
      </c>
      <c r="I14" s="41"/>
      <c r="J14" s="19"/>
      <c r="K14" s="19"/>
      <c r="L14" s="25" t="s">
        <v>17</v>
      </c>
      <c r="M14" s="41"/>
      <c r="N14" s="54">
        <v>459</v>
      </c>
      <c r="O14" s="54">
        <v>369</v>
      </c>
      <c r="P14" s="56">
        <v>322</v>
      </c>
    </row>
    <row r="15" spans="1:16" ht="10.5" customHeight="1">
      <c r="A15" s="19"/>
      <c r="B15" s="19"/>
      <c r="C15" s="109" t="s">
        <v>23</v>
      </c>
      <c r="D15" s="109"/>
      <c r="E15" s="41"/>
      <c r="F15" s="54">
        <v>279</v>
      </c>
      <c r="G15" s="54">
        <v>343</v>
      </c>
      <c r="H15" s="57">
        <v>340</v>
      </c>
      <c r="I15" s="41"/>
      <c r="J15" s="19"/>
      <c r="K15" s="19"/>
      <c r="L15" s="25" t="s">
        <v>16</v>
      </c>
      <c r="M15" s="41"/>
      <c r="N15" s="54">
        <v>419</v>
      </c>
      <c r="O15" s="54">
        <v>556</v>
      </c>
      <c r="P15" s="56">
        <v>557</v>
      </c>
    </row>
    <row r="16" spans="1:16" ht="10.5" customHeight="1">
      <c r="A16" s="19"/>
      <c r="B16" s="19"/>
      <c r="C16" s="109" t="s">
        <v>22</v>
      </c>
      <c r="D16" s="109"/>
      <c r="E16" s="41"/>
      <c r="F16" s="54">
        <v>23</v>
      </c>
      <c r="G16" s="54">
        <v>32</v>
      </c>
      <c r="H16" s="57">
        <v>30</v>
      </c>
      <c r="I16" s="41"/>
      <c r="J16" s="19"/>
      <c r="K16" s="19"/>
      <c r="L16" s="19"/>
      <c r="M16" s="41"/>
      <c r="N16" s="54"/>
      <c r="O16" s="54"/>
      <c r="P16" s="56"/>
    </row>
    <row r="17" spans="1:16" ht="10.5" customHeight="1">
      <c r="A17" s="19"/>
      <c r="B17" s="19"/>
      <c r="C17" s="109" t="s">
        <v>21</v>
      </c>
      <c r="D17" s="109"/>
      <c r="E17" s="41"/>
      <c r="F17" s="54">
        <v>2746</v>
      </c>
      <c r="G17" s="54">
        <v>2187</v>
      </c>
      <c r="H17" s="57">
        <v>2325</v>
      </c>
      <c r="I17" s="41"/>
      <c r="J17" s="19"/>
      <c r="K17" s="109" t="s">
        <v>20</v>
      </c>
      <c r="L17" s="109"/>
      <c r="M17" s="41"/>
      <c r="N17" s="54">
        <v>1158</v>
      </c>
      <c r="O17" s="54">
        <v>1233</v>
      </c>
      <c r="P17" s="56">
        <v>1177</v>
      </c>
    </row>
    <row r="18" spans="1:16" ht="6" customHeight="1">
      <c r="A18" s="37"/>
      <c r="B18" s="37"/>
      <c r="C18" s="37"/>
      <c r="D18" s="37"/>
      <c r="E18" s="38"/>
      <c r="F18" s="37"/>
      <c r="G18" s="37"/>
      <c r="H18" s="37"/>
      <c r="I18" s="39"/>
      <c r="J18" s="37"/>
      <c r="K18" s="37"/>
      <c r="L18" s="37"/>
      <c r="M18" s="38"/>
      <c r="N18" s="37"/>
      <c r="O18" s="37"/>
      <c r="P18" s="37"/>
    </row>
    <row r="19" spans="1:16" ht="10.5" customHeight="1">
      <c r="A19" s="124" t="s">
        <v>18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</row>
  </sheetData>
  <mergeCells count="9">
    <mergeCell ref="A1:P1"/>
    <mergeCell ref="A19:P19"/>
    <mergeCell ref="K8:L8"/>
    <mergeCell ref="C17:D17"/>
    <mergeCell ref="K17:L17"/>
    <mergeCell ref="C16:D16"/>
    <mergeCell ref="C15:D15"/>
    <mergeCell ref="C9:D9"/>
    <mergeCell ref="B8:D8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25" zoomScaleNormal="125" workbookViewId="0">
      <selection sqref="A1:P1"/>
    </sheetView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126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6" customHeight="1"/>
    <row r="3" spans="1:16" ht="10.5" customHeight="1">
      <c r="A3" s="35" t="s">
        <v>0</v>
      </c>
    </row>
    <row r="4" spans="1:16" ht="6" customHeight="1"/>
    <row r="5" spans="1:16" ht="1.5" customHeight="1"/>
    <row r="6" spans="1:16" ht="10.5" customHeight="1">
      <c r="A6" s="47" t="s">
        <v>2</v>
      </c>
      <c r="B6" s="46"/>
      <c r="C6" s="46"/>
      <c r="D6" s="46"/>
      <c r="E6" s="46"/>
      <c r="F6" s="52" t="s">
        <v>36</v>
      </c>
      <c r="G6" s="51" t="s">
        <v>40</v>
      </c>
      <c r="H6" s="51" t="s">
        <v>39</v>
      </c>
      <c r="I6" s="48"/>
      <c r="J6" s="47" t="s">
        <v>6</v>
      </c>
      <c r="K6" s="46"/>
      <c r="L6" s="46"/>
      <c r="M6" s="46"/>
      <c r="N6" s="52" t="s">
        <v>36</v>
      </c>
      <c r="O6" s="51" t="s">
        <v>40</v>
      </c>
      <c r="P6" s="51" t="s">
        <v>39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0.5" customHeight="1">
      <c r="A8" s="19"/>
      <c r="B8" s="109" t="s">
        <v>26</v>
      </c>
      <c r="C8" s="109"/>
      <c r="D8" s="109"/>
      <c r="E8" s="41"/>
      <c r="F8" s="54">
        <v>8284</v>
      </c>
      <c r="G8" s="54">
        <v>8019</v>
      </c>
      <c r="H8" s="54">
        <v>7958</v>
      </c>
      <c r="I8" s="42"/>
      <c r="J8" s="19"/>
      <c r="K8" s="109" t="s">
        <v>25</v>
      </c>
      <c r="L8" s="109"/>
      <c r="M8" s="41"/>
      <c r="N8" s="54">
        <v>8294</v>
      </c>
      <c r="O8" s="54">
        <v>8116</v>
      </c>
      <c r="P8" s="54">
        <v>7883</v>
      </c>
    </row>
    <row r="9" spans="1:16" ht="10.5" customHeight="1">
      <c r="A9" s="19"/>
      <c r="B9" s="19"/>
      <c r="C9" s="109" t="s">
        <v>24</v>
      </c>
      <c r="D9" s="109"/>
      <c r="E9" s="41"/>
      <c r="F9" s="54">
        <v>5185</v>
      </c>
      <c r="G9" s="54">
        <v>4971</v>
      </c>
      <c r="H9" s="54">
        <v>5396</v>
      </c>
      <c r="I9" s="42"/>
      <c r="J9" s="19"/>
      <c r="K9" s="19"/>
      <c r="L9" s="25" t="s">
        <v>7</v>
      </c>
      <c r="M9" s="41"/>
      <c r="N9" s="54">
        <v>1901</v>
      </c>
      <c r="O9" s="54">
        <v>1786</v>
      </c>
      <c r="P9" s="53">
        <v>1870</v>
      </c>
    </row>
    <row r="10" spans="1:16" ht="10.5" customHeight="1">
      <c r="A10" s="19"/>
      <c r="B10" s="19"/>
      <c r="C10" s="19"/>
      <c r="D10" s="25" t="s">
        <v>8</v>
      </c>
      <c r="E10" s="41"/>
      <c r="F10" s="54">
        <v>2048</v>
      </c>
      <c r="G10" s="54">
        <v>1764</v>
      </c>
      <c r="H10" s="53">
        <v>1796</v>
      </c>
      <c r="I10" s="42"/>
      <c r="J10" s="19"/>
      <c r="K10" s="19"/>
      <c r="L10" s="25" t="s">
        <v>9</v>
      </c>
      <c r="M10" s="41"/>
      <c r="N10" s="54">
        <v>1927</v>
      </c>
      <c r="O10" s="54">
        <v>1796</v>
      </c>
      <c r="P10" s="53">
        <v>1596</v>
      </c>
    </row>
    <row r="11" spans="1:16" ht="10.5" customHeight="1">
      <c r="A11" s="19"/>
      <c r="B11" s="19"/>
      <c r="C11" s="19"/>
      <c r="D11" s="25" t="s">
        <v>10</v>
      </c>
      <c r="E11" s="41"/>
      <c r="F11" s="54">
        <v>214</v>
      </c>
      <c r="G11" s="54">
        <v>213</v>
      </c>
      <c r="H11" s="53">
        <v>369</v>
      </c>
      <c r="I11" s="42"/>
      <c r="J11" s="19"/>
      <c r="K11" s="19"/>
      <c r="L11" s="25" t="s">
        <v>11</v>
      </c>
      <c r="M11" s="41"/>
      <c r="N11" s="54">
        <v>3361</v>
      </c>
      <c r="O11" s="54">
        <v>3460</v>
      </c>
      <c r="P11" s="53">
        <v>3280</v>
      </c>
    </row>
    <row r="12" spans="1:16" ht="10.5" customHeight="1">
      <c r="A12" s="19"/>
      <c r="B12" s="19"/>
      <c r="C12" s="19"/>
      <c r="D12" s="25" t="s">
        <v>12</v>
      </c>
      <c r="E12" s="41"/>
      <c r="F12" s="54">
        <v>200</v>
      </c>
      <c r="G12" s="54">
        <v>238</v>
      </c>
      <c r="H12" s="53">
        <v>397</v>
      </c>
      <c r="I12" s="42"/>
      <c r="J12" s="19"/>
      <c r="K12" s="19"/>
      <c r="L12" s="25" t="s">
        <v>13</v>
      </c>
      <c r="M12" s="41"/>
      <c r="N12" s="54">
        <v>9</v>
      </c>
      <c r="O12" s="54">
        <v>16</v>
      </c>
      <c r="P12" s="53">
        <v>8</v>
      </c>
    </row>
    <row r="13" spans="1:16" ht="10.5" customHeight="1">
      <c r="A13" s="19"/>
      <c r="B13" s="19"/>
      <c r="C13" s="19"/>
      <c r="D13" s="25" t="s">
        <v>14</v>
      </c>
      <c r="E13" s="41"/>
      <c r="F13" s="54">
        <v>1328</v>
      </c>
      <c r="G13" s="54">
        <v>1313</v>
      </c>
      <c r="H13" s="53">
        <v>1403</v>
      </c>
      <c r="I13" s="42"/>
      <c r="J13" s="19"/>
      <c r="K13" s="19"/>
      <c r="L13" s="25" t="s">
        <v>15</v>
      </c>
      <c r="M13" s="41"/>
      <c r="N13" s="54">
        <v>181</v>
      </c>
      <c r="O13" s="54">
        <v>180</v>
      </c>
      <c r="P13" s="53">
        <v>204</v>
      </c>
    </row>
    <row r="14" spans="1:16" ht="10.5" customHeight="1">
      <c r="A14" s="19"/>
      <c r="B14" s="19"/>
      <c r="C14" s="19"/>
      <c r="D14" s="25" t="s">
        <v>16</v>
      </c>
      <c r="E14" s="41"/>
      <c r="F14" s="54">
        <v>1395</v>
      </c>
      <c r="G14" s="54">
        <v>1443</v>
      </c>
      <c r="H14" s="53">
        <v>1431</v>
      </c>
      <c r="I14" s="42"/>
      <c r="J14" s="19"/>
      <c r="K14" s="19"/>
      <c r="L14" s="25" t="s">
        <v>17</v>
      </c>
      <c r="M14" s="41"/>
      <c r="N14" s="54">
        <v>427</v>
      </c>
      <c r="O14" s="54">
        <v>459</v>
      </c>
      <c r="P14" s="53">
        <v>369</v>
      </c>
    </row>
    <row r="15" spans="1:16" ht="10.5" customHeight="1">
      <c r="A15" s="19"/>
      <c r="B15" s="19"/>
      <c r="C15" s="109" t="s">
        <v>23</v>
      </c>
      <c r="D15" s="109"/>
      <c r="E15" s="41"/>
      <c r="F15" s="54">
        <v>267</v>
      </c>
      <c r="G15" s="54">
        <v>279</v>
      </c>
      <c r="H15" s="53">
        <v>343</v>
      </c>
      <c r="I15" s="42"/>
      <c r="J15" s="19"/>
      <c r="K15" s="19"/>
      <c r="L15" s="25" t="s">
        <v>16</v>
      </c>
      <c r="M15" s="41"/>
      <c r="N15" s="54">
        <v>488</v>
      </c>
      <c r="O15" s="54">
        <v>419</v>
      </c>
      <c r="P15" s="53">
        <v>556</v>
      </c>
    </row>
    <row r="16" spans="1:16" ht="10.5" customHeight="1">
      <c r="A16" s="19"/>
      <c r="B16" s="19"/>
      <c r="C16" s="109" t="s">
        <v>22</v>
      </c>
      <c r="D16" s="109"/>
      <c r="E16" s="41"/>
      <c r="F16" s="54">
        <v>27</v>
      </c>
      <c r="G16" s="54">
        <v>23</v>
      </c>
      <c r="H16" s="53">
        <v>32</v>
      </c>
      <c r="I16" s="42"/>
      <c r="J16" s="19"/>
      <c r="K16" s="19"/>
      <c r="L16" s="19"/>
      <c r="M16" s="41"/>
      <c r="N16" s="54"/>
      <c r="O16" s="54"/>
      <c r="P16" s="53"/>
    </row>
    <row r="17" spans="1:16" ht="10.5" customHeight="1">
      <c r="A17" s="19"/>
      <c r="B17" s="19"/>
      <c r="C17" s="109" t="s">
        <v>21</v>
      </c>
      <c r="D17" s="109"/>
      <c r="E17" s="41"/>
      <c r="F17" s="54">
        <v>2805</v>
      </c>
      <c r="G17" s="54">
        <v>2746</v>
      </c>
      <c r="H17" s="53">
        <v>2187</v>
      </c>
      <c r="I17" s="42"/>
      <c r="J17" s="19"/>
      <c r="K17" s="109" t="s">
        <v>20</v>
      </c>
      <c r="L17" s="109"/>
      <c r="M17" s="41"/>
      <c r="N17" s="54">
        <v>1255</v>
      </c>
      <c r="O17" s="54">
        <v>1158</v>
      </c>
      <c r="P17" s="53">
        <v>1233</v>
      </c>
    </row>
    <row r="18" spans="1:16" ht="6" customHeight="1">
      <c r="A18" s="37"/>
      <c r="B18" s="37"/>
      <c r="C18" s="37"/>
      <c r="D18" s="37"/>
      <c r="E18" s="38"/>
      <c r="F18" s="37"/>
      <c r="G18" s="37"/>
      <c r="H18" s="37"/>
      <c r="I18" s="39"/>
      <c r="J18" s="37"/>
      <c r="K18" s="37"/>
      <c r="L18" s="37"/>
      <c r="M18" s="38"/>
      <c r="N18" s="37"/>
      <c r="O18" s="37"/>
      <c r="P18" s="37"/>
    </row>
    <row r="19" spans="1:16" ht="10.5" customHeight="1">
      <c r="A19" s="124" t="s">
        <v>18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</row>
  </sheetData>
  <mergeCells count="9">
    <mergeCell ref="A1:P1"/>
    <mergeCell ref="A19:P19"/>
    <mergeCell ref="K8:L8"/>
    <mergeCell ref="C17:D17"/>
    <mergeCell ref="K17:L17"/>
    <mergeCell ref="C16:D16"/>
    <mergeCell ref="C15:D15"/>
    <mergeCell ref="C9:D9"/>
    <mergeCell ref="B8:D8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>
      <selection sqref="A1:P1"/>
    </sheetView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126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6" customHeight="1"/>
    <row r="3" spans="1:16" ht="10.5" customHeight="1">
      <c r="A3" s="35" t="s">
        <v>0</v>
      </c>
    </row>
    <row r="4" spans="1:16" ht="10.5" customHeight="1">
      <c r="A4" s="127" t="s">
        <v>38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ht="6" customHeight="1"/>
    <row r="6" spans="1:16" ht="1.5" customHeight="1"/>
    <row r="7" spans="1:16" ht="10.5" customHeight="1">
      <c r="A7" s="47" t="s">
        <v>2</v>
      </c>
      <c r="B7" s="46"/>
      <c r="C7" s="46"/>
      <c r="D7" s="46"/>
      <c r="E7" s="46"/>
      <c r="F7" s="52" t="s">
        <v>37</v>
      </c>
      <c r="G7" s="51" t="s">
        <v>36</v>
      </c>
      <c r="H7" s="51" t="s">
        <v>35</v>
      </c>
      <c r="I7" s="48"/>
      <c r="J7" s="47" t="s">
        <v>6</v>
      </c>
      <c r="K7" s="46"/>
      <c r="L7" s="46"/>
      <c r="M7" s="46"/>
      <c r="N7" s="52" t="s">
        <v>37</v>
      </c>
      <c r="O7" s="51" t="s">
        <v>36</v>
      </c>
      <c r="P7" s="51" t="s">
        <v>35</v>
      </c>
    </row>
    <row r="8" spans="1:16" ht="6" customHeight="1">
      <c r="A8" s="19"/>
      <c r="B8" s="19"/>
      <c r="C8" s="19"/>
      <c r="D8" s="19"/>
      <c r="E8" s="43"/>
      <c r="F8" s="19"/>
      <c r="G8" s="19"/>
      <c r="H8" s="19"/>
      <c r="I8" s="42"/>
      <c r="J8" s="19"/>
      <c r="K8" s="19"/>
      <c r="L8" s="19"/>
      <c r="M8" s="43"/>
      <c r="N8" s="19"/>
      <c r="O8" s="19"/>
      <c r="P8" s="19"/>
    </row>
    <row r="9" spans="1:16" ht="10.5" customHeight="1">
      <c r="A9" s="19"/>
      <c r="B9" s="109" t="s">
        <v>26</v>
      </c>
      <c r="C9" s="109"/>
      <c r="D9" s="109"/>
      <c r="E9" s="41"/>
      <c r="F9" s="23">
        <v>8339</v>
      </c>
      <c r="G9" s="23">
        <v>8284</v>
      </c>
      <c r="H9" s="23">
        <v>8019</v>
      </c>
      <c r="I9" s="42"/>
      <c r="J9" s="19"/>
      <c r="K9" s="109" t="s">
        <v>25</v>
      </c>
      <c r="L9" s="109"/>
      <c r="M9" s="41"/>
      <c r="N9" s="23">
        <v>8347</v>
      </c>
      <c r="O9" s="23">
        <v>8294</v>
      </c>
      <c r="P9" s="23">
        <v>8116</v>
      </c>
    </row>
    <row r="10" spans="1:16" ht="10.5" customHeight="1">
      <c r="A10" s="19"/>
      <c r="B10" s="19"/>
      <c r="C10" s="109" t="s">
        <v>24</v>
      </c>
      <c r="D10" s="109"/>
      <c r="E10" s="41"/>
      <c r="F10" s="23">
        <v>5305</v>
      </c>
      <c r="G10" s="23">
        <v>5185</v>
      </c>
      <c r="H10" s="23">
        <v>4971</v>
      </c>
      <c r="I10" s="42"/>
      <c r="J10" s="19"/>
      <c r="K10" s="19"/>
      <c r="L10" s="25" t="s">
        <v>7</v>
      </c>
      <c r="M10" s="41"/>
      <c r="N10" s="23">
        <v>1844</v>
      </c>
      <c r="O10" s="23">
        <v>1901</v>
      </c>
      <c r="P10" s="40">
        <v>1788</v>
      </c>
    </row>
    <row r="11" spans="1:16" ht="10.5" customHeight="1">
      <c r="A11" s="19"/>
      <c r="B11" s="19"/>
      <c r="C11" s="19"/>
      <c r="D11" s="25" t="s">
        <v>8</v>
      </c>
      <c r="E11" s="41"/>
      <c r="F11" s="23">
        <v>1941</v>
      </c>
      <c r="G11" s="23">
        <v>2048</v>
      </c>
      <c r="H11" s="40">
        <v>1764</v>
      </c>
      <c r="I11" s="42"/>
      <c r="J11" s="19"/>
      <c r="K11" s="19"/>
      <c r="L11" s="25" t="s">
        <v>9</v>
      </c>
      <c r="M11" s="41"/>
      <c r="N11" s="23">
        <v>1980</v>
      </c>
      <c r="O11" s="23">
        <v>1927</v>
      </c>
      <c r="P11" s="40">
        <v>1796</v>
      </c>
    </row>
    <row r="12" spans="1:16" ht="10.5" customHeight="1">
      <c r="A12" s="19"/>
      <c r="B12" s="19"/>
      <c r="C12" s="19"/>
      <c r="D12" s="25" t="s">
        <v>10</v>
      </c>
      <c r="E12" s="41"/>
      <c r="F12" s="23">
        <v>247</v>
      </c>
      <c r="G12" s="23">
        <v>214</v>
      </c>
      <c r="H12" s="40">
        <v>213</v>
      </c>
      <c r="I12" s="42"/>
      <c r="J12" s="19"/>
      <c r="K12" s="19"/>
      <c r="L12" s="25" t="s">
        <v>11</v>
      </c>
      <c r="M12" s="41"/>
      <c r="N12" s="23">
        <v>3343</v>
      </c>
      <c r="O12" s="23">
        <v>3361</v>
      </c>
      <c r="P12" s="40">
        <v>3460</v>
      </c>
    </row>
    <row r="13" spans="1:16" ht="10.5" customHeight="1">
      <c r="A13" s="19"/>
      <c r="B13" s="19"/>
      <c r="C13" s="19"/>
      <c r="D13" s="25" t="s">
        <v>12</v>
      </c>
      <c r="E13" s="41"/>
      <c r="F13" s="23">
        <v>325</v>
      </c>
      <c r="G13" s="23">
        <v>200</v>
      </c>
      <c r="H13" s="40">
        <v>238</v>
      </c>
      <c r="I13" s="42"/>
      <c r="J13" s="19"/>
      <c r="K13" s="19"/>
      <c r="L13" s="25" t="s">
        <v>13</v>
      </c>
      <c r="M13" s="41"/>
      <c r="N13" s="23">
        <v>7</v>
      </c>
      <c r="O13" s="23">
        <v>9</v>
      </c>
      <c r="P13" s="40">
        <v>14</v>
      </c>
    </row>
    <row r="14" spans="1:16" ht="10.5" customHeight="1">
      <c r="A14" s="19"/>
      <c r="B14" s="19"/>
      <c r="C14" s="19"/>
      <c r="D14" s="25" t="s">
        <v>14</v>
      </c>
      <c r="E14" s="41"/>
      <c r="F14" s="23">
        <v>1279</v>
      </c>
      <c r="G14" s="23">
        <v>1328</v>
      </c>
      <c r="H14" s="40">
        <v>1313</v>
      </c>
      <c r="I14" s="42"/>
      <c r="J14" s="19"/>
      <c r="K14" s="19"/>
      <c r="L14" s="25" t="s">
        <v>15</v>
      </c>
      <c r="M14" s="41"/>
      <c r="N14" s="23">
        <v>207</v>
      </c>
      <c r="O14" s="23">
        <v>181</v>
      </c>
      <c r="P14" s="40">
        <v>180</v>
      </c>
    </row>
    <row r="15" spans="1:16" ht="10.5" customHeight="1">
      <c r="A15" s="19"/>
      <c r="B15" s="19"/>
      <c r="C15" s="19"/>
      <c r="D15" s="25" t="s">
        <v>16</v>
      </c>
      <c r="E15" s="41"/>
      <c r="F15" s="23">
        <v>1513</v>
      </c>
      <c r="G15" s="23">
        <v>1395</v>
      </c>
      <c r="H15" s="40">
        <v>1443</v>
      </c>
      <c r="I15" s="42"/>
      <c r="J15" s="19"/>
      <c r="K15" s="19"/>
      <c r="L15" s="25" t="s">
        <v>17</v>
      </c>
      <c r="M15" s="41"/>
      <c r="N15" s="23">
        <v>506</v>
      </c>
      <c r="O15" s="23">
        <v>427</v>
      </c>
      <c r="P15" s="40">
        <v>459</v>
      </c>
    </row>
    <row r="16" spans="1:16" ht="10.5" customHeight="1">
      <c r="A16" s="19"/>
      <c r="B16" s="19"/>
      <c r="C16" s="109" t="s">
        <v>23</v>
      </c>
      <c r="D16" s="109"/>
      <c r="E16" s="41"/>
      <c r="F16" s="23">
        <v>301</v>
      </c>
      <c r="G16" s="23">
        <v>267</v>
      </c>
      <c r="H16" s="40">
        <v>279</v>
      </c>
      <c r="I16" s="42"/>
      <c r="J16" s="19"/>
      <c r="K16" s="19"/>
      <c r="L16" s="25" t="s">
        <v>16</v>
      </c>
      <c r="M16" s="41"/>
      <c r="N16" s="23">
        <v>460</v>
      </c>
      <c r="O16" s="23">
        <v>488</v>
      </c>
      <c r="P16" s="40">
        <v>419</v>
      </c>
    </row>
    <row r="17" spans="1:16" ht="10.5" customHeight="1">
      <c r="A17" s="19"/>
      <c r="B17" s="19"/>
      <c r="C17" s="109" t="s">
        <v>22</v>
      </c>
      <c r="D17" s="109"/>
      <c r="E17" s="41"/>
      <c r="F17" s="23">
        <v>17</v>
      </c>
      <c r="G17" s="23">
        <v>27</v>
      </c>
      <c r="H17" s="40">
        <v>23</v>
      </c>
      <c r="I17" s="42"/>
      <c r="J17" s="19"/>
      <c r="K17" s="19"/>
      <c r="L17" s="19"/>
      <c r="M17" s="41"/>
      <c r="N17" s="23"/>
      <c r="O17" s="23"/>
      <c r="P17" s="40"/>
    </row>
    <row r="18" spans="1:16" ht="10.5" customHeight="1">
      <c r="A18" s="19"/>
      <c r="B18" s="19"/>
      <c r="C18" s="109" t="s">
        <v>21</v>
      </c>
      <c r="D18" s="109"/>
      <c r="E18" s="41"/>
      <c r="F18" s="23">
        <v>2716</v>
      </c>
      <c r="G18" s="23">
        <v>2805</v>
      </c>
      <c r="H18" s="40">
        <v>2746</v>
      </c>
      <c r="I18" s="42"/>
      <c r="J18" s="19"/>
      <c r="K18" s="109" t="s">
        <v>20</v>
      </c>
      <c r="L18" s="109"/>
      <c r="M18" s="41"/>
      <c r="N18" s="23">
        <v>1265</v>
      </c>
      <c r="O18" s="23">
        <v>1255</v>
      </c>
      <c r="P18" s="40">
        <v>1158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24" t="s">
        <v>18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</row>
  </sheetData>
  <mergeCells count="10">
    <mergeCell ref="A1:P1"/>
    <mergeCell ref="A20:P20"/>
    <mergeCell ref="K9:L9"/>
    <mergeCell ref="A4:P4"/>
    <mergeCell ref="C18:D18"/>
    <mergeCell ref="K18:L18"/>
    <mergeCell ref="C17:D17"/>
    <mergeCell ref="C16:D16"/>
    <mergeCell ref="C10:D10"/>
    <mergeCell ref="B9:D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>
      <selection sqref="A1:P1"/>
    </sheetView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126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6" customHeight="1"/>
    <row r="3" spans="1:16" ht="10.5" customHeight="1">
      <c r="A3" s="35" t="s">
        <v>0</v>
      </c>
    </row>
    <row r="4" spans="1:16" ht="10.5" customHeight="1">
      <c r="A4" s="127" t="s">
        <v>34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ht="6" customHeight="1"/>
    <row r="6" spans="1:16" ht="1.5" customHeight="1"/>
    <row r="7" spans="1:16" ht="10.5" customHeight="1">
      <c r="A7" s="47" t="s">
        <v>2</v>
      </c>
      <c r="B7" s="46"/>
      <c r="C7" s="46"/>
      <c r="D7" s="46"/>
      <c r="E7" s="46"/>
      <c r="F7" s="52" t="s">
        <v>27</v>
      </c>
      <c r="G7" s="51" t="s">
        <v>33</v>
      </c>
      <c r="H7" s="51" t="s">
        <v>32</v>
      </c>
      <c r="I7" s="48"/>
      <c r="J7" s="47" t="s">
        <v>6</v>
      </c>
      <c r="K7" s="46"/>
      <c r="L7" s="46"/>
      <c r="M7" s="46"/>
      <c r="N7" s="52" t="s">
        <v>27</v>
      </c>
      <c r="O7" s="51" t="s">
        <v>33</v>
      </c>
      <c r="P7" s="51" t="s">
        <v>32</v>
      </c>
    </row>
    <row r="8" spans="1:16" ht="6" customHeight="1">
      <c r="A8" s="19"/>
      <c r="B8" s="19"/>
      <c r="C8" s="19"/>
      <c r="D8" s="19"/>
      <c r="E8" s="43"/>
      <c r="F8" s="19"/>
      <c r="G8" s="19"/>
      <c r="H8" s="19"/>
      <c r="I8" s="42"/>
      <c r="J8" s="19"/>
      <c r="K8" s="19"/>
      <c r="L8" s="19"/>
      <c r="M8" s="43"/>
      <c r="N8" s="19"/>
      <c r="O8" s="19"/>
      <c r="P8" s="19"/>
    </row>
    <row r="9" spans="1:16" ht="10.5" customHeight="1">
      <c r="A9" s="19"/>
      <c r="B9" s="109" t="s">
        <v>26</v>
      </c>
      <c r="C9" s="109"/>
      <c r="D9" s="109"/>
      <c r="E9" s="41"/>
      <c r="F9" s="23">
        <v>8181</v>
      </c>
      <c r="G9" s="23">
        <v>8339</v>
      </c>
      <c r="H9" s="23">
        <v>8284</v>
      </c>
      <c r="I9" s="42"/>
      <c r="J9" s="19"/>
      <c r="K9" s="109" t="s">
        <v>25</v>
      </c>
      <c r="L9" s="109"/>
      <c r="M9" s="41"/>
      <c r="N9" s="23">
        <v>8037</v>
      </c>
      <c r="O9" s="23">
        <v>8347</v>
      </c>
      <c r="P9" s="23">
        <v>8294</v>
      </c>
    </row>
    <row r="10" spans="1:16" ht="10.5" customHeight="1">
      <c r="A10" s="19"/>
      <c r="B10" s="19"/>
      <c r="C10" s="109" t="s">
        <v>24</v>
      </c>
      <c r="D10" s="109"/>
      <c r="E10" s="41"/>
      <c r="F10" s="23">
        <v>5188</v>
      </c>
      <c r="G10" s="23">
        <v>5305</v>
      </c>
      <c r="H10" s="23">
        <v>5185</v>
      </c>
      <c r="I10" s="42"/>
      <c r="J10" s="19"/>
      <c r="K10" s="19"/>
      <c r="L10" s="25" t="s">
        <v>7</v>
      </c>
      <c r="M10" s="41"/>
      <c r="N10" s="23">
        <v>1672</v>
      </c>
      <c r="O10" s="23">
        <v>1844</v>
      </c>
      <c r="P10" s="40">
        <v>1901</v>
      </c>
    </row>
    <row r="11" spans="1:16" ht="10.5" customHeight="1">
      <c r="A11" s="19"/>
      <c r="B11" s="19"/>
      <c r="C11" s="19"/>
      <c r="D11" s="25" t="s">
        <v>8</v>
      </c>
      <c r="E11" s="41"/>
      <c r="F11" s="23">
        <v>2022</v>
      </c>
      <c r="G11" s="23">
        <v>1941</v>
      </c>
      <c r="H11" s="40">
        <v>2048</v>
      </c>
      <c r="I11" s="42"/>
      <c r="J11" s="19"/>
      <c r="K11" s="19"/>
      <c r="L11" s="25" t="s">
        <v>9</v>
      </c>
      <c r="M11" s="41"/>
      <c r="N11" s="23">
        <v>1854</v>
      </c>
      <c r="O11" s="23">
        <v>1980</v>
      </c>
      <c r="P11" s="40">
        <v>1927</v>
      </c>
    </row>
    <row r="12" spans="1:16" ht="10.5" customHeight="1">
      <c r="A12" s="19"/>
      <c r="B12" s="19"/>
      <c r="C12" s="19"/>
      <c r="D12" s="25" t="s">
        <v>10</v>
      </c>
      <c r="E12" s="41"/>
      <c r="F12" s="23">
        <v>225</v>
      </c>
      <c r="G12" s="23">
        <v>247</v>
      </c>
      <c r="H12" s="40">
        <v>214</v>
      </c>
      <c r="I12" s="42"/>
      <c r="J12" s="19"/>
      <c r="K12" s="19"/>
      <c r="L12" s="25" t="s">
        <v>11</v>
      </c>
      <c r="M12" s="41"/>
      <c r="N12" s="23">
        <v>3483</v>
      </c>
      <c r="O12" s="23">
        <v>3343</v>
      </c>
      <c r="P12" s="40">
        <v>3361</v>
      </c>
    </row>
    <row r="13" spans="1:16" ht="10.5" customHeight="1">
      <c r="A13" s="19"/>
      <c r="B13" s="19"/>
      <c r="C13" s="19"/>
      <c r="D13" s="25" t="s">
        <v>12</v>
      </c>
      <c r="E13" s="41"/>
      <c r="F13" s="23">
        <v>247</v>
      </c>
      <c r="G13" s="23">
        <v>325</v>
      </c>
      <c r="H13" s="40">
        <v>200</v>
      </c>
      <c r="I13" s="42"/>
      <c r="J13" s="19"/>
      <c r="K13" s="19"/>
      <c r="L13" s="25" t="s">
        <v>13</v>
      </c>
      <c r="M13" s="41"/>
      <c r="N13" s="23">
        <v>10</v>
      </c>
      <c r="O13" s="23">
        <v>7</v>
      </c>
      <c r="P13" s="40">
        <v>9</v>
      </c>
    </row>
    <row r="14" spans="1:16" ht="10.5" customHeight="1">
      <c r="A14" s="19"/>
      <c r="B14" s="19"/>
      <c r="C14" s="19"/>
      <c r="D14" s="25" t="s">
        <v>14</v>
      </c>
      <c r="E14" s="41"/>
      <c r="F14" s="23">
        <v>1369</v>
      </c>
      <c r="G14" s="23">
        <v>1279</v>
      </c>
      <c r="H14" s="40">
        <v>1328</v>
      </c>
      <c r="I14" s="42"/>
      <c r="J14" s="19"/>
      <c r="K14" s="19"/>
      <c r="L14" s="25" t="s">
        <v>15</v>
      </c>
      <c r="M14" s="41"/>
      <c r="N14" s="23">
        <v>141</v>
      </c>
      <c r="O14" s="23">
        <v>207</v>
      </c>
      <c r="P14" s="40">
        <v>181</v>
      </c>
    </row>
    <row r="15" spans="1:16" ht="10.5" customHeight="1">
      <c r="A15" s="19"/>
      <c r="B15" s="19"/>
      <c r="C15" s="19"/>
      <c r="D15" s="25" t="s">
        <v>16</v>
      </c>
      <c r="E15" s="41"/>
      <c r="F15" s="23">
        <v>1325</v>
      </c>
      <c r="G15" s="23">
        <v>1513</v>
      </c>
      <c r="H15" s="40">
        <v>1395</v>
      </c>
      <c r="I15" s="42"/>
      <c r="J15" s="19"/>
      <c r="K15" s="19"/>
      <c r="L15" s="25" t="s">
        <v>17</v>
      </c>
      <c r="M15" s="41"/>
      <c r="N15" s="23">
        <v>472</v>
      </c>
      <c r="O15" s="23">
        <v>506</v>
      </c>
      <c r="P15" s="40">
        <v>427</v>
      </c>
    </row>
    <row r="16" spans="1:16" ht="10.5" customHeight="1">
      <c r="A16" s="19"/>
      <c r="B16" s="19"/>
      <c r="C16" s="109" t="s">
        <v>23</v>
      </c>
      <c r="D16" s="109"/>
      <c r="E16" s="41"/>
      <c r="F16" s="23">
        <v>263</v>
      </c>
      <c r="G16" s="23">
        <v>301</v>
      </c>
      <c r="H16" s="40">
        <v>267</v>
      </c>
      <c r="I16" s="42"/>
      <c r="J16" s="19"/>
      <c r="K16" s="19"/>
      <c r="L16" s="25" t="s">
        <v>16</v>
      </c>
      <c r="M16" s="41"/>
      <c r="N16" s="23">
        <v>405</v>
      </c>
      <c r="O16" s="23">
        <v>460</v>
      </c>
      <c r="P16" s="40">
        <v>488</v>
      </c>
    </row>
    <row r="17" spans="1:16" ht="10.5" customHeight="1">
      <c r="A17" s="19"/>
      <c r="B17" s="19"/>
      <c r="C17" s="109" t="s">
        <v>22</v>
      </c>
      <c r="D17" s="109"/>
      <c r="E17" s="41"/>
      <c r="F17" s="23">
        <v>23</v>
      </c>
      <c r="G17" s="23">
        <v>17</v>
      </c>
      <c r="H17" s="40">
        <v>27</v>
      </c>
      <c r="I17" s="42"/>
      <c r="J17" s="19"/>
      <c r="K17" s="19"/>
      <c r="L17" s="19"/>
      <c r="M17" s="41"/>
      <c r="N17" s="23"/>
      <c r="O17" s="23"/>
      <c r="P17" s="40"/>
    </row>
    <row r="18" spans="1:16" ht="10.5" customHeight="1">
      <c r="A18" s="19"/>
      <c r="B18" s="19"/>
      <c r="C18" s="109" t="s">
        <v>21</v>
      </c>
      <c r="D18" s="109"/>
      <c r="E18" s="41"/>
      <c r="F18" s="23">
        <v>2707</v>
      </c>
      <c r="G18" s="23">
        <v>2716</v>
      </c>
      <c r="H18" s="40">
        <v>2805</v>
      </c>
      <c r="I18" s="42"/>
      <c r="J18" s="19"/>
      <c r="K18" s="109" t="s">
        <v>20</v>
      </c>
      <c r="L18" s="109"/>
      <c r="M18" s="41"/>
      <c r="N18" s="23">
        <v>1273</v>
      </c>
      <c r="O18" s="23">
        <v>1265</v>
      </c>
      <c r="P18" s="40">
        <v>1255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24" t="s">
        <v>18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</row>
  </sheetData>
  <mergeCells count="10">
    <mergeCell ref="A1:P1"/>
    <mergeCell ref="A20:P20"/>
    <mergeCell ref="K9:L9"/>
    <mergeCell ref="A4:P4"/>
    <mergeCell ref="C18:D18"/>
    <mergeCell ref="K18:L18"/>
    <mergeCell ref="C17:D17"/>
    <mergeCell ref="C16:D16"/>
    <mergeCell ref="C10:D10"/>
    <mergeCell ref="B9:D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6" customHeight="1"/>
    <row r="3" spans="1:16" ht="10.5" customHeight="1">
      <c r="A3" s="35" t="s">
        <v>0</v>
      </c>
    </row>
    <row r="4" spans="1:16" ht="10.5" customHeight="1">
      <c r="A4" s="127" t="s">
        <v>31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ht="6" customHeight="1"/>
    <row r="6" spans="1:16" ht="1.5" customHeight="1"/>
    <row r="7" spans="1:16" ht="10.5" customHeight="1">
      <c r="A7" s="47" t="s">
        <v>2</v>
      </c>
      <c r="B7" s="46"/>
      <c r="C7" s="46"/>
      <c r="D7" s="46"/>
      <c r="E7" s="46"/>
      <c r="F7" s="50" t="s">
        <v>5</v>
      </c>
      <c r="G7" s="50" t="s">
        <v>27</v>
      </c>
      <c r="H7" s="49" t="s">
        <v>30</v>
      </c>
      <c r="I7" s="48"/>
      <c r="J7" s="47" t="s">
        <v>6</v>
      </c>
      <c r="K7" s="46"/>
      <c r="L7" s="46"/>
      <c r="M7" s="46"/>
      <c r="N7" s="45" t="s">
        <v>5</v>
      </c>
      <c r="O7" s="45" t="s">
        <v>27</v>
      </c>
      <c r="P7" s="44" t="s">
        <v>30</v>
      </c>
    </row>
    <row r="8" spans="1:16" ht="6" customHeight="1">
      <c r="A8" s="19"/>
      <c r="B8" s="19"/>
      <c r="C8" s="19"/>
      <c r="D8" s="19"/>
      <c r="E8" s="43"/>
      <c r="F8" s="19"/>
      <c r="G8" s="19"/>
      <c r="H8" s="19"/>
      <c r="I8" s="42"/>
      <c r="J8" s="19"/>
      <c r="K8" s="19"/>
      <c r="L8" s="19"/>
      <c r="M8" s="43"/>
      <c r="N8" s="19"/>
      <c r="O8" s="19"/>
      <c r="P8" s="19"/>
    </row>
    <row r="9" spans="1:16" ht="10.5" customHeight="1">
      <c r="A9" s="19"/>
      <c r="B9" s="109" t="s">
        <v>26</v>
      </c>
      <c r="C9" s="109"/>
      <c r="D9" s="109"/>
      <c r="E9" s="41"/>
      <c r="F9" s="23">
        <v>8115</v>
      </c>
      <c r="G9" s="23">
        <v>8181</v>
      </c>
      <c r="H9" s="23">
        <v>8339</v>
      </c>
      <c r="I9" s="42"/>
      <c r="J9" s="19"/>
      <c r="K9" s="109" t="s">
        <v>25</v>
      </c>
      <c r="L9" s="109"/>
      <c r="M9" s="41"/>
      <c r="N9" s="23">
        <v>8140</v>
      </c>
      <c r="O9" s="23">
        <v>8037</v>
      </c>
      <c r="P9" s="23">
        <v>8347</v>
      </c>
    </row>
    <row r="10" spans="1:16" ht="10.5" customHeight="1">
      <c r="A10" s="19"/>
      <c r="B10" s="19"/>
      <c r="C10" s="109" t="s">
        <v>24</v>
      </c>
      <c r="D10" s="109"/>
      <c r="E10" s="41"/>
      <c r="F10" s="23">
        <v>5213</v>
      </c>
      <c r="G10" s="23">
        <v>5188</v>
      </c>
      <c r="H10" s="23">
        <v>5305</v>
      </c>
      <c r="I10" s="42"/>
      <c r="J10" s="19"/>
      <c r="K10" s="19"/>
      <c r="L10" s="25" t="s">
        <v>7</v>
      </c>
      <c r="M10" s="41"/>
      <c r="N10" s="23">
        <v>1654</v>
      </c>
      <c r="O10" s="23">
        <v>1672</v>
      </c>
      <c r="P10" s="40">
        <v>1844</v>
      </c>
    </row>
    <row r="11" spans="1:16" ht="10.5" customHeight="1">
      <c r="A11" s="19"/>
      <c r="B11" s="19"/>
      <c r="C11" s="19"/>
      <c r="D11" s="25" t="s">
        <v>8</v>
      </c>
      <c r="E11" s="41"/>
      <c r="F11" s="23">
        <v>1989</v>
      </c>
      <c r="G11" s="23">
        <v>2022</v>
      </c>
      <c r="H11" s="40">
        <v>1941</v>
      </c>
      <c r="I11" s="42"/>
      <c r="J11" s="19"/>
      <c r="K11" s="19"/>
      <c r="L11" s="25" t="s">
        <v>9</v>
      </c>
      <c r="M11" s="41"/>
      <c r="N11" s="23">
        <v>1959</v>
      </c>
      <c r="O11" s="23">
        <v>1854</v>
      </c>
      <c r="P11" s="40">
        <v>1980</v>
      </c>
    </row>
    <row r="12" spans="1:16" ht="10.5" customHeight="1">
      <c r="A12" s="19"/>
      <c r="B12" s="19"/>
      <c r="C12" s="19"/>
      <c r="D12" s="25" t="s">
        <v>10</v>
      </c>
      <c r="E12" s="41"/>
      <c r="F12" s="23">
        <v>217</v>
      </c>
      <c r="G12" s="23">
        <v>225</v>
      </c>
      <c r="H12" s="40">
        <v>247</v>
      </c>
      <c r="I12" s="42"/>
      <c r="J12" s="19"/>
      <c r="K12" s="19"/>
      <c r="L12" s="25" t="s">
        <v>11</v>
      </c>
      <c r="M12" s="41"/>
      <c r="N12" s="23">
        <v>3409</v>
      </c>
      <c r="O12" s="23">
        <v>3483</v>
      </c>
      <c r="P12" s="40">
        <v>3343</v>
      </c>
    </row>
    <row r="13" spans="1:16" ht="10.5" customHeight="1">
      <c r="A13" s="19"/>
      <c r="B13" s="19"/>
      <c r="C13" s="19"/>
      <c r="D13" s="25" t="s">
        <v>12</v>
      </c>
      <c r="E13" s="41"/>
      <c r="F13" s="23">
        <v>245</v>
      </c>
      <c r="G13" s="23">
        <v>247</v>
      </c>
      <c r="H13" s="40">
        <v>325</v>
      </c>
      <c r="I13" s="42"/>
      <c r="J13" s="19"/>
      <c r="K13" s="19"/>
      <c r="L13" s="25" t="s">
        <v>13</v>
      </c>
      <c r="M13" s="41"/>
      <c r="N13" s="23">
        <v>15</v>
      </c>
      <c r="O13" s="23">
        <v>10</v>
      </c>
      <c r="P13" s="40">
        <v>7</v>
      </c>
    </row>
    <row r="14" spans="1:16" ht="10.5" customHeight="1">
      <c r="A14" s="19"/>
      <c r="B14" s="19"/>
      <c r="C14" s="19"/>
      <c r="D14" s="25" t="s">
        <v>14</v>
      </c>
      <c r="E14" s="41"/>
      <c r="F14" s="23">
        <v>1591</v>
      </c>
      <c r="G14" s="23">
        <v>1369</v>
      </c>
      <c r="H14" s="40">
        <v>1279</v>
      </c>
      <c r="I14" s="42"/>
      <c r="J14" s="19"/>
      <c r="K14" s="19"/>
      <c r="L14" s="25" t="s">
        <v>15</v>
      </c>
      <c r="M14" s="41"/>
      <c r="N14" s="23">
        <v>151</v>
      </c>
      <c r="O14" s="23">
        <v>141</v>
      </c>
      <c r="P14" s="40">
        <v>207</v>
      </c>
    </row>
    <row r="15" spans="1:16" ht="10.5" customHeight="1">
      <c r="A15" s="19"/>
      <c r="B15" s="19"/>
      <c r="C15" s="19"/>
      <c r="D15" s="25" t="s">
        <v>16</v>
      </c>
      <c r="E15" s="41"/>
      <c r="F15" s="23">
        <v>1171</v>
      </c>
      <c r="G15" s="23">
        <v>1325</v>
      </c>
      <c r="H15" s="40">
        <v>1513</v>
      </c>
      <c r="I15" s="42"/>
      <c r="J15" s="19"/>
      <c r="K15" s="19"/>
      <c r="L15" s="25" t="s">
        <v>17</v>
      </c>
      <c r="M15" s="41"/>
      <c r="N15" s="23">
        <v>501</v>
      </c>
      <c r="O15" s="23">
        <v>472</v>
      </c>
      <c r="P15" s="40">
        <v>506</v>
      </c>
    </row>
    <row r="16" spans="1:16" ht="10.5" customHeight="1">
      <c r="A16" s="19"/>
      <c r="B16" s="19"/>
      <c r="C16" s="109" t="s">
        <v>23</v>
      </c>
      <c r="D16" s="109"/>
      <c r="E16" s="41"/>
      <c r="F16" s="23">
        <v>248</v>
      </c>
      <c r="G16" s="23">
        <v>263</v>
      </c>
      <c r="H16" s="40">
        <v>301</v>
      </c>
      <c r="I16" s="42"/>
      <c r="J16" s="19"/>
      <c r="K16" s="19"/>
      <c r="L16" s="25" t="s">
        <v>16</v>
      </c>
      <c r="M16" s="41"/>
      <c r="N16" s="23">
        <v>451</v>
      </c>
      <c r="O16" s="23">
        <v>405</v>
      </c>
      <c r="P16" s="40">
        <v>460</v>
      </c>
    </row>
    <row r="17" spans="1:16" ht="10.5" customHeight="1">
      <c r="A17" s="19"/>
      <c r="B17" s="19"/>
      <c r="C17" s="109" t="s">
        <v>22</v>
      </c>
      <c r="D17" s="109"/>
      <c r="E17" s="41"/>
      <c r="F17" s="23">
        <v>28</v>
      </c>
      <c r="G17" s="23">
        <v>23</v>
      </c>
      <c r="H17" s="40">
        <v>17</v>
      </c>
      <c r="I17" s="42"/>
      <c r="J17" s="19"/>
      <c r="K17" s="19"/>
      <c r="L17" s="19"/>
      <c r="M17" s="41"/>
      <c r="N17" s="23"/>
      <c r="O17" s="23"/>
      <c r="P17" s="23"/>
    </row>
    <row r="18" spans="1:16" ht="10.5" customHeight="1">
      <c r="A18" s="19"/>
      <c r="B18" s="19"/>
      <c r="C18" s="109" t="s">
        <v>21</v>
      </c>
      <c r="D18" s="109"/>
      <c r="E18" s="41"/>
      <c r="F18" s="23">
        <v>2626</v>
      </c>
      <c r="G18" s="23">
        <v>2707</v>
      </c>
      <c r="H18" s="40">
        <v>2716</v>
      </c>
      <c r="I18" s="42"/>
      <c r="J18" s="19"/>
      <c r="K18" s="109" t="s">
        <v>20</v>
      </c>
      <c r="L18" s="109"/>
      <c r="M18" s="41"/>
      <c r="N18" s="23">
        <v>1129</v>
      </c>
      <c r="O18" s="23">
        <v>1273</v>
      </c>
      <c r="P18" s="40">
        <v>1265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24" t="s">
        <v>18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</row>
  </sheetData>
  <mergeCells count="9">
    <mergeCell ref="A20:P20"/>
    <mergeCell ref="K9:L9"/>
    <mergeCell ref="A4:P4"/>
    <mergeCell ref="C18:D18"/>
    <mergeCell ref="K18:L18"/>
    <mergeCell ref="C17:D17"/>
    <mergeCell ref="C16:D16"/>
    <mergeCell ref="C10:D10"/>
    <mergeCell ref="B9:D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6" customHeight="1"/>
    <row r="3" spans="1:16" ht="10.5" customHeight="1">
      <c r="A3" s="35" t="s">
        <v>0</v>
      </c>
    </row>
    <row r="4" spans="1:16" ht="10.5" customHeight="1">
      <c r="A4" s="127" t="s">
        <v>28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ht="6" customHeight="1"/>
    <row r="6" spans="1:16" ht="1.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0.5" customHeight="1">
      <c r="A7" s="31" t="s">
        <v>2</v>
      </c>
      <c r="B7" s="31"/>
      <c r="C7" s="31"/>
      <c r="D7" s="31"/>
      <c r="E7" s="31"/>
      <c r="F7" s="33" t="s">
        <v>4</v>
      </c>
      <c r="G7" s="33" t="s">
        <v>5</v>
      </c>
      <c r="H7" s="33" t="s">
        <v>27</v>
      </c>
      <c r="I7" s="32"/>
      <c r="J7" s="31" t="s">
        <v>6</v>
      </c>
      <c r="K7" s="31"/>
      <c r="L7" s="31"/>
      <c r="M7" s="31"/>
      <c r="N7" s="30" t="s">
        <v>4</v>
      </c>
      <c r="O7" s="30" t="s">
        <v>5</v>
      </c>
      <c r="P7" s="29" t="s">
        <v>27</v>
      </c>
    </row>
    <row r="8" spans="1:16" ht="6" customHeight="1">
      <c r="A8" s="19"/>
      <c r="B8" s="19"/>
      <c r="C8" s="19"/>
      <c r="D8" s="19"/>
      <c r="E8" s="19"/>
      <c r="F8" s="28"/>
      <c r="G8" s="19"/>
      <c r="H8" s="19"/>
      <c r="I8" s="26"/>
      <c r="J8" s="19"/>
      <c r="K8" s="19"/>
      <c r="L8" s="19"/>
      <c r="M8" s="19"/>
      <c r="N8" s="27"/>
      <c r="O8" s="19"/>
      <c r="P8" s="19"/>
    </row>
    <row r="9" spans="1:16" ht="10.5" customHeight="1">
      <c r="A9" s="19"/>
      <c r="B9" s="109" t="s">
        <v>26</v>
      </c>
      <c r="C9" s="109"/>
      <c r="D9" s="109"/>
      <c r="E9" s="19"/>
      <c r="F9" s="24">
        <v>8601</v>
      </c>
      <c r="G9" s="23">
        <v>8115</v>
      </c>
      <c r="H9" s="23">
        <v>8181</v>
      </c>
      <c r="I9" s="26"/>
      <c r="J9" s="19"/>
      <c r="K9" s="109" t="s">
        <v>25</v>
      </c>
      <c r="L9" s="109"/>
      <c r="M9" s="19"/>
      <c r="N9" s="24">
        <v>9321</v>
      </c>
      <c r="O9" s="23">
        <v>8140</v>
      </c>
      <c r="P9" s="23">
        <v>8037</v>
      </c>
    </row>
    <row r="10" spans="1:16" ht="10.5" customHeight="1">
      <c r="A10" s="19"/>
      <c r="B10" s="19"/>
      <c r="C10" s="109" t="s">
        <v>24</v>
      </c>
      <c r="D10" s="109"/>
      <c r="E10" s="19"/>
      <c r="F10" s="24">
        <v>5189</v>
      </c>
      <c r="G10" s="23">
        <v>5213</v>
      </c>
      <c r="H10" s="23">
        <v>5188</v>
      </c>
      <c r="I10" s="26"/>
      <c r="J10" s="19"/>
      <c r="K10" s="19"/>
      <c r="L10" s="25" t="s">
        <v>7</v>
      </c>
      <c r="M10" s="19"/>
      <c r="N10" s="24">
        <v>1979</v>
      </c>
      <c r="O10" s="23">
        <v>1654</v>
      </c>
      <c r="P10" s="23">
        <v>1672</v>
      </c>
    </row>
    <row r="11" spans="1:16" ht="10.5" customHeight="1">
      <c r="A11" s="19"/>
      <c r="B11" s="19"/>
      <c r="C11" s="19"/>
      <c r="D11" s="25" t="s">
        <v>8</v>
      </c>
      <c r="E11" s="19"/>
      <c r="F11" s="24">
        <v>1913</v>
      </c>
      <c r="G11" s="23">
        <v>1989</v>
      </c>
      <c r="H11" s="23">
        <v>2022</v>
      </c>
      <c r="I11" s="26"/>
      <c r="J11" s="19"/>
      <c r="K11" s="19"/>
      <c r="L11" s="25" t="s">
        <v>9</v>
      </c>
      <c r="M11" s="19"/>
      <c r="N11" s="24">
        <v>2517</v>
      </c>
      <c r="O11" s="23">
        <v>1959</v>
      </c>
      <c r="P11" s="23">
        <v>1854</v>
      </c>
    </row>
    <row r="12" spans="1:16" ht="10.5" customHeight="1">
      <c r="A12" s="19"/>
      <c r="B12" s="19"/>
      <c r="C12" s="19"/>
      <c r="D12" s="25" t="s">
        <v>10</v>
      </c>
      <c r="E12" s="19"/>
      <c r="F12" s="24">
        <v>222</v>
      </c>
      <c r="G12" s="23">
        <v>217</v>
      </c>
      <c r="H12" s="23">
        <v>225</v>
      </c>
      <c r="I12" s="26"/>
      <c r="J12" s="19"/>
      <c r="K12" s="19"/>
      <c r="L12" s="25" t="s">
        <v>11</v>
      </c>
      <c r="M12" s="19"/>
      <c r="N12" s="24">
        <v>3500</v>
      </c>
      <c r="O12" s="23">
        <v>3409</v>
      </c>
      <c r="P12" s="23">
        <v>3483</v>
      </c>
    </row>
    <row r="13" spans="1:16" ht="10.5" customHeight="1">
      <c r="A13" s="19"/>
      <c r="B13" s="19"/>
      <c r="C13" s="19"/>
      <c r="D13" s="25" t="s">
        <v>12</v>
      </c>
      <c r="E13" s="19"/>
      <c r="F13" s="24">
        <v>247</v>
      </c>
      <c r="G13" s="23">
        <v>245</v>
      </c>
      <c r="H13" s="23">
        <v>247</v>
      </c>
      <c r="I13" s="26"/>
      <c r="J13" s="19"/>
      <c r="K13" s="19"/>
      <c r="L13" s="25" t="s">
        <v>13</v>
      </c>
      <c r="M13" s="19"/>
      <c r="N13" s="24">
        <v>17</v>
      </c>
      <c r="O13" s="23">
        <v>15</v>
      </c>
      <c r="P13" s="23">
        <v>10</v>
      </c>
    </row>
    <row r="14" spans="1:16" ht="10.5" customHeight="1">
      <c r="A14" s="19"/>
      <c r="B14" s="19"/>
      <c r="C14" s="19"/>
      <c r="D14" s="25" t="s">
        <v>14</v>
      </c>
      <c r="E14" s="19"/>
      <c r="F14" s="24">
        <v>1670</v>
      </c>
      <c r="G14" s="23">
        <v>1591</v>
      </c>
      <c r="H14" s="23">
        <v>1369</v>
      </c>
      <c r="I14" s="26"/>
      <c r="J14" s="19"/>
      <c r="K14" s="19"/>
      <c r="L14" s="25" t="s">
        <v>15</v>
      </c>
      <c r="M14" s="19"/>
      <c r="N14" s="24">
        <v>151</v>
      </c>
      <c r="O14" s="23">
        <v>151</v>
      </c>
      <c r="P14" s="23">
        <v>141</v>
      </c>
    </row>
    <row r="15" spans="1:16" ht="10.5" customHeight="1">
      <c r="A15" s="19"/>
      <c r="B15" s="19"/>
      <c r="C15" s="19"/>
      <c r="D15" s="25" t="s">
        <v>16</v>
      </c>
      <c r="E15" s="19"/>
      <c r="F15" s="24">
        <v>1137</v>
      </c>
      <c r="G15" s="23">
        <v>1171</v>
      </c>
      <c r="H15" s="23">
        <v>1325</v>
      </c>
      <c r="I15" s="26"/>
      <c r="J15" s="19"/>
      <c r="K15" s="19"/>
      <c r="L15" s="25" t="s">
        <v>17</v>
      </c>
      <c r="M15" s="19"/>
      <c r="N15" s="24">
        <v>665</v>
      </c>
      <c r="O15" s="23">
        <v>501</v>
      </c>
      <c r="P15" s="23">
        <v>472</v>
      </c>
    </row>
    <row r="16" spans="1:16" ht="10.5" customHeight="1">
      <c r="A16" s="19"/>
      <c r="B16" s="19"/>
      <c r="C16" s="109" t="s">
        <v>23</v>
      </c>
      <c r="D16" s="109"/>
      <c r="E16" s="19"/>
      <c r="F16" s="24">
        <v>208</v>
      </c>
      <c r="G16" s="23">
        <v>248</v>
      </c>
      <c r="H16" s="23">
        <v>263</v>
      </c>
      <c r="I16" s="26"/>
      <c r="J16" s="19"/>
      <c r="K16" s="19"/>
      <c r="L16" s="25" t="s">
        <v>16</v>
      </c>
      <c r="M16" s="19"/>
      <c r="N16" s="24">
        <v>492</v>
      </c>
      <c r="O16" s="23">
        <v>451</v>
      </c>
      <c r="P16" s="23">
        <v>405</v>
      </c>
    </row>
    <row r="17" spans="1:16" ht="10.5" customHeight="1">
      <c r="A17" s="19"/>
      <c r="B17" s="19"/>
      <c r="C17" s="109" t="s">
        <v>22</v>
      </c>
      <c r="D17" s="109"/>
      <c r="E17" s="19"/>
      <c r="F17" s="24">
        <v>26</v>
      </c>
      <c r="G17" s="23">
        <v>28</v>
      </c>
      <c r="H17" s="23">
        <v>23</v>
      </c>
      <c r="I17" s="26"/>
      <c r="J17" s="19"/>
      <c r="K17" s="19"/>
      <c r="L17" s="19"/>
      <c r="M17" s="19"/>
      <c r="N17" s="24"/>
      <c r="O17" s="23"/>
      <c r="P17" s="23"/>
    </row>
    <row r="18" spans="1:16" ht="10.5" customHeight="1">
      <c r="A18" s="19"/>
      <c r="B18" s="19"/>
      <c r="C18" s="109" t="s">
        <v>21</v>
      </c>
      <c r="D18" s="109"/>
      <c r="E18" s="19"/>
      <c r="F18" s="24">
        <v>3178</v>
      </c>
      <c r="G18" s="23">
        <v>2626</v>
      </c>
      <c r="H18" s="23">
        <v>2707</v>
      </c>
      <c r="I18" s="26"/>
      <c r="J18" s="19"/>
      <c r="K18" s="109" t="s">
        <v>20</v>
      </c>
      <c r="L18" s="109"/>
      <c r="M18" s="19"/>
      <c r="N18" s="24">
        <v>1154</v>
      </c>
      <c r="O18" s="23">
        <v>1129</v>
      </c>
      <c r="P18" s="23">
        <v>1273</v>
      </c>
    </row>
    <row r="19" spans="1:16" ht="6" customHeight="1">
      <c r="A19" s="20"/>
      <c r="B19" s="20"/>
      <c r="C19" s="20"/>
      <c r="D19" s="20"/>
      <c r="E19" s="20"/>
      <c r="F19" s="21"/>
      <c r="G19" s="20"/>
      <c r="H19" s="20"/>
      <c r="I19" s="22"/>
      <c r="J19" s="20"/>
      <c r="K19" s="20"/>
      <c r="L19" s="20"/>
      <c r="M19" s="20"/>
      <c r="N19" s="21"/>
      <c r="O19" s="20"/>
      <c r="P19" s="20"/>
    </row>
    <row r="20" spans="1:16" ht="10.5" customHeight="1">
      <c r="A20" s="19" t="s">
        <v>18</v>
      </c>
    </row>
  </sheetData>
  <mergeCells count="8">
    <mergeCell ref="K9:L9"/>
    <mergeCell ref="A4:P4"/>
    <mergeCell ref="C18:D18"/>
    <mergeCell ref="K18:L18"/>
    <mergeCell ref="C17:D17"/>
    <mergeCell ref="C16:D16"/>
    <mergeCell ref="C10:D10"/>
    <mergeCell ref="B9:D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0"/>
  <sheetViews>
    <sheetView showGridLines="0" zoomScale="125" zoomScaleNormal="125" workbookViewId="0"/>
  </sheetViews>
  <sheetFormatPr defaultColWidth="11.25" defaultRowHeight="10.5"/>
  <cols>
    <col min="1" max="3" width="1.125" style="3" customWidth="1"/>
    <col min="4" max="4" width="14.125" style="3" customWidth="1"/>
    <col min="5" max="5" width="1.125" style="3" customWidth="1"/>
    <col min="6" max="8" width="7.25" style="3" customWidth="1"/>
    <col min="9" max="9" width="0.25" style="3" customWidth="1"/>
    <col min="10" max="11" width="1.125" style="3" customWidth="1"/>
    <col min="12" max="12" width="21.125" style="3" customWidth="1"/>
    <col min="13" max="13" width="1.125" style="3" customWidth="1"/>
    <col min="14" max="16" width="7.25" style="3" customWidth="1"/>
    <col min="17" max="16384" width="11.25" style="3"/>
  </cols>
  <sheetData>
    <row r="1" spans="1:16" ht="13.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6" customHeight="1"/>
    <row r="3" spans="1:16">
      <c r="A3" s="4" t="s">
        <v>0</v>
      </c>
    </row>
    <row r="4" spans="1:16">
      <c r="A4" s="4" t="s">
        <v>1</v>
      </c>
    </row>
    <row r="5" spans="1:16" ht="6" customHeight="1"/>
    <row r="6" spans="1:16" ht="1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6" t="s">
        <v>2</v>
      </c>
      <c r="B7" s="6"/>
      <c r="C7" s="6"/>
      <c r="D7" s="6"/>
      <c r="E7" s="6"/>
      <c r="F7" s="7" t="s">
        <v>3</v>
      </c>
      <c r="G7" s="7" t="s">
        <v>4</v>
      </c>
      <c r="H7" s="7" t="s">
        <v>5</v>
      </c>
      <c r="I7" s="8"/>
      <c r="J7" s="6" t="s">
        <v>6</v>
      </c>
      <c r="K7" s="6"/>
      <c r="L7" s="6"/>
      <c r="M7" s="6"/>
      <c r="N7" s="7" t="s">
        <v>3</v>
      </c>
      <c r="O7" s="7" t="s">
        <v>4</v>
      </c>
      <c r="P7" s="7" t="s">
        <v>5</v>
      </c>
    </row>
    <row r="8" spans="1:16" ht="6" customHeight="1">
      <c r="F8" s="9"/>
      <c r="I8" s="8"/>
      <c r="N8" s="9"/>
    </row>
    <row r="9" spans="1:16" ht="10.5" customHeight="1">
      <c r="F9" s="10">
        <v>9884</v>
      </c>
      <c r="G9" s="11">
        <v>8601</v>
      </c>
      <c r="H9" s="11">
        <f>SUM(H10,H16:H18)</f>
        <v>8115</v>
      </c>
      <c r="I9" s="12"/>
      <c r="J9" s="13"/>
      <c r="L9" s="13"/>
      <c r="M9" s="13"/>
      <c r="N9" s="10">
        <v>10162</v>
      </c>
      <c r="O9" s="11">
        <v>9321</v>
      </c>
      <c r="P9" s="11">
        <f>SUM(P10:P16)</f>
        <v>8140</v>
      </c>
    </row>
    <row r="10" spans="1:16" ht="10.5" customHeight="1">
      <c r="F10" s="10">
        <v>5708</v>
      </c>
      <c r="G10" s="11">
        <v>5189</v>
      </c>
      <c r="H10" s="11">
        <f>SUM(H11:H15)</f>
        <v>5213</v>
      </c>
      <c r="I10" s="12"/>
      <c r="J10" s="13"/>
      <c r="K10" s="13"/>
      <c r="L10" s="14" t="s">
        <v>7</v>
      </c>
      <c r="N10" s="10">
        <v>2000</v>
      </c>
      <c r="O10" s="11">
        <v>1979</v>
      </c>
      <c r="P10" s="11">
        <v>1654</v>
      </c>
    </row>
    <row r="11" spans="1:16" ht="10.5" customHeight="1">
      <c r="D11" s="14" t="s">
        <v>8</v>
      </c>
      <c r="F11" s="10">
        <v>2167</v>
      </c>
      <c r="G11" s="11">
        <v>1913</v>
      </c>
      <c r="H11" s="11">
        <v>1989</v>
      </c>
      <c r="I11" s="12"/>
      <c r="J11" s="13"/>
      <c r="K11" s="13"/>
      <c r="L11" s="14" t="s">
        <v>9</v>
      </c>
      <c r="N11" s="10">
        <v>3186</v>
      </c>
      <c r="O11" s="11">
        <v>2517</v>
      </c>
      <c r="P11" s="11">
        <v>1959</v>
      </c>
    </row>
    <row r="12" spans="1:16" ht="10.5" customHeight="1">
      <c r="D12" s="14" t="s">
        <v>10</v>
      </c>
      <c r="F12" s="10">
        <v>200</v>
      </c>
      <c r="G12" s="11">
        <v>222</v>
      </c>
      <c r="H12" s="11">
        <v>217</v>
      </c>
      <c r="I12" s="12"/>
      <c r="J12" s="13"/>
      <c r="K12" s="13"/>
      <c r="L12" s="14" t="s">
        <v>11</v>
      </c>
      <c r="N12" s="10">
        <v>3310</v>
      </c>
      <c r="O12" s="11">
        <v>3500</v>
      </c>
      <c r="P12" s="11">
        <v>3409</v>
      </c>
    </row>
    <row r="13" spans="1:16" ht="10.5" customHeight="1">
      <c r="D13" s="14" t="s">
        <v>12</v>
      </c>
      <c r="F13" s="10">
        <v>233</v>
      </c>
      <c r="G13" s="11">
        <v>247</v>
      </c>
      <c r="H13" s="11">
        <v>245</v>
      </c>
      <c r="I13" s="12"/>
      <c r="J13" s="13"/>
      <c r="K13" s="13"/>
      <c r="L13" s="14" t="s">
        <v>13</v>
      </c>
      <c r="N13" s="10">
        <v>28</v>
      </c>
      <c r="O13" s="11">
        <v>17</v>
      </c>
      <c r="P13" s="11">
        <v>15</v>
      </c>
    </row>
    <row r="14" spans="1:16" ht="10.5" customHeight="1">
      <c r="D14" s="14" t="s">
        <v>14</v>
      </c>
      <c r="F14" s="10">
        <v>1869</v>
      </c>
      <c r="G14" s="11">
        <v>1670</v>
      </c>
      <c r="H14" s="11">
        <v>1591</v>
      </c>
      <c r="I14" s="12"/>
      <c r="J14" s="13"/>
      <c r="K14" s="13"/>
      <c r="L14" s="14" t="s">
        <v>15</v>
      </c>
      <c r="N14" s="10">
        <v>254</v>
      </c>
      <c r="O14" s="11">
        <v>151</v>
      </c>
      <c r="P14" s="11">
        <v>151</v>
      </c>
    </row>
    <row r="15" spans="1:16" ht="10.5" customHeight="1">
      <c r="D15" s="14" t="s">
        <v>16</v>
      </c>
      <c r="F15" s="10">
        <v>1239</v>
      </c>
      <c r="G15" s="11">
        <v>1137</v>
      </c>
      <c r="H15" s="11">
        <v>1171</v>
      </c>
      <c r="I15" s="12"/>
      <c r="J15" s="13"/>
      <c r="K15" s="13"/>
      <c r="L15" s="14" t="s">
        <v>17</v>
      </c>
      <c r="N15" s="10">
        <v>845</v>
      </c>
      <c r="O15" s="11">
        <v>665</v>
      </c>
      <c r="P15" s="11">
        <v>501</v>
      </c>
    </row>
    <row r="16" spans="1:16" ht="10.5" customHeight="1">
      <c r="F16" s="10">
        <v>308</v>
      </c>
      <c r="G16" s="11">
        <v>208</v>
      </c>
      <c r="H16" s="11">
        <v>248</v>
      </c>
      <c r="I16" s="12"/>
      <c r="J16" s="13"/>
      <c r="K16" s="13"/>
      <c r="L16" s="14" t="s">
        <v>16</v>
      </c>
      <c r="N16" s="10">
        <v>539</v>
      </c>
      <c r="O16" s="11">
        <v>492</v>
      </c>
      <c r="P16" s="11">
        <v>451</v>
      </c>
    </row>
    <row r="17" spans="1:16" ht="10.5" customHeight="1">
      <c r="F17" s="10">
        <v>34</v>
      </c>
      <c r="G17" s="11">
        <v>26</v>
      </c>
      <c r="H17" s="11">
        <v>28</v>
      </c>
      <c r="I17" s="12"/>
      <c r="J17" s="13"/>
      <c r="K17" s="13"/>
      <c r="N17" s="10"/>
      <c r="O17" s="11"/>
      <c r="P17" s="11"/>
    </row>
    <row r="18" spans="1:16" ht="10.5" customHeight="1">
      <c r="F18" s="10">
        <v>3834</v>
      </c>
      <c r="G18" s="11">
        <v>3178</v>
      </c>
      <c r="H18" s="11">
        <v>2626</v>
      </c>
      <c r="I18" s="12"/>
      <c r="J18" s="13"/>
      <c r="L18" s="13"/>
      <c r="M18" s="13"/>
      <c r="N18" s="10">
        <v>1874</v>
      </c>
      <c r="O18" s="11">
        <v>1154</v>
      </c>
      <c r="P18" s="11">
        <v>1129</v>
      </c>
    </row>
    <row r="19" spans="1:16" ht="6" customHeight="1">
      <c r="A19" s="15"/>
      <c r="B19" s="15"/>
      <c r="C19" s="15"/>
      <c r="D19" s="15"/>
      <c r="E19" s="15"/>
      <c r="F19" s="16"/>
      <c r="G19" s="15"/>
      <c r="H19" s="15"/>
      <c r="I19" s="17"/>
      <c r="J19" s="15"/>
      <c r="K19" s="15"/>
      <c r="L19" s="15"/>
      <c r="M19" s="15"/>
      <c r="N19" s="16"/>
      <c r="O19" s="15"/>
      <c r="P19" s="15"/>
    </row>
    <row r="20" spans="1:16">
      <c r="A20" s="3" t="s">
        <v>18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85" t="s">
        <v>91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92</v>
      </c>
    </row>
    <row r="4" spans="1:16" ht="6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ht="1.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1:16" ht="19.5" customHeight="1">
      <c r="A6" s="47" t="s">
        <v>93</v>
      </c>
      <c r="B6" s="46"/>
      <c r="C6" s="46"/>
      <c r="D6" s="46"/>
      <c r="E6" s="46"/>
      <c r="F6" s="87" t="s">
        <v>89</v>
      </c>
      <c r="G6" s="87" t="s">
        <v>99</v>
      </c>
      <c r="H6" s="103" t="s">
        <v>100</v>
      </c>
      <c r="I6" s="48"/>
      <c r="J6" s="47" t="s">
        <v>93</v>
      </c>
      <c r="K6" s="46"/>
      <c r="L6" s="46"/>
      <c r="M6" s="46"/>
      <c r="N6" s="88" t="s">
        <v>89</v>
      </c>
      <c r="O6" s="88" t="s">
        <v>99</v>
      </c>
      <c r="P6" s="87" t="s">
        <v>100</v>
      </c>
    </row>
    <row r="7" spans="1:16" ht="6" customHeight="1">
      <c r="A7" s="19"/>
      <c r="B7" s="19"/>
      <c r="C7" s="19"/>
      <c r="D7" s="19"/>
      <c r="E7" s="43"/>
      <c r="F7" s="89"/>
      <c r="G7" s="19"/>
      <c r="H7" s="19"/>
      <c r="I7" s="42"/>
      <c r="J7" s="19"/>
      <c r="K7" s="19"/>
      <c r="L7" s="19"/>
      <c r="M7" s="43"/>
      <c r="N7" s="89"/>
      <c r="O7" s="19"/>
      <c r="P7" s="19"/>
    </row>
    <row r="8" spans="1:16" ht="15" customHeight="1">
      <c r="A8" s="19"/>
      <c r="B8" s="109" t="s">
        <v>26</v>
      </c>
      <c r="C8" s="109"/>
      <c r="D8" s="109"/>
      <c r="E8" s="41"/>
      <c r="F8" s="83">
        <v>2530</v>
      </c>
      <c r="G8" s="90">
        <v>2343</v>
      </c>
      <c r="H8" s="91">
        <v>2196</v>
      </c>
      <c r="I8" s="41"/>
      <c r="J8" s="19"/>
      <c r="K8" s="109" t="s">
        <v>25</v>
      </c>
      <c r="L8" s="109"/>
      <c r="M8" s="41"/>
      <c r="N8" s="92">
        <v>2588</v>
      </c>
      <c r="O8" s="83">
        <v>2389</v>
      </c>
      <c r="P8" s="90">
        <v>2250</v>
      </c>
    </row>
    <row r="9" spans="1:16" ht="15" customHeight="1">
      <c r="A9" s="19"/>
      <c r="B9" s="19"/>
      <c r="C9" s="109" t="s">
        <v>24</v>
      </c>
      <c r="D9" s="109"/>
      <c r="E9" s="41"/>
      <c r="F9" s="83">
        <v>1769</v>
      </c>
      <c r="G9" s="90">
        <v>1593</v>
      </c>
      <c r="H9" s="91">
        <v>1384</v>
      </c>
      <c r="I9" s="41"/>
      <c r="J9" s="19"/>
      <c r="K9" s="19"/>
      <c r="L9" s="82" t="s">
        <v>7</v>
      </c>
      <c r="M9" s="41"/>
      <c r="N9" s="92">
        <v>526</v>
      </c>
      <c r="O9" s="83">
        <v>502</v>
      </c>
      <c r="P9" s="93">
        <v>439</v>
      </c>
    </row>
    <row r="10" spans="1:16" ht="15" customHeight="1">
      <c r="A10" s="19"/>
      <c r="B10" s="19"/>
      <c r="C10" s="19"/>
      <c r="D10" s="82" t="s">
        <v>8</v>
      </c>
      <c r="E10" s="41"/>
      <c r="F10" s="83">
        <v>693</v>
      </c>
      <c r="G10" s="96">
        <v>614</v>
      </c>
      <c r="H10" s="97">
        <v>547</v>
      </c>
      <c r="I10" s="41"/>
      <c r="J10" s="19"/>
      <c r="K10" s="19"/>
      <c r="L10" s="82" t="s">
        <v>9</v>
      </c>
      <c r="M10" s="41"/>
      <c r="N10" s="92">
        <v>294</v>
      </c>
      <c r="O10" s="83">
        <v>219</v>
      </c>
      <c r="P10" s="93">
        <v>223</v>
      </c>
    </row>
    <row r="11" spans="1:16" ht="15" customHeight="1">
      <c r="A11" s="19"/>
      <c r="B11" s="19"/>
      <c r="C11" s="19"/>
      <c r="D11" s="82" t="s">
        <v>10</v>
      </c>
      <c r="E11" s="41"/>
      <c r="F11" s="83">
        <v>25</v>
      </c>
      <c r="G11" s="96">
        <v>30</v>
      </c>
      <c r="H11" s="97">
        <v>24</v>
      </c>
      <c r="I11" s="41"/>
      <c r="J11" s="19"/>
      <c r="K11" s="19"/>
      <c r="L11" s="82" t="s">
        <v>95</v>
      </c>
      <c r="M11" s="41"/>
      <c r="N11" s="92">
        <v>1232</v>
      </c>
      <c r="O11" s="83">
        <v>1104</v>
      </c>
      <c r="P11" s="93">
        <v>1071</v>
      </c>
    </row>
    <row r="12" spans="1:16" ht="15" customHeight="1">
      <c r="A12" s="19"/>
      <c r="B12" s="19"/>
      <c r="C12" s="19"/>
      <c r="D12" s="82" t="s">
        <v>12</v>
      </c>
      <c r="E12" s="41"/>
      <c r="F12" s="83">
        <v>77</v>
      </c>
      <c r="G12" s="96">
        <v>106</v>
      </c>
      <c r="H12" s="97">
        <v>84</v>
      </c>
      <c r="I12" s="41"/>
      <c r="J12" s="19"/>
      <c r="K12" s="19"/>
      <c r="L12" s="82" t="s">
        <v>13</v>
      </c>
      <c r="M12" s="41"/>
      <c r="N12" s="92">
        <v>11</v>
      </c>
      <c r="O12" s="83">
        <v>5</v>
      </c>
      <c r="P12" s="93">
        <v>2</v>
      </c>
    </row>
    <row r="13" spans="1:16" ht="15" customHeight="1">
      <c r="A13" s="19"/>
      <c r="B13" s="19"/>
      <c r="C13" s="19"/>
      <c r="D13" s="110" t="s">
        <v>96</v>
      </c>
      <c r="E13" s="41"/>
      <c r="F13" s="112">
        <v>500</v>
      </c>
      <c r="G13" s="113">
        <v>395</v>
      </c>
      <c r="H13" s="114">
        <v>360</v>
      </c>
      <c r="I13" s="41"/>
      <c r="J13" s="19"/>
      <c r="K13" s="19"/>
      <c r="L13" s="82" t="s">
        <v>97</v>
      </c>
      <c r="M13" s="41"/>
      <c r="N13" s="92">
        <v>145</v>
      </c>
      <c r="O13" s="83">
        <v>188</v>
      </c>
      <c r="P13" s="93">
        <v>193</v>
      </c>
    </row>
    <row r="14" spans="1:16" ht="15" customHeight="1">
      <c r="A14" s="19"/>
      <c r="B14" s="19"/>
      <c r="C14" s="19"/>
      <c r="D14" s="111"/>
      <c r="E14" s="41"/>
      <c r="F14" s="112"/>
      <c r="G14" s="113"/>
      <c r="H14" s="114"/>
      <c r="I14" s="41"/>
      <c r="J14" s="19"/>
      <c r="K14" s="19"/>
      <c r="L14" s="82" t="s">
        <v>17</v>
      </c>
      <c r="M14" s="41"/>
      <c r="N14" s="92">
        <v>169</v>
      </c>
      <c r="O14" s="83">
        <v>176</v>
      </c>
      <c r="P14" s="93">
        <v>151</v>
      </c>
    </row>
    <row r="15" spans="1:16" ht="15" customHeight="1">
      <c r="A15" s="19"/>
      <c r="B15" s="19"/>
      <c r="C15" s="19"/>
      <c r="D15" s="82" t="s">
        <v>16</v>
      </c>
      <c r="E15" s="41"/>
      <c r="F15" s="83">
        <v>474</v>
      </c>
      <c r="G15" s="96">
        <v>448</v>
      </c>
      <c r="H15" s="97">
        <v>369</v>
      </c>
      <c r="I15" s="41"/>
      <c r="J15" s="19"/>
      <c r="K15" s="19"/>
      <c r="L15" s="82" t="s">
        <v>16</v>
      </c>
      <c r="M15" s="41"/>
      <c r="N15" s="92">
        <v>211</v>
      </c>
      <c r="O15" s="83">
        <v>195</v>
      </c>
      <c r="P15" s="93">
        <v>171</v>
      </c>
    </row>
    <row r="16" spans="1:16" ht="15" customHeight="1">
      <c r="A16" s="19"/>
      <c r="B16" s="19"/>
      <c r="C16" s="109" t="s">
        <v>23</v>
      </c>
      <c r="D16" s="109"/>
      <c r="E16" s="41"/>
      <c r="F16" s="83">
        <v>236</v>
      </c>
      <c r="G16" s="96">
        <v>243</v>
      </c>
      <c r="H16" s="97">
        <v>260</v>
      </c>
      <c r="I16" s="41"/>
      <c r="J16" s="19"/>
      <c r="K16" s="19"/>
      <c r="L16" s="82"/>
      <c r="M16" s="41"/>
      <c r="N16" s="92"/>
      <c r="O16" s="83"/>
      <c r="P16" s="93"/>
    </row>
    <row r="17" spans="1:16" ht="15" customHeight="1">
      <c r="A17" s="19"/>
      <c r="B17" s="19"/>
      <c r="C17" s="109" t="s">
        <v>22</v>
      </c>
      <c r="D17" s="109"/>
      <c r="E17" s="41"/>
      <c r="F17" s="83">
        <v>23</v>
      </c>
      <c r="G17" s="96">
        <v>13</v>
      </c>
      <c r="H17" s="97">
        <v>15</v>
      </c>
      <c r="I17" s="41"/>
      <c r="J17" s="19"/>
      <c r="K17" s="19"/>
      <c r="L17" s="19"/>
      <c r="M17" s="41"/>
      <c r="N17" s="92"/>
      <c r="O17" s="83"/>
      <c r="P17" s="93"/>
    </row>
    <row r="18" spans="1:16" ht="15" customHeight="1">
      <c r="A18" s="19"/>
      <c r="B18" s="19"/>
      <c r="C18" s="109" t="s">
        <v>98</v>
      </c>
      <c r="D18" s="109"/>
      <c r="E18" s="41"/>
      <c r="F18" s="83">
        <v>502</v>
      </c>
      <c r="G18" s="96">
        <v>494</v>
      </c>
      <c r="H18" s="97">
        <v>537</v>
      </c>
      <c r="I18" s="41"/>
      <c r="J18" s="19"/>
      <c r="K18" s="109" t="s">
        <v>20</v>
      </c>
      <c r="L18" s="109"/>
      <c r="M18" s="41"/>
      <c r="N18" s="92">
        <v>346</v>
      </c>
      <c r="O18" s="83">
        <v>300</v>
      </c>
      <c r="P18" s="93">
        <v>246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84" t="s">
        <v>18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</row>
  </sheetData>
  <mergeCells count="11">
    <mergeCell ref="C16:D16"/>
    <mergeCell ref="C17:D17"/>
    <mergeCell ref="C18:D18"/>
    <mergeCell ref="K18:L18"/>
    <mergeCell ref="B8:D8"/>
    <mergeCell ref="K8:L8"/>
    <mergeCell ref="C9:D9"/>
    <mergeCell ref="D13:D14"/>
    <mergeCell ref="F13:F14"/>
    <mergeCell ref="G13:G14"/>
    <mergeCell ref="H13:H14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85" t="s">
        <v>91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92</v>
      </c>
    </row>
    <row r="4" spans="1:16" ht="6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ht="1.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1:16" ht="19.5" customHeight="1">
      <c r="A6" s="47" t="s">
        <v>93</v>
      </c>
      <c r="B6" s="46"/>
      <c r="C6" s="46"/>
      <c r="D6" s="46"/>
      <c r="E6" s="46"/>
      <c r="F6" s="87" t="s">
        <v>90</v>
      </c>
      <c r="G6" s="87" t="s">
        <v>89</v>
      </c>
      <c r="H6" s="87" t="s">
        <v>94</v>
      </c>
      <c r="I6" s="48"/>
      <c r="J6" s="47" t="s">
        <v>93</v>
      </c>
      <c r="K6" s="46"/>
      <c r="L6" s="46"/>
      <c r="M6" s="46"/>
      <c r="N6" s="88" t="str">
        <f>F6</f>
        <v>平成29年</v>
      </c>
      <c r="O6" s="88" t="str">
        <f>G6</f>
        <v>平成30年</v>
      </c>
      <c r="P6" s="87" t="str">
        <f>H6</f>
        <v>令和元年</v>
      </c>
    </row>
    <row r="7" spans="1:16" ht="6" customHeight="1">
      <c r="A7" s="19"/>
      <c r="B7" s="19"/>
      <c r="C7" s="19"/>
      <c r="D7" s="19"/>
      <c r="E7" s="43"/>
      <c r="F7" s="89"/>
      <c r="G7" s="19"/>
      <c r="H7" s="19"/>
      <c r="I7" s="42"/>
      <c r="J7" s="19"/>
      <c r="K7" s="19"/>
      <c r="L7" s="19"/>
      <c r="M7" s="43"/>
      <c r="N7" s="89"/>
      <c r="O7" s="19"/>
      <c r="P7" s="19"/>
    </row>
    <row r="8" spans="1:16" ht="15" customHeight="1">
      <c r="A8" s="19"/>
      <c r="B8" s="109" t="s">
        <v>26</v>
      </c>
      <c r="C8" s="109"/>
      <c r="D8" s="109"/>
      <c r="E8" s="41"/>
      <c r="F8" s="80">
        <v>2882</v>
      </c>
      <c r="G8" s="90">
        <v>2530</v>
      </c>
      <c r="H8" s="91">
        <v>2343</v>
      </c>
      <c r="I8" s="41"/>
      <c r="J8" s="19"/>
      <c r="K8" s="109" t="s">
        <v>25</v>
      </c>
      <c r="L8" s="109"/>
      <c r="M8" s="41"/>
      <c r="N8" s="92">
        <v>2851</v>
      </c>
      <c r="O8" s="80">
        <v>2588</v>
      </c>
      <c r="P8" s="90">
        <v>2389</v>
      </c>
    </row>
    <row r="9" spans="1:16" ht="15" customHeight="1">
      <c r="A9" s="19"/>
      <c r="B9" s="19"/>
      <c r="C9" s="109" t="s">
        <v>24</v>
      </c>
      <c r="D9" s="109"/>
      <c r="E9" s="41"/>
      <c r="F9" s="80">
        <v>1982</v>
      </c>
      <c r="G9" s="90">
        <v>1769</v>
      </c>
      <c r="H9" s="91">
        <v>1593</v>
      </c>
      <c r="I9" s="41"/>
      <c r="J9" s="19"/>
      <c r="K9" s="19"/>
      <c r="L9" s="79" t="s">
        <v>7</v>
      </c>
      <c r="M9" s="41"/>
      <c r="N9" s="92">
        <v>592</v>
      </c>
      <c r="O9" s="80">
        <v>526</v>
      </c>
      <c r="P9" s="93">
        <v>502</v>
      </c>
    </row>
    <row r="10" spans="1:16" ht="15" customHeight="1">
      <c r="A10" s="19"/>
      <c r="B10" s="19"/>
      <c r="C10" s="19"/>
      <c r="D10" s="79" t="s">
        <v>8</v>
      </c>
      <c r="E10" s="41"/>
      <c r="F10" s="80">
        <v>784</v>
      </c>
      <c r="G10" s="94">
        <v>693</v>
      </c>
      <c r="H10" s="95">
        <v>614</v>
      </c>
      <c r="I10" s="41"/>
      <c r="J10" s="19"/>
      <c r="K10" s="19"/>
      <c r="L10" s="79" t="s">
        <v>9</v>
      </c>
      <c r="M10" s="41"/>
      <c r="N10" s="92">
        <v>314</v>
      </c>
      <c r="O10" s="80">
        <v>294</v>
      </c>
      <c r="P10" s="93">
        <v>219</v>
      </c>
    </row>
    <row r="11" spans="1:16" ht="15" customHeight="1">
      <c r="A11" s="19"/>
      <c r="B11" s="19"/>
      <c r="C11" s="19"/>
      <c r="D11" s="79" t="s">
        <v>10</v>
      </c>
      <c r="E11" s="41"/>
      <c r="F11" s="80">
        <v>39</v>
      </c>
      <c r="G11" s="94">
        <v>25</v>
      </c>
      <c r="H11" s="95">
        <v>30</v>
      </c>
      <c r="I11" s="41"/>
      <c r="J11" s="19"/>
      <c r="K11" s="19"/>
      <c r="L11" s="79" t="s">
        <v>95</v>
      </c>
      <c r="M11" s="41"/>
      <c r="N11" s="92">
        <v>1392</v>
      </c>
      <c r="O11" s="80">
        <v>1232</v>
      </c>
      <c r="P11" s="93">
        <v>1104</v>
      </c>
    </row>
    <row r="12" spans="1:16" ht="15" customHeight="1">
      <c r="A12" s="19"/>
      <c r="B12" s="19"/>
      <c r="C12" s="19"/>
      <c r="D12" s="79" t="s">
        <v>12</v>
      </c>
      <c r="E12" s="41"/>
      <c r="F12" s="80">
        <v>100</v>
      </c>
      <c r="G12" s="94">
        <v>77</v>
      </c>
      <c r="H12" s="95">
        <v>106</v>
      </c>
      <c r="I12" s="41"/>
      <c r="J12" s="19"/>
      <c r="K12" s="19"/>
      <c r="L12" s="79" t="s">
        <v>13</v>
      </c>
      <c r="M12" s="41"/>
      <c r="N12" s="92">
        <v>6</v>
      </c>
      <c r="O12" s="80">
        <v>11</v>
      </c>
      <c r="P12" s="93">
        <v>5</v>
      </c>
    </row>
    <row r="13" spans="1:16" ht="15" customHeight="1">
      <c r="A13" s="19"/>
      <c r="B13" s="19"/>
      <c r="C13" s="19"/>
      <c r="D13" s="110" t="s">
        <v>96</v>
      </c>
      <c r="E13" s="41"/>
      <c r="F13" s="112">
        <v>627</v>
      </c>
      <c r="G13" s="113">
        <v>500</v>
      </c>
      <c r="H13" s="114">
        <v>395</v>
      </c>
      <c r="I13" s="41"/>
      <c r="J13" s="19"/>
      <c r="K13" s="19"/>
      <c r="L13" s="79" t="s">
        <v>97</v>
      </c>
      <c r="M13" s="41"/>
      <c r="N13" s="92">
        <v>110</v>
      </c>
      <c r="O13" s="80">
        <v>145</v>
      </c>
      <c r="P13" s="93">
        <v>188</v>
      </c>
    </row>
    <row r="14" spans="1:16" ht="15" customHeight="1">
      <c r="A14" s="19"/>
      <c r="B14" s="19"/>
      <c r="C14" s="19"/>
      <c r="D14" s="111"/>
      <c r="E14" s="41"/>
      <c r="F14" s="112"/>
      <c r="G14" s="113"/>
      <c r="H14" s="114"/>
      <c r="I14" s="41"/>
      <c r="J14" s="19"/>
      <c r="K14" s="19"/>
      <c r="L14" s="79" t="s">
        <v>17</v>
      </c>
      <c r="M14" s="41"/>
      <c r="N14" s="92">
        <v>173</v>
      </c>
      <c r="O14" s="80">
        <v>169</v>
      </c>
      <c r="P14" s="93">
        <v>176</v>
      </c>
    </row>
    <row r="15" spans="1:16" ht="15" customHeight="1">
      <c r="A15" s="19"/>
      <c r="B15" s="19"/>
      <c r="C15" s="19"/>
      <c r="D15" s="79" t="s">
        <v>16</v>
      </c>
      <c r="E15" s="41"/>
      <c r="F15" s="80">
        <v>432</v>
      </c>
      <c r="G15" s="94">
        <v>474</v>
      </c>
      <c r="H15" s="95">
        <v>448</v>
      </c>
      <c r="I15" s="41"/>
      <c r="J15" s="19"/>
      <c r="K15" s="19"/>
      <c r="L15" s="79" t="s">
        <v>16</v>
      </c>
      <c r="M15" s="41"/>
      <c r="N15" s="92">
        <v>264</v>
      </c>
      <c r="O15" s="80">
        <v>211</v>
      </c>
      <c r="P15" s="93">
        <v>195</v>
      </c>
    </row>
    <row r="16" spans="1:16" ht="15" customHeight="1">
      <c r="A16" s="19"/>
      <c r="B16" s="19"/>
      <c r="C16" s="109" t="s">
        <v>23</v>
      </c>
      <c r="D16" s="109"/>
      <c r="E16" s="41"/>
      <c r="F16" s="80">
        <v>265</v>
      </c>
      <c r="G16" s="94">
        <v>236</v>
      </c>
      <c r="H16" s="95">
        <v>243</v>
      </c>
      <c r="I16" s="41"/>
      <c r="J16" s="19"/>
      <c r="K16" s="19"/>
      <c r="L16" s="79"/>
      <c r="M16" s="41"/>
      <c r="N16" s="92"/>
      <c r="O16" s="80"/>
      <c r="P16" s="93"/>
    </row>
    <row r="17" spans="1:16" ht="15" customHeight="1">
      <c r="A17" s="19"/>
      <c r="B17" s="19"/>
      <c r="C17" s="109" t="s">
        <v>22</v>
      </c>
      <c r="D17" s="109"/>
      <c r="E17" s="41"/>
      <c r="F17" s="80">
        <v>19</v>
      </c>
      <c r="G17" s="94">
        <v>23</v>
      </c>
      <c r="H17" s="95">
        <v>13</v>
      </c>
      <c r="I17" s="41"/>
      <c r="J17" s="19"/>
      <c r="K17" s="19"/>
      <c r="L17" s="19"/>
      <c r="M17" s="41"/>
      <c r="N17" s="92"/>
      <c r="O17" s="80"/>
      <c r="P17" s="93"/>
    </row>
    <row r="18" spans="1:16" ht="15" customHeight="1">
      <c r="A18" s="19"/>
      <c r="B18" s="19"/>
      <c r="C18" s="109" t="s">
        <v>98</v>
      </c>
      <c r="D18" s="109"/>
      <c r="E18" s="41"/>
      <c r="F18" s="80">
        <v>616</v>
      </c>
      <c r="G18" s="94">
        <v>502</v>
      </c>
      <c r="H18" s="95">
        <v>494</v>
      </c>
      <c r="I18" s="41"/>
      <c r="J18" s="19"/>
      <c r="K18" s="109" t="s">
        <v>20</v>
      </c>
      <c r="L18" s="109"/>
      <c r="M18" s="41"/>
      <c r="N18" s="92">
        <v>404</v>
      </c>
      <c r="O18" s="80">
        <v>346</v>
      </c>
      <c r="P18" s="93">
        <v>300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81" t="s">
        <v>18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</row>
  </sheetData>
  <mergeCells count="11">
    <mergeCell ref="C16:D16"/>
    <mergeCell ref="C17:D17"/>
    <mergeCell ref="C18:D18"/>
    <mergeCell ref="K18:L18"/>
    <mergeCell ref="B8:D8"/>
    <mergeCell ref="K8:L8"/>
    <mergeCell ref="C9:D9"/>
    <mergeCell ref="D13:D14"/>
    <mergeCell ref="F13:F14"/>
    <mergeCell ref="G13:G14"/>
    <mergeCell ref="H13:H14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36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88</v>
      </c>
    </row>
    <row r="4" spans="1:16" ht="6" customHeight="1"/>
    <row r="5" spans="1:16" ht="1.5" customHeight="1"/>
    <row r="6" spans="1:16" ht="19.5" customHeight="1">
      <c r="A6" s="47" t="s">
        <v>2</v>
      </c>
      <c r="B6" s="46"/>
      <c r="C6" s="46"/>
      <c r="D6" s="46"/>
      <c r="E6" s="46"/>
      <c r="F6" s="77" t="s">
        <v>87</v>
      </c>
      <c r="G6" s="77" t="s">
        <v>90</v>
      </c>
      <c r="H6" s="77" t="s">
        <v>89</v>
      </c>
      <c r="I6" s="48"/>
      <c r="J6" s="47" t="s">
        <v>6</v>
      </c>
      <c r="K6" s="46"/>
      <c r="L6" s="46"/>
      <c r="M6" s="46"/>
      <c r="N6" s="78" t="str">
        <f>F6</f>
        <v>平成28年</v>
      </c>
      <c r="O6" s="78" t="str">
        <f>G6</f>
        <v>平成29年</v>
      </c>
      <c r="P6" s="77" t="str">
        <f>H6</f>
        <v>平成30年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5" customHeight="1">
      <c r="A8" s="19"/>
      <c r="B8" s="109" t="s">
        <v>26</v>
      </c>
      <c r="C8" s="109"/>
      <c r="D8" s="109"/>
      <c r="E8" s="41"/>
      <c r="F8" s="54">
        <v>2983</v>
      </c>
      <c r="G8" s="59">
        <v>2882</v>
      </c>
      <c r="H8" s="58">
        <v>2530</v>
      </c>
      <c r="I8" s="41"/>
      <c r="J8" s="19"/>
      <c r="K8" s="109" t="s">
        <v>25</v>
      </c>
      <c r="L8" s="109"/>
      <c r="M8" s="41"/>
      <c r="N8" s="54">
        <v>3122</v>
      </c>
      <c r="O8" s="54">
        <v>2851</v>
      </c>
      <c r="P8" s="59">
        <v>2588</v>
      </c>
    </row>
    <row r="9" spans="1:16" ht="15" customHeight="1">
      <c r="A9" s="19"/>
      <c r="B9" s="19"/>
      <c r="C9" s="109" t="s">
        <v>24</v>
      </c>
      <c r="D9" s="109"/>
      <c r="E9" s="41"/>
      <c r="F9" s="54">
        <v>2032</v>
      </c>
      <c r="G9" s="59">
        <v>1982</v>
      </c>
      <c r="H9" s="58">
        <v>1769</v>
      </c>
      <c r="I9" s="41"/>
      <c r="J9" s="19"/>
      <c r="K9" s="19"/>
      <c r="L9" s="25" t="s">
        <v>7</v>
      </c>
      <c r="M9" s="41"/>
      <c r="N9" s="54">
        <v>659</v>
      </c>
      <c r="O9" s="54">
        <v>592</v>
      </c>
      <c r="P9" s="56">
        <v>526</v>
      </c>
    </row>
    <row r="10" spans="1:16" ht="15" customHeight="1">
      <c r="A10" s="19"/>
      <c r="B10" s="19"/>
      <c r="C10" s="19"/>
      <c r="D10" s="25" t="s">
        <v>8</v>
      </c>
      <c r="E10" s="41"/>
      <c r="F10" s="54">
        <v>772</v>
      </c>
      <c r="G10" s="56">
        <v>784</v>
      </c>
      <c r="H10" s="57">
        <v>693</v>
      </c>
      <c r="I10" s="41"/>
      <c r="J10" s="19"/>
      <c r="K10" s="19"/>
      <c r="L10" s="25" t="s">
        <v>9</v>
      </c>
      <c r="M10" s="41"/>
      <c r="N10" s="54">
        <v>331</v>
      </c>
      <c r="O10" s="54">
        <v>314</v>
      </c>
      <c r="P10" s="56">
        <v>294</v>
      </c>
    </row>
    <row r="11" spans="1:16" ht="15" customHeight="1">
      <c r="A11" s="19"/>
      <c r="B11" s="19"/>
      <c r="C11" s="19"/>
      <c r="D11" s="25" t="s">
        <v>10</v>
      </c>
      <c r="E11" s="41"/>
      <c r="F11" s="54">
        <v>35</v>
      </c>
      <c r="G11" s="56">
        <v>39</v>
      </c>
      <c r="H11" s="57">
        <v>25</v>
      </c>
      <c r="I11" s="41"/>
      <c r="J11" s="19"/>
      <c r="K11" s="19"/>
      <c r="L11" s="25" t="s">
        <v>85</v>
      </c>
      <c r="M11" s="41"/>
      <c r="N11" s="54">
        <v>1558</v>
      </c>
      <c r="O11" s="54">
        <v>1392</v>
      </c>
      <c r="P11" s="56">
        <v>1232</v>
      </c>
    </row>
    <row r="12" spans="1:16" ht="15" customHeight="1">
      <c r="A12" s="19"/>
      <c r="B12" s="19"/>
      <c r="C12" s="19"/>
      <c r="D12" s="25" t="s">
        <v>12</v>
      </c>
      <c r="E12" s="41"/>
      <c r="F12" s="54">
        <v>74</v>
      </c>
      <c r="G12" s="56">
        <v>100</v>
      </c>
      <c r="H12" s="57">
        <v>77</v>
      </c>
      <c r="I12" s="41"/>
      <c r="J12" s="19"/>
      <c r="K12" s="19"/>
      <c r="L12" s="25" t="s">
        <v>13</v>
      </c>
      <c r="M12" s="41"/>
      <c r="N12" s="54">
        <v>1</v>
      </c>
      <c r="O12" s="54">
        <v>6</v>
      </c>
      <c r="P12" s="56">
        <v>11</v>
      </c>
    </row>
    <row r="13" spans="1:16" ht="15" customHeight="1">
      <c r="A13" s="19"/>
      <c r="B13" s="19"/>
      <c r="C13" s="19"/>
      <c r="D13" s="110" t="s">
        <v>84</v>
      </c>
      <c r="E13" s="41"/>
      <c r="F13" s="112">
        <v>638</v>
      </c>
      <c r="G13" s="116">
        <v>627</v>
      </c>
      <c r="H13" s="117">
        <v>500</v>
      </c>
      <c r="I13" s="41"/>
      <c r="J13" s="19"/>
      <c r="K13" s="19"/>
      <c r="L13" s="25" t="s">
        <v>83</v>
      </c>
      <c r="M13" s="41"/>
      <c r="N13" s="54">
        <v>149</v>
      </c>
      <c r="O13" s="54">
        <v>110</v>
      </c>
      <c r="P13" s="56">
        <v>145</v>
      </c>
    </row>
    <row r="14" spans="1:16" ht="15" customHeight="1">
      <c r="A14" s="19"/>
      <c r="B14" s="19"/>
      <c r="C14" s="19"/>
      <c r="D14" s="115"/>
      <c r="E14" s="41"/>
      <c r="F14" s="112"/>
      <c r="G14" s="116"/>
      <c r="H14" s="117"/>
      <c r="I14" s="41"/>
      <c r="J14" s="19"/>
      <c r="K14" s="19"/>
      <c r="L14" s="25" t="s">
        <v>17</v>
      </c>
      <c r="M14" s="41"/>
      <c r="N14" s="54">
        <v>224</v>
      </c>
      <c r="O14" s="54">
        <v>173</v>
      </c>
      <c r="P14" s="56">
        <v>169</v>
      </c>
    </row>
    <row r="15" spans="1:16" ht="15" customHeight="1">
      <c r="A15" s="19"/>
      <c r="B15" s="19"/>
      <c r="C15" s="19"/>
      <c r="D15" s="25" t="s">
        <v>16</v>
      </c>
      <c r="E15" s="41"/>
      <c r="F15" s="54">
        <v>513</v>
      </c>
      <c r="G15" s="56">
        <v>432</v>
      </c>
      <c r="H15" s="57">
        <v>474</v>
      </c>
      <c r="I15" s="41"/>
      <c r="J15" s="19"/>
      <c r="K15" s="19"/>
      <c r="L15" s="25" t="s">
        <v>16</v>
      </c>
      <c r="M15" s="41"/>
      <c r="N15" s="54">
        <v>200</v>
      </c>
      <c r="O15" s="54">
        <v>264</v>
      </c>
      <c r="P15" s="56">
        <v>211</v>
      </c>
    </row>
    <row r="16" spans="1:16" ht="15" customHeight="1">
      <c r="A16" s="19"/>
      <c r="B16" s="19"/>
      <c r="C16" s="109" t="s">
        <v>23</v>
      </c>
      <c r="D16" s="109"/>
      <c r="E16" s="41"/>
      <c r="F16" s="54">
        <v>272</v>
      </c>
      <c r="G16" s="56">
        <v>265</v>
      </c>
      <c r="H16" s="57">
        <v>236</v>
      </c>
      <c r="I16" s="41"/>
      <c r="J16" s="19"/>
      <c r="K16" s="19"/>
      <c r="L16" s="25"/>
      <c r="M16" s="41"/>
      <c r="N16" s="54"/>
      <c r="O16" s="54"/>
      <c r="P16" s="56"/>
    </row>
    <row r="17" spans="1:16" ht="15" customHeight="1">
      <c r="A17" s="19"/>
      <c r="B17" s="19"/>
      <c r="C17" s="109" t="s">
        <v>22</v>
      </c>
      <c r="D17" s="109"/>
      <c r="E17" s="41"/>
      <c r="F17" s="54">
        <v>25</v>
      </c>
      <c r="G17" s="56">
        <v>19</v>
      </c>
      <c r="H17" s="57">
        <v>23</v>
      </c>
      <c r="I17" s="41"/>
      <c r="J17" s="19"/>
      <c r="K17" s="19"/>
      <c r="L17" s="19"/>
      <c r="M17" s="41"/>
      <c r="N17" s="54"/>
      <c r="O17" s="54"/>
      <c r="P17" s="56"/>
    </row>
    <row r="18" spans="1:16" ht="15" customHeight="1">
      <c r="A18" s="19"/>
      <c r="B18" s="19"/>
      <c r="C18" s="109" t="s">
        <v>82</v>
      </c>
      <c r="D18" s="109"/>
      <c r="E18" s="41"/>
      <c r="F18" s="54">
        <v>654</v>
      </c>
      <c r="G18" s="56">
        <v>616</v>
      </c>
      <c r="H18" s="57">
        <v>502</v>
      </c>
      <c r="I18" s="41"/>
      <c r="J18" s="19"/>
      <c r="K18" s="109" t="s">
        <v>20</v>
      </c>
      <c r="L18" s="109"/>
      <c r="M18" s="41"/>
      <c r="N18" s="54">
        <v>373</v>
      </c>
      <c r="O18" s="54">
        <v>404</v>
      </c>
      <c r="P18" s="56">
        <v>346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55" t="s">
        <v>18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</sheetData>
  <mergeCells count="11">
    <mergeCell ref="K8:L8"/>
    <mergeCell ref="C18:D18"/>
    <mergeCell ref="K18:L18"/>
    <mergeCell ref="C17:D17"/>
    <mergeCell ref="C16:D16"/>
    <mergeCell ref="C9:D9"/>
    <mergeCell ref="B8:D8"/>
    <mergeCell ref="D13:D14"/>
    <mergeCell ref="F13:F14"/>
    <mergeCell ref="G13:G14"/>
    <mergeCell ref="H13:H14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36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88</v>
      </c>
    </row>
    <row r="4" spans="1:16" ht="6" customHeight="1"/>
    <row r="5" spans="1:16" ht="1.5" customHeight="1"/>
    <row r="6" spans="1:16" ht="19.5" customHeight="1">
      <c r="A6" s="47" t="s">
        <v>2</v>
      </c>
      <c r="B6" s="46"/>
      <c r="C6" s="46"/>
      <c r="D6" s="46"/>
      <c r="E6" s="46"/>
      <c r="F6" s="77" t="s">
        <v>78</v>
      </c>
      <c r="G6" s="77" t="s">
        <v>87</v>
      </c>
      <c r="H6" s="77" t="s">
        <v>86</v>
      </c>
      <c r="I6" s="48"/>
      <c r="J6" s="47" t="s">
        <v>6</v>
      </c>
      <c r="K6" s="46"/>
      <c r="L6" s="46"/>
      <c r="M6" s="46"/>
      <c r="N6" s="78" t="str">
        <f>F6</f>
        <v>平成27年</v>
      </c>
      <c r="O6" s="78" t="str">
        <f>G6</f>
        <v>平成28年</v>
      </c>
      <c r="P6" s="77" t="str">
        <f>H6</f>
        <v>平成29年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5" customHeight="1">
      <c r="A8" s="19"/>
      <c r="B8" s="109" t="s">
        <v>26</v>
      </c>
      <c r="C8" s="109"/>
      <c r="D8" s="109"/>
      <c r="E8" s="41"/>
      <c r="F8" s="54">
        <v>3553</v>
      </c>
      <c r="G8" s="59">
        <v>2983</v>
      </c>
      <c r="H8" s="58">
        <v>2882</v>
      </c>
      <c r="I8" s="41"/>
      <c r="J8" s="19"/>
      <c r="K8" s="109" t="s">
        <v>25</v>
      </c>
      <c r="L8" s="109"/>
      <c r="M8" s="41"/>
      <c r="N8" s="54">
        <v>3520</v>
      </c>
      <c r="O8" s="54">
        <v>3122</v>
      </c>
      <c r="P8" s="59">
        <v>2851</v>
      </c>
    </row>
    <row r="9" spans="1:16" ht="15" customHeight="1">
      <c r="A9" s="19"/>
      <c r="B9" s="19"/>
      <c r="C9" s="109" t="s">
        <v>24</v>
      </c>
      <c r="D9" s="109"/>
      <c r="E9" s="41"/>
      <c r="F9" s="54">
        <v>2393</v>
      </c>
      <c r="G9" s="59">
        <v>2032</v>
      </c>
      <c r="H9" s="58">
        <v>1982</v>
      </c>
      <c r="I9" s="41"/>
      <c r="J9" s="19"/>
      <c r="K9" s="19"/>
      <c r="L9" s="25" t="s">
        <v>7</v>
      </c>
      <c r="M9" s="41"/>
      <c r="N9" s="54">
        <v>773</v>
      </c>
      <c r="O9" s="54">
        <v>659</v>
      </c>
      <c r="P9" s="56">
        <v>592</v>
      </c>
    </row>
    <row r="10" spans="1:16" ht="15" customHeight="1">
      <c r="A10" s="19"/>
      <c r="B10" s="19"/>
      <c r="C10" s="19"/>
      <c r="D10" s="25" t="s">
        <v>8</v>
      </c>
      <c r="E10" s="41"/>
      <c r="F10" s="54">
        <v>934</v>
      </c>
      <c r="G10" s="56">
        <v>772</v>
      </c>
      <c r="H10" s="57">
        <v>784</v>
      </c>
      <c r="I10" s="41"/>
      <c r="J10" s="19"/>
      <c r="K10" s="19"/>
      <c r="L10" s="25" t="s">
        <v>9</v>
      </c>
      <c r="M10" s="41"/>
      <c r="N10" s="54">
        <v>400</v>
      </c>
      <c r="O10" s="54">
        <v>331</v>
      </c>
      <c r="P10" s="56">
        <v>314</v>
      </c>
    </row>
    <row r="11" spans="1:16" ht="15" customHeight="1">
      <c r="A11" s="19"/>
      <c r="B11" s="19"/>
      <c r="C11" s="19"/>
      <c r="D11" s="25" t="s">
        <v>10</v>
      </c>
      <c r="E11" s="41"/>
      <c r="F11" s="54">
        <v>34</v>
      </c>
      <c r="G11" s="56">
        <v>35</v>
      </c>
      <c r="H11" s="57">
        <v>39</v>
      </c>
      <c r="I11" s="41"/>
      <c r="J11" s="19"/>
      <c r="K11" s="19"/>
      <c r="L11" s="25" t="s">
        <v>85</v>
      </c>
      <c r="M11" s="41"/>
      <c r="N11" s="54">
        <v>1740</v>
      </c>
      <c r="O11" s="54">
        <v>1558</v>
      </c>
      <c r="P11" s="56">
        <v>1392</v>
      </c>
    </row>
    <row r="12" spans="1:16" ht="15" customHeight="1">
      <c r="A12" s="19"/>
      <c r="B12" s="19"/>
      <c r="C12" s="19"/>
      <c r="D12" s="25" t="s">
        <v>12</v>
      </c>
      <c r="E12" s="41"/>
      <c r="F12" s="54">
        <v>127</v>
      </c>
      <c r="G12" s="56">
        <v>74</v>
      </c>
      <c r="H12" s="57">
        <v>100</v>
      </c>
      <c r="I12" s="41"/>
      <c r="J12" s="19"/>
      <c r="K12" s="19"/>
      <c r="L12" s="25" t="s">
        <v>13</v>
      </c>
      <c r="M12" s="41"/>
      <c r="N12" s="54">
        <v>5</v>
      </c>
      <c r="O12" s="54">
        <v>1</v>
      </c>
      <c r="P12" s="56">
        <v>6</v>
      </c>
    </row>
    <row r="13" spans="1:16" ht="15" customHeight="1">
      <c r="A13" s="19"/>
      <c r="B13" s="19"/>
      <c r="C13" s="19"/>
      <c r="D13" s="110" t="s">
        <v>84</v>
      </c>
      <c r="E13" s="41"/>
      <c r="F13" s="54">
        <v>711</v>
      </c>
      <c r="G13" s="116">
        <v>638</v>
      </c>
      <c r="H13" s="117">
        <v>627</v>
      </c>
      <c r="I13" s="41"/>
      <c r="J13" s="19"/>
      <c r="K13" s="19"/>
      <c r="L13" s="25" t="s">
        <v>83</v>
      </c>
      <c r="M13" s="41"/>
      <c r="N13" s="54">
        <v>174</v>
      </c>
      <c r="O13" s="54">
        <v>149</v>
      </c>
      <c r="P13" s="56">
        <v>110</v>
      </c>
    </row>
    <row r="14" spans="1:16" ht="15" customHeight="1">
      <c r="A14" s="19"/>
      <c r="B14" s="19"/>
      <c r="C14" s="19"/>
      <c r="D14" s="115"/>
      <c r="E14" s="41"/>
      <c r="F14" s="76"/>
      <c r="G14" s="116"/>
      <c r="H14" s="117"/>
      <c r="I14" s="41"/>
      <c r="J14" s="19"/>
      <c r="K14" s="19"/>
      <c r="L14" s="25" t="s">
        <v>17</v>
      </c>
      <c r="M14" s="41"/>
      <c r="N14" s="54">
        <v>196</v>
      </c>
      <c r="O14" s="54">
        <v>224</v>
      </c>
      <c r="P14" s="56">
        <v>173</v>
      </c>
    </row>
    <row r="15" spans="1:16" ht="15" customHeight="1">
      <c r="A15" s="19"/>
      <c r="B15" s="19"/>
      <c r="C15" s="19"/>
      <c r="D15" s="25" t="s">
        <v>16</v>
      </c>
      <c r="E15" s="41"/>
      <c r="F15" s="54">
        <v>587</v>
      </c>
      <c r="G15" s="56">
        <v>513</v>
      </c>
      <c r="H15" s="57">
        <v>432</v>
      </c>
      <c r="I15" s="41"/>
      <c r="J15" s="19"/>
      <c r="K15" s="19"/>
      <c r="L15" s="25" t="s">
        <v>16</v>
      </c>
      <c r="M15" s="41"/>
      <c r="N15" s="54">
        <v>232</v>
      </c>
      <c r="O15" s="54">
        <v>200</v>
      </c>
      <c r="P15" s="56">
        <v>264</v>
      </c>
    </row>
    <row r="16" spans="1:16" ht="15" customHeight="1">
      <c r="A16" s="19"/>
      <c r="B16" s="19"/>
      <c r="C16" s="109" t="s">
        <v>23</v>
      </c>
      <c r="D16" s="109"/>
      <c r="E16" s="41"/>
      <c r="F16" s="54">
        <v>315</v>
      </c>
      <c r="G16" s="56">
        <v>272</v>
      </c>
      <c r="H16" s="57">
        <v>265</v>
      </c>
      <c r="I16" s="41"/>
      <c r="J16" s="19"/>
      <c r="K16" s="19"/>
      <c r="L16" s="25"/>
      <c r="M16" s="41"/>
      <c r="N16" s="54"/>
      <c r="O16" s="54"/>
      <c r="P16" s="56"/>
    </row>
    <row r="17" spans="1:16" ht="15" customHeight="1">
      <c r="A17" s="19"/>
      <c r="B17" s="19"/>
      <c r="C17" s="109" t="s">
        <v>22</v>
      </c>
      <c r="D17" s="109"/>
      <c r="E17" s="41"/>
      <c r="F17" s="54">
        <v>30</v>
      </c>
      <c r="G17" s="56">
        <v>25</v>
      </c>
      <c r="H17" s="57">
        <v>19</v>
      </c>
      <c r="I17" s="41"/>
      <c r="J17" s="19"/>
      <c r="K17" s="19"/>
      <c r="L17" s="19"/>
      <c r="M17" s="41"/>
      <c r="N17" s="54"/>
      <c r="O17" s="54"/>
      <c r="P17" s="56"/>
    </row>
    <row r="18" spans="1:16" ht="15" customHeight="1">
      <c r="A18" s="19"/>
      <c r="B18" s="19"/>
      <c r="C18" s="109" t="s">
        <v>82</v>
      </c>
      <c r="D18" s="109"/>
      <c r="E18" s="41"/>
      <c r="F18" s="54">
        <v>815</v>
      </c>
      <c r="G18" s="56">
        <v>654</v>
      </c>
      <c r="H18" s="57">
        <v>616</v>
      </c>
      <c r="I18" s="41"/>
      <c r="J18" s="19"/>
      <c r="K18" s="109" t="s">
        <v>20</v>
      </c>
      <c r="L18" s="109"/>
      <c r="M18" s="41"/>
      <c r="N18" s="54">
        <v>512</v>
      </c>
      <c r="O18" s="54">
        <v>373</v>
      </c>
      <c r="P18" s="56">
        <v>404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55" t="s">
        <v>18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</sheetData>
  <mergeCells count="10">
    <mergeCell ref="G13:G14"/>
    <mergeCell ref="H13:H14"/>
    <mergeCell ref="K8:L8"/>
    <mergeCell ref="C18:D18"/>
    <mergeCell ref="K18:L18"/>
    <mergeCell ref="C17:D17"/>
    <mergeCell ref="C16:D16"/>
    <mergeCell ref="C9:D9"/>
    <mergeCell ref="B8:D8"/>
    <mergeCell ref="D13:D14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36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70</v>
      </c>
    </row>
    <row r="4" spans="1:16" ht="6" customHeight="1"/>
    <row r="5" spans="1:16" ht="1.5" customHeight="1"/>
    <row r="6" spans="1:16" ht="19.5" customHeight="1">
      <c r="A6" s="47" t="s">
        <v>2</v>
      </c>
      <c r="B6" s="46"/>
      <c r="C6" s="46"/>
      <c r="D6" s="46"/>
      <c r="E6" s="46"/>
      <c r="F6" s="66" t="s">
        <v>79</v>
      </c>
      <c r="G6" s="66" t="s">
        <v>78</v>
      </c>
      <c r="H6" s="66" t="s">
        <v>81</v>
      </c>
      <c r="I6" s="48"/>
      <c r="J6" s="47" t="s">
        <v>6</v>
      </c>
      <c r="K6" s="46"/>
      <c r="L6" s="46"/>
      <c r="M6" s="46"/>
      <c r="N6" s="67" t="str">
        <f>F6</f>
        <v>平成26年</v>
      </c>
      <c r="O6" s="67" t="str">
        <f>G6</f>
        <v>平成27年</v>
      </c>
      <c r="P6" s="66" t="str">
        <f>H6</f>
        <v>平成28年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5" customHeight="1">
      <c r="A8" s="19"/>
      <c r="B8" s="109" t="s">
        <v>26</v>
      </c>
      <c r="C8" s="109"/>
      <c r="D8" s="109"/>
      <c r="E8" s="41"/>
      <c r="F8" s="54">
        <v>4266</v>
      </c>
      <c r="G8" s="54">
        <v>3553</v>
      </c>
      <c r="H8" s="58">
        <v>2983</v>
      </c>
      <c r="I8" s="41"/>
      <c r="J8" s="19"/>
      <c r="K8" s="109" t="s">
        <v>25</v>
      </c>
      <c r="L8" s="109"/>
      <c r="M8" s="41"/>
      <c r="N8" s="54">
        <v>4486</v>
      </c>
      <c r="O8" s="54">
        <v>3520</v>
      </c>
      <c r="P8" s="59">
        <v>3122</v>
      </c>
    </row>
    <row r="9" spans="1:16" ht="15" customHeight="1">
      <c r="A9" s="19"/>
      <c r="B9" s="19"/>
      <c r="C9" s="109" t="s">
        <v>24</v>
      </c>
      <c r="D9" s="109"/>
      <c r="E9" s="41"/>
      <c r="F9" s="54">
        <v>3037</v>
      </c>
      <c r="G9" s="54">
        <v>2393</v>
      </c>
      <c r="H9" s="58">
        <v>2032</v>
      </c>
      <c r="I9" s="41"/>
      <c r="J9" s="19"/>
      <c r="K9" s="19"/>
      <c r="L9" s="25" t="s">
        <v>7</v>
      </c>
      <c r="M9" s="41"/>
      <c r="N9" s="54">
        <v>827</v>
      </c>
      <c r="O9" s="54">
        <v>773</v>
      </c>
      <c r="P9" s="56">
        <v>659</v>
      </c>
    </row>
    <row r="10" spans="1:16" ht="15" customHeight="1">
      <c r="A10" s="19"/>
      <c r="B10" s="19"/>
      <c r="C10" s="19"/>
      <c r="D10" s="25" t="s">
        <v>8</v>
      </c>
      <c r="E10" s="41"/>
      <c r="F10" s="54">
        <v>1214</v>
      </c>
      <c r="G10" s="54">
        <v>934</v>
      </c>
      <c r="H10" s="57">
        <v>772</v>
      </c>
      <c r="I10" s="41"/>
      <c r="J10" s="19"/>
      <c r="K10" s="19"/>
      <c r="L10" s="25" t="s">
        <v>9</v>
      </c>
      <c r="M10" s="41"/>
      <c r="N10" s="54">
        <v>494</v>
      </c>
      <c r="O10" s="54">
        <v>400</v>
      </c>
      <c r="P10" s="56">
        <v>331</v>
      </c>
    </row>
    <row r="11" spans="1:16" ht="15" customHeight="1">
      <c r="A11" s="19"/>
      <c r="B11" s="19"/>
      <c r="C11" s="19"/>
      <c r="D11" s="25" t="s">
        <v>10</v>
      </c>
      <c r="E11" s="41"/>
      <c r="F11" s="54">
        <v>32</v>
      </c>
      <c r="G11" s="54">
        <v>34</v>
      </c>
      <c r="H11" s="57">
        <v>35</v>
      </c>
      <c r="I11" s="41"/>
      <c r="J11" s="19"/>
      <c r="K11" s="19"/>
      <c r="L11" s="25" t="s">
        <v>62</v>
      </c>
      <c r="M11" s="41"/>
      <c r="N11" s="54">
        <v>2249</v>
      </c>
      <c r="O11" s="54">
        <v>1740</v>
      </c>
      <c r="P11" s="56">
        <v>1558</v>
      </c>
    </row>
    <row r="12" spans="1:16" ht="15" customHeight="1">
      <c r="A12" s="19"/>
      <c r="B12" s="19"/>
      <c r="C12" s="19"/>
      <c r="D12" s="25" t="s">
        <v>12</v>
      </c>
      <c r="E12" s="41"/>
      <c r="F12" s="54">
        <v>170</v>
      </c>
      <c r="G12" s="54">
        <v>127</v>
      </c>
      <c r="H12" s="57">
        <v>74</v>
      </c>
      <c r="I12" s="41"/>
      <c r="J12" s="19"/>
      <c r="K12" s="19"/>
      <c r="L12" s="25" t="s">
        <v>13</v>
      </c>
      <c r="M12" s="41"/>
      <c r="N12" s="54">
        <v>4</v>
      </c>
      <c r="O12" s="54">
        <v>5</v>
      </c>
      <c r="P12" s="56">
        <v>1</v>
      </c>
    </row>
    <row r="13" spans="1:16" ht="15" customHeight="1">
      <c r="A13" s="19"/>
      <c r="B13" s="19"/>
      <c r="C13" s="19"/>
      <c r="D13" s="110" t="s">
        <v>71</v>
      </c>
      <c r="E13" s="41"/>
      <c r="F13" s="119">
        <v>915</v>
      </c>
      <c r="G13" s="121">
        <v>711</v>
      </c>
      <c r="H13" s="117">
        <v>638</v>
      </c>
      <c r="I13" s="41"/>
      <c r="J13" s="19"/>
      <c r="K13" s="19"/>
      <c r="L13" s="25" t="s">
        <v>60</v>
      </c>
      <c r="M13" s="41"/>
      <c r="N13" s="54">
        <v>263</v>
      </c>
      <c r="O13" s="54">
        <v>174</v>
      </c>
      <c r="P13" s="56">
        <v>149</v>
      </c>
    </row>
    <row r="14" spans="1:16" ht="15" customHeight="1">
      <c r="A14" s="19"/>
      <c r="B14" s="19"/>
      <c r="C14" s="19"/>
      <c r="D14" s="118"/>
      <c r="E14" s="41"/>
      <c r="F14" s="120"/>
      <c r="G14" s="122"/>
      <c r="H14" s="123"/>
      <c r="I14" s="41"/>
      <c r="J14" s="19"/>
      <c r="K14" s="19"/>
      <c r="L14" s="25" t="s">
        <v>17</v>
      </c>
      <c r="M14" s="41"/>
      <c r="N14" s="54">
        <v>280</v>
      </c>
      <c r="O14" s="54">
        <v>196</v>
      </c>
      <c r="P14" s="56">
        <v>224</v>
      </c>
    </row>
    <row r="15" spans="1:16" ht="15" customHeight="1">
      <c r="A15" s="19"/>
      <c r="B15" s="19"/>
      <c r="C15" s="19"/>
      <c r="D15" s="25" t="s">
        <v>16</v>
      </c>
      <c r="E15" s="41"/>
      <c r="F15" s="54">
        <v>706</v>
      </c>
      <c r="G15" s="54">
        <v>587</v>
      </c>
      <c r="H15" s="57">
        <v>513</v>
      </c>
      <c r="I15" s="41"/>
      <c r="J15" s="19"/>
      <c r="K15" s="19"/>
      <c r="L15" s="25" t="s">
        <v>16</v>
      </c>
      <c r="M15" s="41"/>
      <c r="N15" s="54">
        <v>369</v>
      </c>
      <c r="O15" s="54">
        <v>232</v>
      </c>
      <c r="P15" s="56">
        <v>200</v>
      </c>
    </row>
    <row r="16" spans="1:16" ht="15" customHeight="1">
      <c r="A16" s="19"/>
      <c r="B16" s="19"/>
      <c r="C16" s="109" t="s">
        <v>23</v>
      </c>
      <c r="D16" s="109"/>
      <c r="E16" s="41"/>
      <c r="F16" s="54">
        <v>317</v>
      </c>
      <c r="G16" s="54">
        <v>315</v>
      </c>
      <c r="H16" s="57">
        <v>272</v>
      </c>
      <c r="I16" s="41"/>
      <c r="J16" s="19"/>
      <c r="K16" s="19"/>
      <c r="L16" s="25"/>
      <c r="M16" s="41"/>
      <c r="N16" s="54"/>
      <c r="O16" s="54"/>
      <c r="P16" s="56"/>
    </row>
    <row r="17" spans="1:16" ht="15" customHeight="1">
      <c r="A17" s="19"/>
      <c r="B17" s="19"/>
      <c r="C17" s="109" t="s">
        <v>22</v>
      </c>
      <c r="D17" s="109"/>
      <c r="E17" s="41"/>
      <c r="F17" s="54">
        <v>26</v>
      </c>
      <c r="G17" s="54">
        <v>30</v>
      </c>
      <c r="H17" s="57">
        <v>25</v>
      </c>
      <c r="I17" s="41"/>
      <c r="J17" s="19"/>
      <c r="K17" s="19"/>
      <c r="L17" s="19"/>
      <c r="M17" s="41"/>
      <c r="N17" s="54"/>
      <c r="O17" s="54"/>
      <c r="P17" s="56"/>
    </row>
    <row r="18" spans="1:16" ht="15" customHeight="1">
      <c r="A18" s="19"/>
      <c r="B18" s="19"/>
      <c r="C18" s="109" t="s">
        <v>59</v>
      </c>
      <c r="D18" s="109"/>
      <c r="E18" s="41"/>
      <c r="F18" s="54">
        <v>886</v>
      </c>
      <c r="G18" s="54">
        <v>815</v>
      </c>
      <c r="H18" s="57">
        <v>654</v>
      </c>
      <c r="I18" s="41"/>
      <c r="J18" s="19"/>
      <c r="K18" s="109" t="s">
        <v>20</v>
      </c>
      <c r="L18" s="109"/>
      <c r="M18" s="41"/>
      <c r="N18" s="54">
        <v>479</v>
      </c>
      <c r="O18" s="54">
        <v>512</v>
      </c>
      <c r="P18" s="56">
        <v>373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55" t="s">
        <v>18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</sheetData>
  <mergeCells count="11">
    <mergeCell ref="K8:L8"/>
    <mergeCell ref="C18:D18"/>
    <mergeCell ref="K18:L18"/>
    <mergeCell ref="C17:D17"/>
    <mergeCell ref="C16:D16"/>
    <mergeCell ref="C9:D9"/>
    <mergeCell ref="B8:D8"/>
    <mergeCell ref="D13:D14"/>
    <mergeCell ref="F13:F14"/>
    <mergeCell ref="G13:G14"/>
    <mergeCell ref="H13:H14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36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70</v>
      </c>
    </row>
    <row r="4" spans="1:16" ht="6" customHeight="1"/>
    <row r="5" spans="1:16" ht="1.5" customHeight="1"/>
    <row r="6" spans="1:16" ht="19.5" customHeight="1">
      <c r="A6" s="47" t="s">
        <v>2</v>
      </c>
      <c r="B6" s="46"/>
      <c r="C6" s="46"/>
      <c r="D6" s="46"/>
      <c r="E6" s="46"/>
      <c r="F6" s="66" t="s">
        <v>74</v>
      </c>
      <c r="G6" s="66" t="s">
        <v>79</v>
      </c>
      <c r="H6" s="66" t="s">
        <v>78</v>
      </c>
      <c r="I6" s="48"/>
      <c r="J6" s="47" t="s">
        <v>6</v>
      </c>
      <c r="K6" s="46"/>
      <c r="L6" s="46"/>
      <c r="M6" s="46"/>
      <c r="N6" s="67" t="str">
        <f>F6</f>
        <v>平成25年</v>
      </c>
      <c r="O6" s="67" t="str">
        <f>G6</f>
        <v>平成26年</v>
      </c>
      <c r="P6" s="66" t="str">
        <f>H6</f>
        <v>平成27年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5" customHeight="1">
      <c r="A8" s="19"/>
      <c r="B8" s="109" t="s">
        <v>26</v>
      </c>
      <c r="C8" s="109"/>
      <c r="D8" s="109"/>
      <c r="E8" s="41"/>
      <c r="F8" s="54">
        <v>4519</v>
      </c>
      <c r="G8" s="54">
        <v>4266</v>
      </c>
      <c r="H8" s="58">
        <v>3553</v>
      </c>
      <c r="I8" s="41"/>
      <c r="J8" s="19"/>
      <c r="K8" s="109" t="s">
        <v>25</v>
      </c>
      <c r="L8" s="109"/>
      <c r="M8" s="41"/>
      <c r="N8" s="54">
        <v>4370</v>
      </c>
      <c r="O8" s="54">
        <v>4486</v>
      </c>
      <c r="P8" s="59">
        <v>3520</v>
      </c>
    </row>
    <row r="9" spans="1:16" ht="15" customHeight="1">
      <c r="A9" s="19"/>
      <c r="B9" s="19"/>
      <c r="C9" s="109" t="s">
        <v>24</v>
      </c>
      <c r="D9" s="109"/>
      <c r="E9" s="41"/>
      <c r="F9" s="54">
        <v>3308</v>
      </c>
      <c r="G9" s="54">
        <v>3037</v>
      </c>
      <c r="H9" s="58">
        <v>2393</v>
      </c>
      <c r="I9" s="41"/>
      <c r="J9" s="19"/>
      <c r="K9" s="19"/>
      <c r="L9" s="25" t="s">
        <v>7</v>
      </c>
      <c r="M9" s="41"/>
      <c r="N9" s="54">
        <v>893</v>
      </c>
      <c r="O9" s="54">
        <v>827</v>
      </c>
      <c r="P9" s="56">
        <v>773</v>
      </c>
    </row>
    <row r="10" spans="1:16" ht="15" customHeight="1">
      <c r="A10" s="19"/>
      <c r="B10" s="19"/>
      <c r="C10" s="19"/>
      <c r="D10" s="25" t="s">
        <v>8</v>
      </c>
      <c r="E10" s="41"/>
      <c r="F10" s="54">
        <v>1348</v>
      </c>
      <c r="G10" s="54">
        <v>1214</v>
      </c>
      <c r="H10" s="57">
        <v>934</v>
      </c>
      <c r="I10" s="41"/>
      <c r="J10" s="19"/>
      <c r="K10" s="19"/>
      <c r="L10" s="25" t="s">
        <v>9</v>
      </c>
      <c r="M10" s="41"/>
      <c r="N10" s="54">
        <v>495</v>
      </c>
      <c r="O10" s="54">
        <v>494</v>
      </c>
      <c r="P10" s="56">
        <v>400</v>
      </c>
    </row>
    <row r="11" spans="1:16" ht="15" customHeight="1">
      <c r="A11" s="19"/>
      <c r="B11" s="19"/>
      <c r="C11" s="19"/>
      <c r="D11" s="25" t="s">
        <v>10</v>
      </c>
      <c r="E11" s="41"/>
      <c r="F11" s="54">
        <v>55</v>
      </c>
      <c r="G11" s="54">
        <v>32</v>
      </c>
      <c r="H11" s="57">
        <v>34</v>
      </c>
      <c r="I11" s="41"/>
      <c r="J11" s="19"/>
      <c r="K11" s="19"/>
      <c r="L11" s="25" t="s">
        <v>62</v>
      </c>
      <c r="M11" s="41"/>
      <c r="N11" s="54">
        <v>2149</v>
      </c>
      <c r="O11" s="54">
        <v>2249</v>
      </c>
      <c r="P11" s="56">
        <v>1740</v>
      </c>
    </row>
    <row r="12" spans="1:16" ht="15" customHeight="1">
      <c r="A12" s="19"/>
      <c r="B12" s="19"/>
      <c r="C12" s="19"/>
      <c r="D12" s="25" t="s">
        <v>12</v>
      </c>
      <c r="E12" s="41"/>
      <c r="F12" s="54">
        <v>222</v>
      </c>
      <c r="G12" s="54">
        <v>170</v>
      </c>
      <c r="H12" s="57">
        <v>127</v>
      </c>
      <c r="I12" s="41"/>
      <c r="J12" s="19"/>
      <c r="K12" s="19"/>
      <c r="L12" s="25" t="s">
        <v>13</v>
      </c>
      <c r="M12" s="41"/>
      <c r="N12" s="54">
        <v>4</v>
      </c>
      <c r="O12" s="54">
        <v>4</v>
      </c>
      <c r="P12" s="56">
        <v>5</v>
      </c>
    </row>
    <row r="13" spans="1:16" ht="15" customHeight="1">
      <c r="A13" s="19"/>
      <c r="B13" s="19"/>
      <c r="C13" s="19"/>
      <c r="D13" s="110" t="s">
        <v>71</v>
      </c>
      <c r="E13" s="41"/>
      <c r="F13" s="119">
        <v>833</v>
      </c>
      <c r="G13" s="121">
        <v>915</v>
      </c>
      <c r="H13" s="117">
        <v>711</v>
      </c>
      <c r="I13" s="41"/>
      <c r="J13" s="19"/>
      <c r="K13" s="19"/>
      <c r="L13" s="25" t="s">
        <v>60</v>
      </c>
      <c r="M13" s="41"/>
      <c r="N13" s="54">
        <v>163</v>
      </c>
      <c r="O13" s="54">
        <v>263</v>
      </c>
      <c r="P13" s="56">
        <v>174</v>
      </c>
    </row>
    <row r="14" spans="1:16" ht="15" customHeight="1">
      <c r="A14" s="19"/>
      <c r="B14" s="19"/>
      <c r="C14" s="19"/>
      <c r="D14" s="118"/>
      <c r="E14" s="41"/>
      <c r="F14" s="120"/>
      <c r="G14" s="122"/>
      <c r="H14" s="123"/>
      <c r="I14" s="41"/>
      <c r="J14" s="19"/>
      <c r="K14" s="19"/>
      <c r="L14" s="25" t="s">
        <v>17</v>
      </c>
      <c r="M14" s="41"/>
      <c r="N14" s="54">
        <v>239</v>
      </c>
      <c r="O14" s="54">
        <v>280</v>
      </c>
      <c r="P14" s="56">
        <v>196</v>
      </c>
    </row>
    <row r="15" spans="1:16" ht="15" customHeight="1">
      <c r="A15" s="19"/>
      <c r="B15" s="19"/>
      <c r="C15" s="19"/>
      <c r="D15" s="25" t="s">
        <v>16</v>
      </c>
      <c r="E15" s="41"/>
      <c r="F15" s="54">
        <v>850</v>
      </c>
      <c r="G15" s="54">
        <v>706</v>
      </c>
      <c r="H15" s="57">
        <v>587</v>
      </c>
      <c r="I15" s="41"/>
      <c r="J15" s="19"/>
      <c r="K15" s="19"/>
      <c r="L15" s="25" t="s">
        <v>16</v>
      </c>
      <c r="M15" s="41"/>
      <c r="N15" s="54">
        <v>427</v>
      </c>
      <c r="O15" s="54">
        <v>369</v>
      </c>
      <c r="P15" s="56">
        <v>232</v>
      </c>
    </row>
    <row r="16" spans="1:16" ht="15" customHeight="1">
      <c r="A16" s="19"/>
      <c r="B16" s="19"/>
      <c r="C16" s="109" t="s">
        <v>23</v>
      </c>
      <c r="D16" s="109"/>
      <c r="E16" s="41"/>
      <c r="F16" s="54">
        <v>343</v>
      </c>
      <c r="G16" s="54">
        <v>317</v>
      </c>
      <c r="H16" s="57">
        <v>315</v>
      </c>
      <c r="I16" s="41"/>
      <c r="J16" s="19"/>
      <c r="K16" s="19"/>
      <c r="L16" s="25"/>
      <c r="M16" s="41"/>
      <c r="N16" s="54"/>
      <c r="O16" s="54"/>
      <c r="P16" s="56"/>
    </row>
    <row r="17" spans="1:16" ht="15" customHeight="1">
      <c r="A17" s="19"/>
      <c r="B17" s="19"/>
      <c r="C17" s="109" t="s">
        <v>22</v>
      </c>
      <c r="D17" s="109"/>
      <c r="E17" s="41"/>
      <c r="F17" s="54">
        <v>27</v>
      </c>
      <c r="G17" s="54">
        <v>26</v>
      </c>
      <c r="H17" s="57">
        <v>30</v>
      </c>
      <c r="I17" s="41"/>
      <c r="J17" s="19"/>
      <c r="K17" s="19"/>
      <c r="L17" s="19"/>
      <c r="M17" s="41"/>
      <c r="N17" s="54"/>
      <c r="O17" s="54"/>
      <c r="P17" s="56"/>
    </row>
    <row r="18" spans="1:16" ht="15" customHeight="1">
      <c r="A18" s="19"/>
      <c r="B18" s="19"/>
      <c r="C18" s="109" t="s">
        <v>59</v>
      </c>
      <c r="D18" s="109"/>
      <c r="E18" s="41"/>
      <c r="F18" s="54">
        <v>841</v>
      </c>
      <c r="G18" s="54">
        <v>886</v>
      </c>
      <c r="H18" s="57">
        <v>815</v>
      </c>
      <c r="I18" s="41"/>
      <c r="J18" s="19"/>
      <c r="K18" s="109" t="s">
        <v>20</v>
      </c>
      <c r="L18" s="109"/>
      <c r="M18" s="41"/>
      <c r="N18" s="54">
        <v>699</v>
      </c>
      <c r="O18" s="54">
        <v>479</v>
      </c>
      <c r="P18" s="56">
        <v>512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24" t="s">
        <v>18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</row>
  </sheetData>
  <mergeCells count="12">
    <mergeCell ref="G13:G14"/>
    <mergeCell ref="H13:H14"/>
    <mergeCell ref="A20:P20"/>
    <mergeCell ref="K8:L8"/>
    <mergeCell ref="C18:D18"/>
    <mergeCell ref="K18:L18"/>
    <mergeCell ref="C17:D17"/>
    <mergeCell ref="C16:D16"/>
    <mergeCell ref="C9:D9"/>
    <mergeCell ref="B8:D8"/>
    <mergeCell ref="D13:D14"/>
    <mergeCell ref="F13:F14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" style="18" customWidth="1"/>
    <col min="4" max="4" width="19" style="18" customWidth="1"/>
    <col min="5" max="5" width="1" style="18" customWidth="1"/>
    <col min="6" max="8" width="6.875" style="18" customWidth="1"/>
    <col min="9" max="9" width="0.25" style="18" customWidth="1"/>
    <col min="10" max="11" width="1" style="18" customWidth="1"/>
    <col min="12" max="12" width="20.125" style="18" customWidth="1"/>
    <col min="13" max="13" width="1" style="18" customWidth="1"/>
    <col min="14" max="16" width="6.875" style="18" customWidth="1"/>
    <col min="17" max="16384" width="9" style="18"/>
  </cols>
  <sheetData>
    <row r="1" spans="1:16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6" customHeight="1"/>
    <row r="3" spans="1:16" s="19" customFormat="1" ht="12.95" customHeight="1">
      <c r="A3" s="19" t="s">
        <v>70</v>
      </c>
    </row>
    <row r="4" spans="1:16" ht="6" customHeight="1"/>
    <row r="5" spans="1:16" ht="1.5" customHeight="1"/>
    <row r="6" spans="1:16" ht="12.95" customHeight="1">
      <c r="A6" s="47" t="s">
        <v>2</v>
      </c>
      <c r="B6" s="46"/>
      <c r="C6" s="46"/>
      <c r="D6" s="46"/>
      <c r="E6" s="46"/>
      <c r="F6" s="66" t="s">
        <v>72</v>
      </c>
      <c r="G6" s="66" t="s">
        <v>77</v>
      </c>
      <c r="H6" s="66" t="s">
        <v>76</v>
      </c>
      <c r="I6" s="48"/>
      <c r="J6" s="47" t="s">
        <v>6</v>
      </c>
      <c r="K6" s="46"/>
      <c r="L6" s="46"/>
      <c r="M6" s="46"/>
      <c r="N6" s="67" t="str">
        <f>F6</f>
        <v>平成24年</v>
      </c>
      <c r="O6" s="67" t="str">
        <f>G6</f>
        <v>平成25年</v>
      </c>
      <c r="P6" s="66" t="str">
        <f>H6</f>
        <v>平成26年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2" customHeight="1">
      <c r="A8" s="19"/>
      <c r="B8" s="109" t="s">
        <v>26</v>
      </c>
      <c r="C8" s="109"/>
      <c r="D8" s="109"/>
      <c r="E8" s="41"/>
      <c r="F8" s="54">
        <v>4492</v>
      </c>
      <c r="G8" s="54">
        <v>4519</v>
      </c>
      <c r="H8" s="58">
        <v>4266</v>
      </c>
      <c r="I8" s="41"/>
      <c r="J8" s="19"/>
      <c r="K8" s="109" t="s">
        <v>25</v>
      </c>
      <c r="L8" s="109"/>
      <c r="M8" s="41"/>
      <c r="N8" s="54">
        <v>4752</v>
      </c>
      <c r="O8" s="54">
        <v>4370</v>
      </c>
      <c r="P8" s="59">
        <v>4486</v>
      </c>
    </row>
    <row r="9" spans="1:16" ht="12" customHeight="1">
      <c r="A9" s="19"/>
      <c r="B9" s="19"/>
      <c r="C9" s="109" t="s">
        <v>24</v>
      </c>
      <c r="D9" s="109"/>
      <c r="E9" s="41"/>
      <c r="F9" s="54">
        <v>3334</v>
      </c>
      <c r="G9" s="54">
        <v>3308</v>
      </c>
      <c r="H9" s="58">
        <v>3037</v>
      </c>
      <c r="I9" s="41"/>
      <c r="J9" s="19"/>
      <c r="K9" s="19"/>
      <c r="L9" s="25" t="s">
        <v>7</v>
      </c>
      <c r="M9" s="41"/>
      <c r="N9" s="54">
        <v>858</v>
      </c>
      <c r="O9" s="54">
        <v>893</v>
      </c>
      <c r="P9" s="56">
        <v>827</v>
      </c>
    </row>
    <row r="10" spans="1:16" ht="12" customHeight="1">
      <c r="A10" s="19"/>
      <c r="B10" s="19"/>
      <c r="C10" s="19"/>
      <c r="D10" s="25" t="s">
        <v>8</v>
      </c>
      <c r="E10" s="41"/>
      <c r="F10" s="54">
        <v>1349</v>
      </c>
      <c r="G10" s="54">
        <v>1348</v>
      </c>
      <c r="H10" s="57">
        <v>1214</v>
      </c>
      <c r="I10" s="41"/>
      <c r="J10" s="19"/>
      <c r="K10" s="19"/>
      <c r="L10" s="25" t="s">
        <v>9</v>
      </c>
      <c r="M10" s="41"/>
      <c r="N10" s="54">
        <v>602</v>
      </c>
      <c r="O10" s="54">
        <v>495</v>
      </c>
      <c r="P10" s="56">
        <v>494</v>
      </c>
    </row>
    <row r="11" spans="1:16" ht="12" customHeight="1">
      <c r="A11" s="19"/>
      <c r="B11" s="19"/>
      <c r="C11" s="19"/>
      <c r="D11" s="25" t="s">
        <v>10</v>
      </c>
      <c r="E11" s="41"/>
      <c r="F11" s="54">
        <v>57</v>
      </c>
      <c r="G11" s="54">
        <v>55</v>
      </c>
      <c r="H11" s="57">
        <v>32</v>
      </c>
      <c r="I11" s="41"/>
      <c r="J11" s="19"/>
      <c r="K11" s="19"/>
      <c r="L11" s="25" t="s">
        <v>62</v>
      </c>
      <c r="M11" s="41"/>
      <c r="N11" s="54">
        <v>2531</v>
      </c>
      <c r="O11" s="54">
        <v>2149</v>
      </c>
      <c r="P11" s="56">
        <v>2249</v>
      </c>
    </row>
    <row r="12" spans="1:16" ht="12" customHeight="1">
      <c r="A12" s="19"/>
      <c r="B12" s="19"/>
      <c r="C12" s="19"/>
      <c r="D12" s="25" t="s">
        <v>12</v>
      </c>
      <c r="E12" s="41"/>
      <c r="F12" s="54">
        <v>248</v>
      </c>
      <c r="G12" s="54">
        <v>222</v>
      </c>
      <c r="H12" s="57">
        <v>170</v>
      </c>
      <c r="I12" s="41"/>
      <c r="J12" s="19"/>
      <c r="K12" s="19"/>
      <c r="L12" s="25" t="s">
        <v>13</v>
      </c>
      <c r="M12" s="41"/>
      <c r="N12" s="54">
        <v>3</v>
      </c>
      <c r="O12" s="54">
        <v>4</v>
      </c>
      <c r="P12" s="56">
        <v>4</v>
      </c>
    </row>
    <row r="13" spans="1:16" ht="12" customHeight="1">
      <c r="A13" s="19"/>
      <c r="B13" s="19"/>
      <c r="C13" s="19"/>
      <c r="D13" s="110" t="s">
        <v>71</v>
      </c>
      <c r="E13" s="41"/>
      <c r="F13" s="119">
        <v>826</v>
      </c>
      <c r="G13" s="121">
        <v>833</v>
      </c>
      <c r="H13" s="117">
        <v>915</v>
      </c>
      <c r="I13" s="41"/>
      <c r="J13" s="19"/>
      <c r="K13" s="19"/>
      <c r="L13" s="25" t="s">
        <v>60</v>
      </c>
      <c r="M13" s="41"/>
      <c r="N13" s="54">
        <v>134</v>
      </c>
      <c r="O13" s="54">
        <v>163</v>
      </c>
      <c r="P13" s="56">
        <v>263</v>
      </c>
    </row>
    <row r="14" spans="1:16" ht="12" customHeight="1">
      <c r="A14" s="19"/>
      <c r="B14" s="19"/>
      <c r="C14" s="19"/>
      <c r="D14" s="118"/>
      <c r="E14" s="41"/>
      <c r="F14" s="120"/>
      <c r="G14" s="122"/>
      <c r="H14" s="123"/>
      <c r="I14" s="41"/>
      <c r="J14" s="19"/>
      <c r="K14" s="19"/>
      <c r="L14" s="25" t="s">
        <v>17</v>
      </c>
      <c r="M14" s="41"/>
      <c r="N14" s="54">
        <v>228</v>
      </c>
      <c r="O14" s="54">
        <v>239</v>
      </c>
      <c r="P14" s="56">
        <v>280</v>
      </c>
    </row>
    <row r="15" spans="1:16" ht="12" customHeight="1">
      <c r="A15" s="19"/>
      <c r="B15" s="19"/>
      <c r="C15" s="19"/>
      <c r="D15" s="25" t="s">
        <v>16</v>
      </c>
      <c r="E15" s="41"/>
      <c r="F15" s="54">
        <v>854</v>
      </c>
      <c r="G15" s="54">
        <v>850</v>
      </c>
      <c r="H15" s="57">
        <v>706</v>
      </c>
      <c r="I15" s="41"/>
      <c r="J15" s="19"/>
      <c r="K15" s="19"/>
      <c r="L15" s="25" t="s">
        <v>16</v>
      </c>
      <c r="M15" s="41"/>
      <c r="N15" s="54">
        <v>396</v>
      </c>
      <c r="O15" s="54">
        <v>427</v>
      </c>
      <c r="P15" s="56">
        <v>369</v>
      </c>
    </row>
    <row r="16" spans="1:16" ht="12" customHeight="1">
      <c r="A16" s="19"/>
      <c r="B16" s="19"/>
      <c r="C16" s="109" t="s">
        <v>23</v>
      </c>
      <c r="D16" s="109"/>
      <c r="E16" s="41"/>
      <c r="F16" s="54">
        <v>281</v>
      </c>
      <c r="G16" s="54">
        <v>343</v>
      </c>
      <c r="H16" s="57">
        <v>317</v>
      </c>
      <c r="I16" s="41"/>
      <c r="J16" s="19"/>
      <c r="K16" s="19"/>
      <c r="L16" s="25"/>
      <c r="M16" s="41"/>
      <c r="N16" s="54"/>
      <c r="O16" s="54"/>
      <c r="P16" s="56"/>
    </row>
    <row r="17" spans="1:16" ht="12" customHeight="1">
      <c r="A17" s="19"/>
      <c r="B17" s="19"/>
      <c r="C17" s="109" t="s">
        <v>22</v>
      </c>
      <c r="D17" s="109"/>
      <c r="E17" s="41"/>
      <c r="F17" s="54">
        <v>31</v>
      </c>
      <c r="G17" s="54">
        <v>27</v>
      </c>
      <c r="H17" s="57">
        <v>26</v>
      </c>
      <c r="I17" s="41"/>
      <c r="J17" s="19"/>
      <c r="K17" s="19"/>
      <c r="L17" s="19"/>
      <c r="M17" s="41"/>
      <c r="N17" s="54"/>
      <c r="O17" s="54"/>
      <c r="P17" s="56"/>
    </row>
    <row r="18" spans="1:16" ht="12" customHeight="1">
      <c r="A18" s="19"/>
      <c r="B18" s="19"/>
      <c r="C18" s="109" t="s">
        <v>59</v>
      </c>
      <c r="D18" s="109"/>
      <c r="E18" s="41"/>
      <c r="F18" s="54">
        <v>846</v>
      </c>
      <c r="G18" s="54">
        <v>841</v>
      </c>
      <c r="H18" s="57">
        <v>886</v>
      </c>
      <c r="I18" s="41"/>
      <c r="J18" s="19"/>
      <c r="K18" s="109" t="s">
        <v>20</v>
      </c>
      <c r="L18" s="109"/>
      <c r="M18" s="41"/>
      <c r="N18" s="54">
        <v>550</v>
      </c>
      <c r="O18" s="54">
        <v>699</v>
      </c>
      <c r="P18" s="56">
        <v>479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24" t="s">
        <v>18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</row>
  </sheetData>
  <mergeCells count="12">
    <mergeCell ref="A20:P20"/>
    <mergeCell ref="K8:L8"/>
    <mergeCell ref="C18:D18"/>
    <mergeCell ref="K18:L18"/>
    <mergeCell ref="C17:D17"/>
    <mergeCell ref="C16:D16"/>
    <mergeCell ref="C9:D9"/>
    <mergeCell ref="B8:D8"/>
    <mergeCell ref="D13:D14"/>
    <mergeCell ref="F13:F14"/>
    <mergeCell ref="G13:G14"/>
    <mergeCell ref="H13:H14"/>
  </mergeCells>
  <phoneticPr fontId="1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2024-03-08T02:46:02Z</dcterms:modified>
</cp:coreProperties>
</file>