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807"/>
  </bookViews>
  <sheets>
    <sheet name="R5" sheetId="29" r:id="rId1"/>
    <sheet name="R4" sheetId="28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5" r:id="rId23"/>
    <sheet name="H12" sheetId="6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27">'H8'!$A$1:$O$16</definedName>
  </definedNames>
  <calcPr calcId="162913" refMode="R1C1"/>
</workbook>
</file>

<file path=xl/calcChain.xml><?xml version="1.0" encoding="utf-8"?>
<calcChain xmlns="http://schemas.openxmlformats.org/spreadsheetml/2006/main">
  <c r="C9" i="1" l="1"/>
  <c r="C10" i="1"/>
  <c r="C11" i="1"/>
  <c r="C13" i="1"/>
  <c r="F13" i="1"/>
  <c r="C13" i="8"/>
  <c r="F13" i="8"/>
  <c r="C13" i="9"/>
  <c r="D13" i="9"/>
  <c r="F13" i="9"/>
  <c r="D13" i="10"/>
  <c r="C12" i="11"/>
  <c r="D12" i="11"/>
  <c r="F12" i="11"/>
</calcChain>
</file>

<file path=xl/sharedStrings.xml><?xml version="1.0" encoding="utf-8"?>
<sst xmlns="http://schemas.openxmlformats.org/spreadsheetml/2006/main" count="820" uniqueCount="118">
  <si>
    <t>　本表は、名古屋地検(本庁)、名古屋区検の合計である。</t>
  </si>
  <si>
    <t>受　　理　　人　　員</t>
  </si>
  <si>
    <t>処　　　　　　理　　　　　　人　　　　　　員</t>
  </si>
  <si>
    <t>年    別</t>
  </si>
  <si>
    <t>起　　　　　訴</t>
  </si>
  <si>
    <t>不　起　訴</t>
  </si>
  <si>
    <t>他庁に</t>
  </si>
  <si>
    <t>家裁に</t>
  </si>
  <si>
    <t>求公判</t>
  </si>
  <si>
    <t>求略式</t>
  </si>
  <si>
    <t>即決裁判</t>
  </si>
  <si>
    <t>起訴猶予</t>
  </si>
  <si>
    <t>その他</t>
  </si>
  <si>
    <t>移　送</t>
  </si>
  <si>
    <t>送　致</t>
  </si>
  <si>
    <t xml:space="preserve"> 平 成  3 年</t>
  </si>
  <si>
    <t>－</t>
  </si>
  <si>
    <t>4 　</t>
  </si>
  <si>
    <t>5 　</t>
  </si>
  <si>
    <t>6 　</t>
  </si>
  <si>
    <t>7 　</t>
  </si>
  <si>
    <t>　注) 愛知中村区検、昭和区検は平成5年4月8日付で廃止庁となり、名古屋区検に統合された。</t>
  </si>
  <si>
    <t>　(名古屋地方検察庁)</t>
  </si>
  <si>
    <r>
      <t>20</t>
    </r>
    <r>
      <rPr>
        <sz val="11"/>
        <rFont val="ＭＳ 明朝"/>
        <family val="1"/>
        <charset val="128"/>
      </rPr>
      <t>－3. 検　　　察　　　事　　　件</t>
    </r>
  </si>
  <si>
    <t>8 　</t>
  </si>
  <si>
    <t xml:space="preserve"> 平 成  4 年</t>
  </si>
  <si>
    <t>中止</t>
  </si>
  <si>
    <t>総数</t>
  </si>
  <si>
    <t>新受</t>
  </si>
  <si>
    <t>旧受</t>
  </si>
  <si>
    <t>未処理人　員</t>
  </si>
  <si>
    <t>9 　</t>
  </si>
  <si>
    <t xml:space="preserve"> 平 成  5 年</t>
    <phoneticPr fontId="8"/>
  </si>
  <si>
    <t>10 　</t>
  </si>
  <si>
    <t>7 　</t>
    <phoneticPr fontId="10"/>
  </si>
  <si>
    <t xml:space="preserve"> 平 成  6 年</t>
    <phoneticPr fontId="10"/>
  </si>
  <si>
    <t>12 　</t>
    <phoneticPr fontId="8"/>
  </si>
  <si>
    <t>11 　</t>
  </si>
  <si>
    <t xml:space="preserve"> 平 成  8 年</t>
    <phoneticPr fontId="10"/>
  </si>
  <si>
    <t>11 　</t>
    <phoneticPr fontId="8"/>
  </si>
  <si>
    <t xml:space="preserve"> 平 成  7 年</t>
    <phoneticPr fontId="10"/>
  </si>
  <si>
    <t>13 　</t>
    <phoneticPr fontId="8"/>
  </si>
  <si>
    <t>12 　</t>
  </si>
  <si>
    <t xml:space="preserve"> 平 成  9 年</t>
    <phoneticPr fontId="10"/>
  </si>
  <si>
    <r>
      <t>20</t>
    </r>
    <r>
      <rPr>
        <sz val="11"/>
        <rFont val="ＭＳ 明朝"/>
        <family val="1"/>
        <charset val="128"/>
      </rPr>
      <t>－3. 検　　　察　　　事　　　件</t>
    </r>
    <phoneticPr fontId="8"/>
  </si>
  <si>
    <t>14 　</t>
    <phoneticPr fontId="8"/>
  </si>
  <si>
    <t xml:space="preserve"> 平 成 10 年</t>
    <phoneticPr fontId="10"/>
  </si>
  <si>
    <t>15 　</t>
  </si>
  <si>
    <t>14 　</t>
  </si>
  <si>
    <t>13 　</t>
  </si>
  <si>
    <t xml:space="preserve"> 平 成 11 年</t>
    <phoneticPr fontId="10"/>
  </si>
  <si>
    <t>16 　</t>
    <phoneticPr fontId="8"/>
  </si>
  <si>
    <t>15 　</t>
    <phoneticPr fontId="8"/>
  </si>
  <si>
    <t xml:space="preserve"> 平 成 12 年</t>
    <phoneticPr fontId="10"/>
  </si>
  <si>
    <t>17 　</t>
    <phoneticPr fontId="8"/>
  </si>
  <si>
    <t xml:space="preserve"> 平 成 13 年</t>
    <phoneticPr fontId="10"/>
  </si>
  <si>
    <t>18 　</t>
  </si>
  <si>
    <t>17 　</t>
  </si>
  <si>
    <t>16 　</t>
  </si>
  <si>
    <t xml:space="preserve"> 平 成 14 年</t>
  </si>
  <si>
    <t>19 　</t>
  </si>
  <si>
    <t xml:space="preserve"> 平 成 15 年</t>
    <phoneticPr fontId="10"/>
  </si>
  <si>
    <t>20 　</t>
    <phoneticPr fontId="8"/>
  </si>
  <si>
    <t xml:space="preserve"> 平 成 16 年</t>
    <phoneticPr fontId="10"/>
  </si>
  <si>
    <t>21 　</t>
    <phoneticPr fontId="8"/>
  </si>
  <si>
    <t>19 　</t>
    <phoneticPr fontId="8"/>
  </si>
  <si>
    <t>18 　</t>
    <phoneticPr fontId="8"/>
  </si>
  <si>
    <t xml:space="preserve"> 平 成 17 年</t>
    <phoneticPr fontId="10"/>
  </si>
  <si>
    <t>22 　</t>
  </si>
  <si>
    <t>21 　</t>
  </si>
  <si>
    <t>20 　</t>
  </si>
  <si>
    <t xml:space="preserve"> 平 成 18 年</t>
  </si>
  <si>
    <t>23 　</t>
    <phoneticPr fontId="8"/>
  </si>
  <si>
    <t xml:space="preserve"> 平 成 19 年</t>
    <phoneticPr fontId="8"/>
  </si>
  <si>
    <t>24 　</t>
    <phoneticPr fontId="8"/>
  </si>
  <si>
    <t>23 　</t>
  </si>
  <si>
    <t xml:space="preserve"> 平 成 20 年</t>
    <phoneticPr fontId="10"/>
  </si>
  <si>
    <t>25 　</t>
  </si>
  <si>
    <t>24 　</t>
  </si>
  <si>
    <t xml:space="preserve"> 平 成 21 年</t>
  </si>
  <si>
    <t>26 　</t>
  </si>
  <si>
    <t>25 　</t>
    <phoneticPr fontId="8"/>
  </si>
  <si>
    <t xml:space="preserve"> 平 成 22 年</t>
    <phoneticPr fontId="10"/>
  </si>
  <si>
    <t>27 　</t>
  </si>
  <si>
    <t xml:space="preserve"> 平 成 23 年</t>
  </si>
  <si>
    <t>28 　</t>
    <phoneticPr fontId="8"/>
  </si>
  <si>
    <t>27 　</t>
    <phoneticPr fontId="8"/>
  </si>
  <si>
    <t>26 　</t>
    <phoneticPr fontId="8"/>
  </si>
  <si>
    <t xml:space="preserve"> 平 成 24 年</t>
    <phoneticPr fontId="8"/>
  </si>
  <si>
    <t>29 　</t>
    <phoneticPr fontId="8"/>
  </si>
  <si>
    <t>28 　</t>
  </si>
  <si>
    <t xml:space="preserve"> 平 成 25 年</t>
    <phoneticPr fontId="8"/>
  </si>
  <si>
    <t>30 　</t>
    <phoneticPr fontId="8"/>
  </si>
  <si>
    <t>29 　</t>
  </si>
  <si>
    <t xml:space="preserve"> 平 成 26 年</t>
    <phoneticPr fontId="8"/>
  </si>
  <si>
    <r>
      <t>20</t>
    </r>
    <r>
      <rPr>
        <sz val="11"/>
        <rFont val="ＭＳ 明朝"/>
        <family val="1"/>
        <charset val="128"/>
      </rPr>
      <t>－3.検察事件</t>
    </r>
    <phoneticPr fontId="8"/>
  </si>
  <si>
    <t>受理人員</t>
    <phoneticPr fontId="8"/>
  </si>
  <si>
    <t>処理人員</t>
    <phoneticPr fontId="8"/>
  </si>
  <si>
    <t>未処理
人員</t>
    <phoneticPr fontId="8"/>
  </si>
  <si>
    <t>年別</t>
    <phoneticPr fontId="8"/>
  </si>
  <si>
    <t>総数</t>
    <phoneticPr fontId="8"/>
  </si>
  <si>
    <t>起訴</t>
    <phoneticPr fontId="8"/>
  </si>
  <si>
    <t>不起訴</t>
    <phoneticPr fontId="8"/>
  </si>
  <si>
    <t>移送</t>
    <phoneticPr fontId="8"/>
  </si>
  <si>
    <t>送致</t>
    <phoneticPr fontId="8"/>
  </si>
  <si>
    <t xml:space="preserve"> 平成27年</t>
    <phoneticPr fontId="8"/>
  </si>
  <si>
    <t xml:space="preserve">   　28　</t>
    <phoneticPr fontId="8"/>
  </si>
  <si>
    <t xml:space="preserve">   　29　</t>
  </si>
  <si>
    <t xml:space="preserve">   　30　</t>
  </si>
  <si>
    <t>令和元年</t>
    <rPh sb="0" eb="2">
      <t>レイワ</t>
    </rPh>
    <rPh sb="2" eb="4">
      <t>ガンネン</t>
    </rPh>
    <phoneticPr fontId="8"/>
  </si>
  <si>
    <t xml:space="preserve"> 平成28年</t>
  </si>
  <si>
    <t xml:space="preserve"> 令和元年</t>
    <rPh sb="0" eb="1">
      <t>レイワ</t>
    </rPh>
    <rPh sb="1" eb="3">
      <t>ガンネン</t>
    </rPh>
    <phoneticPr fontId="8"/>
  </si>
  <si>
    <t xml:space="preserve">    2</t>
    <phoneticPr fontId="1"/>
  </si>
  <si>
    <t xml:space="preserve"> 平成29年</t>
    <phoneticPr fontId="8"/>
  </si>
  <si>
    <t xml:space="preserve">  　2　</t>
  </si>
  <si>
    <t xml:space="preserve">  　3　</t>
    <phoneticPr fontId="1"/>
  </si>
  <si>
    <t xml:space="preserve"> 平成30年</t>
    <phoneticPr fontId="8"/>
  </si>
  <si>
    <t xml:space="preserve">  　4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</si>
</sst>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\ ###"/>
    <numFmt numFmtId="178" formatCode="###\ ###;;&quot;－&quot;"/>
    <numFmt numFmtId="179" formatCode="_ * #\ ##0_ ;_ * \-#\ ##0_ ;_ * &quot;－&quot;_ ;_ @_ "/>
    <numFmt numFmtId="180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234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49" fontId="6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4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49" fontId="6" fillId="0" borderId="10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top"/>
    </xf>
    <xf numFmtId="0" fontId="4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/>
    </xf>
    <xf numFmtId="0" fontId="4" fillId="0" borderId="12" xfId="1" applyFont="1" applyBorder="1" applyAlignment="1">
      <alignment horizontal="centerContinuous" vertical="center"/>
    </xf>
    <xf numFmtId="0" fontId="4" fillId="0" borderId="10" xfId="1" applyFont="1" applyBorder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horizontal="right" vertical="center"/>
      <protection locked="0"/>
    </xf>
    <xf numFmtId="0" fontId="4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5" xfId="2" applyFont="1" applyBorder="1" applyAlignment="1">
      <alignment horizontal="right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177" fontId="10" fillId="0" borderId="0" xfId="2" applyNumberFormat="1" applyFont="1" applyAlignment="1" applyProtection="1">
      <alignment vertical="center"/>
      <protection locked="0"/>
    </xf>
    <xf numFmtId="177" fontId="10" fillId="0" borderId="0" xfId="2" applyNumberFormat="1" applyFont="1" applyAlignment="1" applyProtection="1">
      <alignment horizontal="right" vertical="center"/>
      <protection locked="0"/>
    </xf>
    <xf numFmtId="177" fontId="10" fillId="0" borderId="0" xfId="2" applyNumberFormat="1" applyFont="1" applyAlignment="1">
      <alignment vertical="center"/>
    </xf>
    <xf numFmtId="177" fontId="10" fillId="0" borderId="14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0" fontId="8" fillId="0" borderId="8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9" xfId="2" applyFont="1" applyBorder="1" applyAlignment="1">
      <alignment vertical="center"/>
    </xf>
    <xf numFmtId="49" fontId="6" fillId="0" borderId="10" xfId="2" applyNumberFormat="1" applyFont="1" applyBorder="1" applyAlignment="1">
      <alignment horizontal="righ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right" vertical="center"/>
    </xf>
    <xf numFmtId="0" fontId="4" fillId="0" borderId="13" xfId="2" applyFont="1" applyBorder="1" applyAlignment="1">
      <alignment horizontal="center"/>
    </xf>
    <xf numFmtId="0" fontId="4" fillId="0" borderId="12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4" fillId="0" borderId="1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78" fontId="10" fillId="0" borderId="0" xfId="2" applyNumberFormat="1" applyFont="1" applyAlignment="1" applyProtection="1">
      <alignment horizontal="right" vertical="center"/>
      <protection locked="0"/>
    </xf>
    <xf numFmtId="179" fontId="10" fillId="0" borderId="0" xfId="2" applyNumberFormat="1" applyFont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5" xfId="3" applyFont="1" applyBorder="1" applyAlignment="1">
      <alignment horizontal="right"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77" fontId="10" fillId="0" borderId="0" xfId="3" applyNumberFormat="1" applyFont="1" applyAlignment="1" applyProtection="1">
      <alignment vertical="center"/>
      <protection locked="0"/>
    </xf>
    <xf numFmtId="179" fontId="10" fillId="0" borderId="0" xfId="3" applyNumberFormat="1" applyFont="1" applyAlignment="1">
      <alignment horizontal="right" vertical="center"/>
    </xf>
    <xf numFmtId="177" fontId="10" fillId="0" borderId="0" xfId="3" applyNumberFormat="1" applyFont="1" applyAlignment="1">
      <alignment vertical="center"/>
    </xf>
    <xf numFmtId="177" fontId="10" fillId="0" borderId="14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49" fontId="8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0" fontId="8" fillId="0" borderId="8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9" xfId="3" applyFont="1" applyBorder="1" applyAlignment="1">
      <alignment vertical="center"/>
    </xf>
    <xf numFmtId="49" fontId="6" fillId="0" borderId="10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horizontal="center" vertical="top"/>
    </xf>
    <xf numFmtId="0" fontId="4" fillId="0" borderId="12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49" fontId="6" fillId="0" borderId="5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horizontal="center"/>
    </xf>
    <xf numFmtId="0" fontId="4" fillId="0" borderId="12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10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180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>
      <alignment horizontal="right" vertical="center"/>
    </xf>
    <xf numFmtId="180" fontId="10" fillId="0" borderId="0" xfId="3" applyNumberFormat="1" applyFont="1" applyAlignment="1">
      <alignment vertical="center"/>
    </xf>
    <xf numFmtId="180" fontId="10" fillId="0" borderId="14" xfId="3" applyNumberFormat="1" applyFont="1" applyBorder="1" applyAlignment="1">
      <alignment vertical="center"/>
    </xf>
    <xf numFmtId="180" fontId="7" fillId="0" borderId="0" xfId="3" applyNumberFormat="1" applyFont="1" applyAlignment="1">
      <alignment vertical="center"/>
    </xf>
    <xf numFmtId="180" fontId="7" fillId="0" borderId="0" xfId="3" applyNumberFormat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5" xfId="4" applyFont="1" applyBorder="1" applyAlignment="1">
      <alignment horizontal="right"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5" fillId="0" borderId="5" xfId="4" applyFont="1" applyBorder="1" applyAlignment="1">
      <alignment vertical="center"/>
    </xf>
    <xf numFmtId="177" fontId="10" fillId="0" borderId="0" xfId="4" applyNumberFormat="1" applyFont="1" applyAlignment="1">
      <alignment vertical="center"/>
    </xf>
    <xf numFmtId="179" fontId="10" fillId="0" borderId="0" xfId="4" applyNumberFormat="1" applyFont="1" applyAlignment="1">
      <alignment horizontal="right" vertical="center"/>
    </xf>
    <xf numFmtId="177" fontId="10" fillId="0" borderId="14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vertical="center"/>
    </xf>
    <xf numFmtId="179" fontId="7" fillId="0" borderId="0" xfId="4" applyNumberFormat="1" applyFont="1" applyAlignment="1">
      <alignment horizontal="right" vertical="center"/>
    </xf>
    <xf numFmtId="0" fontId="8" fillId="0" borderId="8" xfId="4" applyFont="1" applyBorder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9" xfId="4" applyFont="1" applyBorder="1" applyAlignment="1">
      <alignment vertical="center"/>
    </xf>
    <xf numFmtId="49" fontId="6" fillId="0" borderId="10" xfId="4" applyNumberFormat="1" applyFont="1" applyBorder="1" applyAlignment="1">
      <alignment horizontal="right" vertical="center"/>
    </xf>
    <xf numFmtId="0" fontId="4" fillId="0" borderId="11" xfId="4" applyFont="1" applyBorder="1" applyAlignment="1">
      <alignment horizontal="center" vertical="top"/>
    </xf>
    <xf numFmtId="0" fontId="4" fillId="0" borderId="1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9" fontId="6" fillId="0" borderId="5" xfId="4" applyNumberFormat="1" applyFont="1" applyBorder="1" applyAlignment="1">
      <alignment horizontal="right" vertical="center"/>
    </xf>
    <xf numFmtId="0" fontId="4" fillId="0" borderId="13" xfId="4" applyFont="1" applyBorder="1" applyAlignment="1">
      <alignment horizontal="center"/>
    </xf>
    <xf numFmtId="0" fontId="4" fillId="0" borderId="12" xfId="4" applyFont="1" applyBorder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4" fillId="0" borderId="10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horizontal="centerContinuous" vertical="center"/>
    </xf>
    <xf numFmtId="0" fontId="3" fillId="0" borderId="0" xfId="5" applyFont="1" applyBorder="1" applyAlignment="1" applyProtection="1">
      <alignment horizontal="left" vertical="center"/>
    </xf>
    <xf numFmtId="0" fontId="4" fillId="0" borderId="0" xfId="5" applyFont="1" applyBorder="1" applyAlignment="1" applyProtection="1">
      <alignment horizontal="centerContinuous" vertical="center"/>
    </xf>
    <xf numFmtId="0" fontId="4" fillId="0" borderId="0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4" fillId="0" borderId="10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horizontal="centerContinuous" vertical="center"/>
    </xf>
    <xf numFmtId="0" fontId="4" fillId="0" borderId="13" xfId="5" applyFont="1" applyBorder="1" applyAlignment="1" applyProtection="1">
      <alignment horizontal="center"/>
    </xf>
    <xf numFmtId="49" fontId="6" fillId="0" borderId="5" xfId="5" applyNumberFormat="1" applyFont="1" applyBorder="1" applyAlignment="1" applyProtection="1">
      <alignment horizontal="right" vertical="center"/>
    </xf>
    <xf numFmtId="0" fontId="4" fillId="0" borderId="5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horizontal="center" vertical="center"/>
    </xf>
    <xf numFmtId="0" fontId="5" fillId="0" borderId="12" xfId="5" applyFont="1" applyBorder="1" applyAlignment="1" applyProtection="1">
      <alignment horizontal="center" vertical="center"/>
    </xf>
    <xf numFmtId="0" fontId="4" fillId="0" borderId="11" xfId="5" applyFont="1" applyBorder="1" applyAlignment="1" applyProtection="1">
      <alignment horizontal="center" vertical="top"/>
    </xf>
    <xf numFmtId="49" fontId="6" fillId="0" borderId="10" xfId="5" applyNumberFormat="1" applyFont="1" applyBorder="1" applyAlignment="1" applyProtection="1">
      <alignment horizontal="right" vertical="center"/>
    </xf>
    <xf numFmtId="0" fontId="4" fillId="0" borderId="9" xfId="5" applyFont="1" applyBorder="1" applyAlignment="1" applyProtection="1">
      <alignment vertical="center"/>
    </xf>
    <xf numFmtId="0" fontId="4" fillId="0" borderId="0" xfId="5" applyFont="1" applyBorder="1" applyAlignment="1" applyProtection="1">
      <alignment horizontal="center" vertical="center"/>
    </xf>
    <xf numFmtId="0" fontId="4" fillId="0" borderId="8" xfId="5" applyFont="1" applyBorder="1" applyAlignment="1" applyProtection="1">
      <alignment vertical="center"/>
    </xf>
    <xf numFmtId="176" fontId="7" fillId="0" borderId="0" xfId="5" applyNumberFormat="1" applyFont="1" applyFill="1" applyBorder="1" applyAlignment="1" applyProtection="1">
      <alignment vertical="center"/>
    </xf>
    <xf numFmtId="179" fontId="7" fillId="0" borderId="0" xfId="5" applyNumberFormat="1" applyFont="1" applyFill="1" applyBorder="1" applyAlignment="1" applyProtection="1">
      <alignment horizontal="right" vertical="center"/>
    </xf>
    <xf numFmtId="49" fontId="4" fillId="0" borderId="0" xfId="5" quotePrefix="1" applyNumberFormat="1" applyFont="1" applyBorder="1" applyAlignment="1" applyProtection="1">
      <alignment horizontal="center" vertical="center"/>
    </xf>
    <xf numFmtId="0" fontId="8" fillId="0" borderId="8" xfId="5" applyFont="1" applyBorder="1" applyAlignment="1" applyProtection="1">
      <alignment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vertical="center"/>
    </xf>
    <xf numFmtId="177" fontId="10" fillId="0" borderId="14" xfId="5" applyNumberFormat="1" applyFont="1" applyFill="1" applyBorder="1" applyAlignment="1" applyProtection="1">
      <alignment vertical="center"/>
    </xf>
    <xf numFmtId="177" fontId="10" fillId="0" borderId="0" xfId="5" applyNumberFormat="1" applyFont="1" applyFill="1" applyBorder="1" applyAlignment="1" applyProtection="1">
      <alignment vertical="center"/>
    </xf>
    <xf numFmtId="179" fontId="10" fillId="0" borderId="0" xfId="5" applyNumberFormat="1" applyFont="1" applyFill="1" applyBorder="1" applyAlignment="1" applyProtection="1">
      <alignment horizontal="right" vertical="center"/>
    </xf>
    <xf numFmtId="0" fontId="5" fillId="0" borderId="5" xfId="5" applyFont="1" applyBorder="1" applyAlignment="1" applyProtection="1">
      <alignment vertical="center"/>
    </xf>
    <xf numFmtId="0" fontId="4" fillId="0" borderId="7" xfId="5" applyFont="1" applyBorder="1" applyAlignment="1" applyProtection="1">
      <alignment vertical="center"/>
    </xf>
    <xf numFmtId="0" fontId="4" fillId="0" borderId="6" xfId="5" applyFont="1" applyBorder="1" applyAlignment="1" applyProtection="1">
      <alignment vertical="center"/>
    </xf>
    <xf numFmtId="0" fontId="4" fillId="0" borderId="5" xfId="5" applyFont="1" applyBorder="1" applyAlignment="1" applyProtection="1">
      <alignment horizontal="right" vertical="center"/>
    </xf>
    <xf numFmtId="49" fontId="8" fillId="0" borderId="0" xfId="5" applyNumberFormat="1" applyFont="1" applyBorder="1" applyAlignment="1" applyProtection="1">
      <alignment horizontal="center" vertical="center"/>
    </xf>
    <xf numFmtId="0" fontId="8" fillId="0" borderId="0" xfId="5" quotePrefix="1" applyFont="1" applyBorder="1" applyAlignment="1" applyProtection="1">
      <alignment horizontal="center" vertical="center"/>
    </xf>
    <xf numFmtId="0" fontId="4" fillId="0" borderId="0" xfId="5" quotePrefix="1" applyFont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center" wrapText="1" justifyLastLine="1"/>
    </xf>
    <xf numFmtId="0" fontId="4" fillId="0" borderId="0" xfId="5" applyFont="1" applyBorder="1" applyAlignment="1" applyProtection="1">
      <alignment horizontal="center" vertical="center" justifyLastLine="1"/>
    </xf>
    <xf numFmtId="0" fontId="4" fillId="0" borderId="5" xfId="5" applyFont="1" applyBorder="1" applyAlignment="1" applyProtection="1">
      <alignment horizontal="center" vertical="center" justifyLastLine="1"/>
    </xf>
    <xf numFmtId="0" fontId="4" fillId="0" borderId="12" xfId="5" applyFont="1" applyBorder="1" applyAlignment="1" applyProtection="1">
      <alignment horizontal="center" vertical="center" justifyLastLine="1"/>
    </xf>
    <xf numFmtId="0" fontId="4" fillId="0" borderId="12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4" fillId="0" borderId="12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4" fillId="0" borderId="12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73E4432-70A7-4849-B31D-962DFEE7FBF1}"/>
            </a:ext>
          </a:extLst>
        </xdr:cNvPr>
        <xdr:cNvSpPr txBox="1">
          <a:spLocks noChangeArrowheads="1"/>
        </xdr:cNvSpPr>
      </xdr:nvSpPr>
      <xdr:spPr bwMode="auto">
        <a:xfrm>
          <a:off x="800100" y="495300"/>
          <a:ext cx="4857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476250</xdr:colOff>
      <xdr:row>5</xdr:row>
      <xdr:rowOff>0</xdr:rowOff>
    </xdr:from>
    <xdr:to>
      <xdr:col>4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DFF2390A-445F-4386-9756-68DC290D435E}"/>
            </a:ext>
          </a:extLst>
        </xdr:cNvPr>
        <xdr:cNvSpPr txBox="1">
          <a:spLocks noChangeArrowheads="1"/>
        </xdr:cNvSpPr>
      </xdr:nvSpPr>
      <xdr:spPr bwMode="auto">
        <a:xfrm>
          <a:off x="1276350" y="495300"/>
          <a:ext cx="3905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旧受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33362692-7AAA-4C69-927C-E890EE6BA617}"/>
            </a:ext>
          </a:extLst>
        </xdr:cNvPr>
        <xdr:cNvSpPr txBox="1">
          <a:spLocks noChangeArrowheads="1"/>
        </xdr:cNvSpPr>
      </xdr:nvSpPr>
      <xdr:spPr bwMode="auto">
        <a:xfrm>
          <a:off x="1666875" y="495300"/>
          <a:ext cx="4857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17971C11-6045-4827-8F1D-18BECA253BED}"/>
            </a:ext>
          </a:extLst>
        </xdr:cNvPr>
        <xdr:cNvSpPr txBox="1">
          <a:spLocks noChangeArrowheads="1"/>
        </xdr:cNvSpPr>
      </xdr:nvSpPr>
      <xdr:spPr bwMode="auto">
        <a:xfrm>
          <a:off x="2152650" y="495300"/>
          <a:ext cx="4857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7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14FF9D78-EDDE-45EB-A7A3-1E5A95CF8F4D}"/>
            </a:ext>
          </a:extLst>
        </xdr:cNvPr>
        <xdr:cNvSpPr txBox="1">
          <a:spLocks noChangeArrowheads="1"/>
        </xdr:cNvSpPr>
      </xdr:nvSpPr>
      <xdr:spPr bwMode="auto">
        <a:xfrm>
          <a:off x="4905375" y="495300"/>
          <a:ext cx="3524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中止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0</xdr:colOff>
      <xdr:row>7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34E6ABA0-F337-48F5-9F25-6EC75DF1A047}"/>
            </a:ext>
          </a:extLst>
        </xdr:cNvPr>
        <xdr:cNvSpPr txBox="1">
          <a:spLocks noChangeArrowheads="1"/>
        </xdr:cNvSpPr>
      </xdr:nvSpPr>
      <xdr:spPr bwMode="auto">
        <a:xfrm>
          <a:off x="6229350" y="361950"/>
          <a:ext cx="4095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未処理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="125" zoomScaleNormal="125" workbookViewId="0"/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116</v>
      </c>
      <c r="B8" s="188"/>
      <c r="C8" s="189">
        <v>39990</v>
      </c>
      <c r="D8" s="189">
        <v>953</v>
      </c>
      <c r="E8" s="189">
        <v>39037</v>
      </c>
      <c r="F8" s="189">
        <v>39355</v>
      </c>
      <c r="G8" s="189">
        <v>2810</v>
      </c>
      <c r="H8" s="189">
        <v>6354</v>
      </c>
      <c r="I8" s="190">
        <v>0</v>
      </c>
      <c r="J8" s="189">
        <v>21231</v>
      </c>
      <c r="K8" s="189">
        <v>2395</v>
      </c>
      <c r="L8" s="189">
        <v>20</v>
      </c>
      <c r="M8" s="189">
        <v>4407</v>
      </c>
      <c r="N8" s="189">
        <v>2138</v>
      </c>
      <c r="O8" s="189">
        <v>635</v>
      </c>
    </row>
    <row r="9" spans="1:15" ht="10.5" customHeight="1">
      <c r="A9" s="191" t="s">
        <v>109</v>
      </c>
      <c r="B9" s="188"/>
      <c r="C9" s="189">
        <v>38935</v>
      </c>
      <c r="D9" s="189">
        <v>635</v>
      </c>
      <c r="E9" s="189">
        <v>38300</v>
      </c>
      <c r="F9" s="189">
        <v>38373</v>
      </c>
      <c r="G9" s="189">
        <v>3066</v>
      </c>
      <c r="H9" s="189">
        <v>6325</v>
      </c>
      <c r="I9" s="190">
        <v>0</v>
      </c>
      <c r="J9" s="189">
        <v>19394</v>
      </c>
      <c r="K9" s="189">
        <v>2794</v>
      </c>
      <c r="L9" s="189">
        <v>21</v>
      </c>
      <c r="M9" s="189">
        <v>4723</v>
      </c>
      <c r="N9" s="189">
        <v>2050</v>
      </c>
      <c r="O9" s="189">
        <v>562</v>
      </c>
    </row>
    <row r="10" spans="1:15" ht="10.5" customHeight="1">
      <c r="A10" s="191" t="s">
        <v>114</v>
      </c>
      <c r="B10" s="188"/>
      <c r="C10" s="189">
        <v>35208</v>
      </c>
      <c r="D10" s="189">
        <v>562</v>
      </c>
      <c r="E10" s="189">
        <v>34646</v>
      </c>
      <c r="F10" s="189">
        <v>33972</v>
      </c>
      <c r="G10" s="189">
        <v>3136</v>
      </c>
      <c r="H10" s="189">
        <v>4611</v>
      </c>
      <c r="I10" s="190">
        <v>0</v>
      </c>
      <c r="J10" s="189">
        <v>16886</v>
      </c>
      <c r="K10" s="189">
        <v>2508</v>
      </c>
      <c r="L10" s="189">
        <v>14</v>
      </c>
      <c r="M10" s="189">
        <v>4951</v>
      </c>
      <c r="N10" s="189">
        <v>1866</v>
      </c>
      <c r="O10" s="189">
        <v>1236</v>
      </c>
    </row>
    <row r="11" spans="1:15" ht="10.5" customHeight="1">
      <c r="A11" s="204" t="s">
        <v>115</v>
      </c>
      <c r="B11" s="192"/>
      <c r="C11" s="189">
        <v>34266</v>
      </c>
      <c r="D11" s="189">
        <v>1236</v>
      </c>
      <c r="E11" s="189">
        <v>33030</v>
      </c>
      <c r="F11" s="189">
        <v>33109</v>
      </c>
      <c r="G11" s="189">
        <v>2768</v>
      </c>
      <c r="H11" s="189">
        <v>5032</v>
      </c>
      <c r="I11" s="190">
        <v>0</v>
      </c>
      <c r="J11" s="189">
        <v>16547</v>
      </c>
      <c r="K11" s="189">
        <v>2593</v>
      </c>
      <c r="L11" s="189">
        <v>19</v>
      </c>
      <c r="M11" s="189">
        <v>4446</v>
      </c>
      <c r="N11" s="189">
        <v>1704</v>
      </c>
      <c r="O11" s="189">
        <v>1157</v>
      </c>
    </row>
    <row r="12" spans="1:15" ht="10.5" customHeight="1">
      <c r="A12" s="203" t="s">
        <v>117</v>
      </c>
      <c r="B12" s="194"/>
      <c r="C12" s="195">
        <v>33600</v>
      </c>
      <c r="D12" s="196">
        <v>1157</v>
      </c>
      <c r="E12" s="196">
        <v>32443</v>
      </c>
      <c r="F12" s="196">
        <v>32655</v>
      </c>
      <c r="G12" s="196">
        <v>2403</v>
      </c>
      <c r="H12" s="196">
        <v>4466</v>
      </c>
      <c r="I12" s="197">
        <v>0</v>
      </c>
      <c r="J12" s="196">
        <v>16536</v>
      </c>
      <c r="K12" s="196">
        <v>2877</v>
      </c>
      <c r="L12" s="196">
        <v>21</v>
      </c>
      <c r="M12" s="196">
        <v>4606</v>
      </c>
      <c r="N12" s="196">
        <v>1746</v>
      </c>
      <c r="O12" s="196">
        <v>945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10: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79</v>
      </c>
      <c r="B8" s="124"/>
      <c r="C8" s="120">
        <v>58526</v>
      </c>
      <c r="D8" s="120">
        <v>225</v>
      </c>
      <c r="E8" s="120">
        <v>58301</v>
      </c>
      <c r="F8" s="120">
        <v>58293</v>
      </c>
      <c r="G8" s="120">
        <v>4195</v>
      </c>
      <c r="H8" s="120">
        <v>12880</v>
      </c>
      <c r="I8" s="121">
        <v>0</v>
      </c>
      <c r="J8" s="120">
        <v>25623</v>
      </c>
      <c r="K8" s="120">
        <v>3185</v>
      </c>
      <c r="L8" s="120">
        <v>91</v>
      </c>
      <c r="M8" s="120">
        <v>7068</v>
      </c>
      <c r="N8" s="120">
        <v>5251</v>
      </c>
      <c r="O8" s="120">
        <v>233</v>
      </c>
    </row>
    <row r="9" spans="1:15" ht="10.5" customHeight="1">
      <c r="A9" s="123" t="s">
        <v>68</v>
      </c>
      <c r="B9" s="124"/>
      <c r="C9" s="120">
        <v>54733</v>
      </c>
      <c r="D9" s="120">
        <v>233</v>
      </c>
      <c r="E9" s="120">
        <v>54500</v>
      </c>
      <c r="F9" s="120">
        <v>54435</v>
      </c>
      <c r="G9" s="120">
        <v>3569</v>
      </c>
      <c r="H9" s="120">
        <v>11433</v>
      </c>
      <c r="I9" s="121">
        <v>0</v>
      </c>
      <c r="J9" s="120">
        <v>25144</v>
      </c>
      <c r="K9" s="120">
        <v>3049</v>
      </c>
      <c r="L9" s="120">
        <v>49</v>
      </c>
      <c r="M9" s="120">
        <v>6177</v>
      </c>
      <c r="N9" s="120">
        <v>5014</v>
      </c>
      <c r="O9" s="120">
        <v>298</v>
      </c>
    </row>
    <row r="10" spans="1:15" ht="10.5" customHeight="1">
      <c r="A10" s="123" t="s">
        <v>75</v>
      </c>
      <c r="B10" s="124"/>
      <c r="C10" s="120">
        <v>53171</v>
      </c>
      <c r="D10" s="120">
        <v>298</v>
      </c>
      <c r="E10" s="120">
        <v>52873</v>
      </c>
      <c r="F10" s="120">
        <v>52586</v>
      </c>
      <c r="G10" s="120">
        <v>3697</v>
      </c>
      <c r="H10" s="120">
        <v>11644</v>
      </c>
      <c r="I10" s="121">
        <v>0</v>
      </c>
      <c r="J10" s="120">
        <v>23472</v>
      </c>
      <c r="K10" s="120">
        <v>2568</v>
      </c>
      <c r="L10" s="120">
        <v>43</v>
      </c>
      <c r="M10" s="120">
        <v>6579</v>
      </c>
      <c r="N10" s="120">
        <v>4583</v>
      </c>
      <c r="O10" s="120">
        <v>585</v>
      </c>
    </row>
    <row r="11" spans="1:15" ht="10.5" customHeight="1">
      <c r="A11" s="123" t="s">
        <v>78</v>
      </c>
      <c r="B11" s="122"/>
      <c r="C11" s="120">
        <v>52711</v>
      </c>
      <c r="D11" s="120">
        <v>585</v>
      </c>
      <c r="E11" s="120">
        <v>52126</v>
      </c>
      <c r="F11" s="120">
        <v>52365</v>
      </c>
      <c r="G11" s="120">
        <v>3467</v>
      </c>
      <c r="H11" s="120">
        <v>11645</v>
      </c>
      <c r="I11" s="121">
        <v>0</v>
      </c>
      <c r="J11" s="120">
        <v>23974</v>
      </c>
      <c r="K11" s="120">
        <v>2557</v>
      </c>
      <c r="L11" s="120">
        <v>60</v>
      </c>
      <c r="M11" s="120">
        <v>6620</v>
      </c>
      <c r="N11" s="120">
        <v>4042</v>
      </c>
      <c r="O11" s="120">
        <v>346</v>
      </c>
    </row>
    <row r="12" spans="1:15" ht="10.5" customHeight="1">
      <c r="A12" s="119" t="s">
        <v>77</v>
      </c>
      <c r="B12" s="118"/>
      <c r="C12" s="117">
        <v>52325</v>
      </c>
      <c r="D12" s="116">
        <v>346</v>
      </c>
      <c r="E12" s="116">
        <v>51979</v>
      </c>
      <c r="F12" s="116">
        <v>51767</v>
      </c>
      <c r="G12" s="116">
        <v>3294</v>
      </c>
      <c r="H12" s="116">
        <v>10716</v>
      </c>
      <c r="I12" s="115">
        <v>0</v>
      </c>
      <c r="J12" s="116">
        <v>24342</v>
      </c>
      <c r="K12" s="116">
        <v>2235</v>
      </c>
      <c r="L12" s="116">
        <v>55</v>
      </c>
      <c r="M12" s="116">
        <v>7106</v>
      </c>
      <c r="N12" s="116">
        <v>4019</v>
      </c>
      <c r="O12" s="116">
        <v>557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76</v>
      </c>
      <c r="B8" s="124"/>
      <c r="C8" s="120">
        <v>61577</v>
      </c>
      <c r="D8" s="120">
        <v>296</v>
      </c>
      <c r="E8" s="120">
        <v>61281</v>
      </c>
      <c r="F8" s="120">
        <v>61352</v>
      </c>
      <c r="G8" s="120">
        <v>3790</v>
      </c>
      <c r="H8" s="120">
        <v>12824</v>
      </c>
      <c r="I8" s="121">
        <v>0</v>
      </c>
      <c r="J8" s="120">
        <v>28617</v>
      </c>
      <c r="K8" s="120">
        <v>3204</v>
      </c>
      <c r="L8" s="120">
        <v>203</v>
      </c>
      <c r="M8" s="120">
        <v>7801</v>
      </c>
      <c r="N8" s="120">
        <v>4913</v>
      </c>
      <c r="O8" s="120">
        <v>225</v>
      </c>
    </row>
    <row r="9" spans="1:15" ht="10.5" customHeight="1">
      <c r="A9" s="123" t="s">
        <v>69</v>
      </c>
      <c r="B9" s="124"/>
      <c r="C9" s="120">
        <v>58526</v>
      </c>
      <c r="D9" s="120">
        <v>225</v>
      </c>
      <c r="E9" s="120">
        <v>58301</v>
      </c>
      <c r="F9" s="120">
        <v>58293</v>
      </c>
      <c r="G9" s="120">
        <v>4195</v>
      </c>
      <c r="H9" s="120">
        <v>12880</v>
      </c>
      <c r="I9" s="121">
        <v>0</v>
      </c>
      <c r="J9" s="120">
        <v>25623</v>
      </c>
      <c r="K9" s="120">
        <v>3185</v>
      </c>
      <c r="L9" s="120">
        <v>91</v>
      </c>
      <c r="M9" s="120">
        <v>7068</v>
      </c>
      <c r="N9" s="120">
        <v>5251</v>
      </c>
      <c r="O9" s="120">
        <v>233</v>
      </c>
    </row>
    <row r="10" spans="1:15" ht="10.5" customHeight="1">
      <c r="A10" s="123" t="s">
        <v>68</v>
      </c>
      <c r="B10" s="124"/>
      <c r="C10" s="120">
        <v>54733</v>
      </c>
      <c r="D10" s="120">
        <v>233</v>
      </c>
      <c r="E10" s="120">
        <v>54500</v>
      </c>
      <c r="F10" s="120">
        <v>54435</v>
      </c>
      <c r="G10" s="120">
        <v>3569</v>
      </c>
      <c r="H10" s="120">
        <v>11433</v>
      </c>
      <c r="I10" s="121">
        <v>0</v>
      </c>
      <c r="J10" s="120">
        <v>25144</v>
      </c>
      <c r="K10" s="120">
        <v>3049</v>
      </c>
      <c r="L10" s="120">
        <v>49</v>
      </c>
      <c r="M10" s="120">
        <v>6177</v>
      </c>
      <c r="N10" s="120">
        <v>5014</v>
      </c>
      <c r="O10" s="120">
        <v>298</v>
      </c>
    </row>
    <row r="11" spans="1:15" ht="10.5" customHeight="1">
      <c r="A11" s="123" t="s">
        <v>75</v>
      </c>
      <c r="B11" s="122"/>
      <c r="C11" s="120">
        <v>53171</v>
      </c>
      <c r="D11" s="120">
        <v>298</v>
      </c>
      <c r="E11" s="120">
        <v>52873</v>
      </c>
      <c r="F11" s="120">
        <v>52586</v>
      </c>
      <c r="G11" s="120">
        <v>3697</v>
      </c>
      <c r="H11" s="120">
        <v>11644</v>
      </c>
      <c r="I11" s="121">
        <v>0</v>
      </c>
      <c r="J11" s="120">
        <v>23472</v>
      </c>
      <c r="K11" s="120">
        <v>2568</v>
      </c>
      <c r="L11" s="120">
        <v>43</v>
      </c>
      <c r="M11" s="120">
        <v>6579</v>
      </c>
      <c r="N11" s="120">
        <v>4583</v>
      </c>
      <c r="O11" s="120">
        <v>585</v>
      </c>
    </row>
    <row r="12" spans="1:15" ht="10.5" customHeight="1">
      <c r="A12" s="119" t="s">
        <v>74</v>
      </c>
      <c r="B12" s="118"/>
      <c r="C12" s="117">
        <v>52711</v>
      </c>
      <c r="D12" s="114">
        <v>585</v>
      </c>
      <c r="E12" s="114">
        <v>52126</v>
      </c>
      <c r="F12" s="116">
        <v>52365</v>
      </c>
      <c r="G12" s="114">
        <v>3467</v>
      </c>
      <c r="H12" s="114">
        <v>11645</v>
      </c>
      <c r="I12" s="115">
        <v>0</v>
      </c>
      <c r="J12" s="114">
        <v>23974</v>
      </c>
      <c r="K12" s="114">
        <v>2557</v>
      </c>
      <c r="L12" s="114">
        <v>60</v>
      </c>
      <c r="M12" s="114">
        <v>6620</v>
      </c>
      <c r="N12" s="114">
        <v>4042</v>
      </c>
      <c r="O12" s="114">
        <v>346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73</v>
      </c>
      <c r="B8" s="124"/>
      <c r="C8" s="142">
        <v>68766</v>
      </c>
      <c r="D8" s="142">
        <v>227</v>
      </c>
      <c r="E8" s="142">
        <v>68539</v>
      </c>
      <c r="F8" s="142">
        <v>68470</v>
      </c>
      <c r="G8" s="142">
        <v>3446</v>
      </c>
      <c r="H8" s="142">
        <v>15213</v>
      </c>
      <c r="I8" s="143">
        <v>0</v>
      </c>
      <c r="J8" s="142">
        <v>31125</v>
      </c>
      <c r="K8" s="142">
        <v>3080</v>
      </c>
      <c r="L8" s="142">
        <v>85</v>
      </c>
      <c r="M8" s="142">
        <v>9938</v>
      </c>
      <c r="N8" s="142">
        <v>5583</v>
      </c>
      <c r="O8" s="142">
        <v>296</v>
      </c>
    </row>
    <row r="9" spans="1:15" ht="10.5" customHeight="1">
      <c r="A9" s="123" t="s">
        <v>70</v>
      </c>
      <c r="B9" s="124"/>
      <c r="C9" s="142">
        <v>61577</v>
      </c>
      <c r="D9" s="142">
        <v>296</v>
      </c>
      <c r="E9" s="142">
        <v>61281</v>
      </c>
      <c r="F9" s="142">
        <v>61352</v>
      </c>
      <c r="G9" s="142">
        <v>3790</v>
      </c>
      <c r="H9" s="142">
        <v>12824</v>
      </c>
      <c r="I9" s="143">
        <v>0</v>
      </c>
      <c r="J9" s="142">
        <v>28617</v>
      </c>
      <c r="K9" s="142">
        <v>3204</v>
      </c>
      <c r="L9" s="142">
        <v>203</v>
      </c>
      <c r="M9" s="142">
        <v>7801</v>
      </c>
      <c r="N9" s="142">
        <v>4913</v>
      </c>
      <c r="O9" s="142">
        <v>225</v>
      </c>
    </row>
    <row r="10" spans="1:15" ht="10.5" customHeight="1">
      <c r="A10" s="123" t="s">
        <v>69</v>
      </c>
      <c r="B10" s="124"/>
      <c r="C10" s="142">
        <v>58526</v>
      </c>
      <c r="D10" s="142">
        <v>225</v>
      </c>
      <c r="E10" s="142">
        <v>58301</v>
      </c>
      <c r="F10" s="142">
        <v>58293</v>
      </c>
      <c r="G10" s="142">
        <v>4195</v>
      </c>
      <c r="H10" s="142">
        <v>12880</v>
      </c>
      <c r="I10" s="143">
        <v>0</v>
      </c>
      <c r="J10" s="142">
        <v>25623</v>
      </c>
      <c r="K10" s="142">
        <v>3185</v>
      </c>
      <c r="L10" s="142">
        <v>91</v>
      </c>
      <c r="M10" s="142">
        <v>7068</v>
      </c>
      <c r="N10" s="142">
        <v>5251</v>
      </c>
      <c r="O10" s="142">
        <v>233</v>
      </c>
    </row>
    <row r="11" spans="1:15" ht="10.5" customHeight="1">
      <c r="A11" s="123" t="s">
        <v>68</v>
      </c>
      <c r="B11" s="122"/>
      <c r="C11" s="142">
        <v>54733</v>
      </c>
      <c r="D11" s="142">
        <v>233</v>
      </c>
      <c r="E11" s="142">
        <v>54500</v>
      </c>
      <c r="F11" s="142">
        <v>54435</v>
      </c>
      <c r="G11" s="142">
        <v>3569</v>
      </c>
      <c r="H11" s="142">
        <v>11433</v>
      </c>
      <c r="I11" s="143">
        <v>0</v>
      </c>
      <c r="J11" s="142">
        <v>25144</v>
      </c>
      <c r="K11" s="142">
        <v>3049</v>
      </c>
      <c r="L11" s="142">
        <v>49</v>
      </c>
      <c r="M11" s="142">
        <v>6177</v>
      </c>
      <c r="N11" s="142">
        <v>5014</v>
      </c>
      <c r="O11" s="142">
        <v>298</v>
      </c>
    </row>
    <row r="12" spans="1:15" ht="10.5" customHeight="1">
      <c r="A12" s="119" t="s">
        <v>72</v>
      </c>
      <c r="B12" s="118"/>
      <c r="C12" s="141">
        <v>53171</v>
      </c>
      <c r="D12" s="138">
        <v>298</v>
      </c>
      <c r="E12" s="138">
        <v>52873</v>
      </c>
      <c r="F12" s="140">
        <v>52586</v>
      </c>
      <c r="G12" s="138">
        <v>3697</v>
      </c>
      <c r="H12" s="138">
        <v>11644</v>
      </c>
      <c r="I12" s="139">
        <v>0</v>
      </c>
      <c r="J12" s="138">
        <v>23472</v>
      </c>
      <c r="K12" s="138">
        <v>2568</v>
      </c>
      <c r="L12" s="138">
        <v>43</v>
      </c>
      <c r="M12" s="138">
        <v>6579</v>
      </c>
      <c r="N12" s="138">
        <v>4583</v>
      </c>
      <c r="O12" s="138">
        <v>585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71</v>
      </c>
      <c r="B8" s="124"/>
      <c r="C8" s="120">
        <v>74561</v>
      </c>
      <c r="D8" s="120">
        <v>159</v>
      </c>
      <c r="E8" s="120">
        <v>74402</v>
      </c>
      <c r="F8" s="120">
        <v>74334</v>
      </c>
      <c r="G8" s="120">
        <v>4218</v>
      </c>
      <c r="H8" s="120">
        <v>19875</v>
      </c>
      <c r="I8" s="121">
        <v>0</v>
      </c>
      <c r="J8" s="120">
        <v>29246</v>
      </c>
      <c r="K8" s="120">
        <v>2403</v>
      </c>
      <c r="L8" s="120">
        <v>70</v>
      </c>
      <c r="M8" s="120">
        <v>12101</v>
      </c>
      <c r="N8" s="120">
        <v>6421</v>
      </c>
      <c r="O8" s="120">
        <v>227</v>
      </c>
    </row>
    <row r="9" spans="1:15" ht="10.5" customHeight="1">
      <c r="A9" s="123" t="s">
        <v>60</v>
      </c>
      <c r="B9" s="124"/>
      <c r="C9" s="120">
        <v>68766</v>
      </c>
      <c r="D9" s="120">
        <v>227</v>
      </c>
      <c r="E9" s="120">
        <v>68539</v>
      </c>
      <c r="F9" s="120">
        <v>68470</v>
      </c>
      <c r="G9" s="120">
        <v>3446</v>
      </c>
      <c r="H9" s="120">
        <v>15213</v>
      </c>
      <c r="I9" s="121">
        <v>0</v>
      </c>
      <c r="J9" s="120">
        <v>31125</v>
      </c>
      <c r="K9" s="120">
        <v>3080</v>
      </c>
      <c r="L9" s="120">
        <v>85</v>
      </c>
      <c r="M9" s="120">
        <v>9938</v>
      </c>
      <c r="N9" s="120">
        <v>5583</v>
      </c>
      <c r="O9" s="120">
        <v>296</v>
      </c>
    </row>
    <row r="10" spans="1:15" ht="10.5" customHeight="1">
      <c r="A10" s="123" t="s">
        <v>70</v>
      </c>
      <c r="B10" s="124"/>
      <c r="C10" s="120">
        <v>61577</v>
      </c>
      <c r="D10" s="120">
        <v>296</v>
      </c>
      <c r="E10" s="120">
        <v>61281</v>
      </c>
      <c r="F10" s="120">
        <v>61352</v>
      </c>
      <c r="G10" s="120">
        <v>3790</v>
      </c>
      <c r="H10" s="120">
        <v>12824</v>
      </c>
      <c r="I10" s="121">
        <v>0</v>
      </c>
      <c r="J10" s="120">
        <v>28617</v>
      </c>
      <c r="K10" s="120">
        <v>3204</v>
      </c>
      <c r="L10" s="120">
        <v>203</v>
      </c>
      <c r="M10" s="120">
        <v>7801</v>
      </c>
      <c r="N10" s="120">
        <v>4913</v>
      </c>
      <c r="O10" s="120">
        <v>225</v>
      </c>
    </row>
    <row r="11" spans="1:15" ht="10.5" customHeight="1">
      <c r="A11" s="123" t="s">
        <v>69</v>
      </c>
      <c r="B11" s="122"/>
      <c r="C11" s="120">
        <v>58526</v>
      </c>
      <c r="D11" s="120">
        <v>225</v>
      </c>
      <c r="E11" s="120">
        <v>58301</v>
      </c>
      <c r="F11" s="120">
        <v>58293</v>
      </c>
      <c r="G11" s="120">
        <v>4195</v>
      </c>
      <c r="H11" s="120">
        <v>12880</v>
      </c>
      <c r="I11" s="121">
        <v>0</v>
      </c>
      <c r="J11" s="120">
        <v>25623</v>
      </c>
      <c r="K11" s="120">
        <v>3185</v>
      </c>
      <c r="L11" s="120">
        <v>91</v>
      </c>
      <c r="M11" s="120">
        <v>7068</v>
      </c>
      <c r="N11" s="120">
        <v>5251</v>
      </c>
      <c r="O11" s="120">
        <v>233</v>
      </c>
    </row>
    <row r="12" spans="1:15" ht="10.5" customHeight="1">
      <c r="A12" s="119" t="s">
        <v>68</v>
      </c>
      <c r="B12" s="118"/>
      <c r="C12" s="117">
        <v>54733</v>
      </c>
      <c r="D12" s="114">
        <v>233</v>
      </c>
      <c r="E12" s="114">
        <v>54500</v>
      </c>
      <c r="F12" s="116">
        <v>54435</v>
      </c>
      <c r="G12" s="114">
        <v>3569</v>
      </c>
      <c r="H12" s="114">
        <v>11433</v>
      </c>
      <c r="I12" s="115">
        <v>0</v>
      </c>
      <c r="J12" s="114">
        <v>25144</v>
      </c>
      <c r="K12" s="114">
        <v>3049</v>
      </c>
      <c r="L12" s="114">
        <v>49</v>
      </c>
      <c r="M12" s="114">
        <v>6177</v>
      </c>
      <c r="N12" s="114">
        <v>5014</v>
      </c>
      <c r="O12" s="114">
        <v>298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67</v>
      </c>
      <c r="B8" s="124"/>
      <c r="C8" s="120">
        <v>72770</v>
      </c>
      <c r="D8" s="120">
        <v>213</v>
      </c>
      <c r="E8" s="120">
        <v>72557</v>
      </c>
      <c r="F8" s="120">
        <v>72611</v>
      </c>
      <c r="G8" s="120">
        <v>4467</v>
      </c>
      <c r="H8" s="120">
        <v>19814</v>
      </c>
      <c r="I8" s="121">
        <v>0</v>
      </c>
      <c r="J8" s="120">
        <v>26606</v>
      </c>
      <c r="K8" s="120">
        <v>2214</v>
      </c>
      <c r="L8" s="120">
        <v>79</v>
      </c>
      <c r="M8" s="120">
        <v>13048</v>
      </c>
      <c r="N8" s="120">
        <v>6383</v>
      </c>
      <c r="O8" s="120">
        <v>159</v>
      </c>
    </row>
    <row r="9" spans="1:15" ht="10.5" customHeight="1">
      <c r="A9" s="123" t="s">
        <v>66</v>
      </c>
      <c r="B9" s="124"/>
      <c r="C9" s="120">
        <v>74561</v>
      </c>
      <c r="D9" s="120">
        <v>159</v>
      </c>
      <c r="E9" s="120">
        <v>74402</v>
      </c>
      <c r="F9" s="120">
        <v>74334</v>
      </c>
      <c r="G9" s="120">
        <v>4218</v>
      </c>
      <c r="H9" s="120">
        <v>19875</v>
      </c>
      <c r="I9" s="121">
        <v>0</v>
      </c>
      <c r="J9" s="120">
        <v>29246</v>
      </c>
      <c r="K9" s="120">
        <v>2403</v>
      </c>
      <c r="L9" s="120">
        <v>70</v>
      </c>
      <c r="M9" s="120">
        <v>12101</v>
      </c>
      <c r="N9" s="120">
        <v>6421</v>
      </c>
      <c r="O9" s="120">
        <v>227</v>
      </c>
    </row>
    <row r="10" spans="1:15" ht="10.5" customHeight="1">
      <c r="A10" s="123" t="s">
        <v>65</v>
      </c>
      <c r="B10" s="124"/>
      <c r="C10" s="120">
        <v>68766</v>
      </c>
      <c r="D10" s="120">
        <v>227</v>
      </c>
      <c r="E10" s="120">
        <v>68539</v>
      </c>
      <c r="F10" s="120">
        <v>68470</v>
      </c>
      <c r="G10" s="120">
        <v>3446</v>
      </c>
      <c r="H10" s="120">
        <v>15213</v>
      </c>
      <c r="I10" s="121">
        <v>0</v>
      </c>
      <c r="J10" s="120">
        <v>31125</v>
      </c>
      <c r="K10" s="120">
        <v>3080</v>
      </c>
      <c r="L10" s="120">
        <v>85</v>
      </c>
      <c r="M10" s="120">
        <v>9938</v>
      </c>
      <c r="N10" s="120">
        <v>5583</v>
      </c>
      <c r="O10" s="120">
        <v>296</v>
      </c>
    </row>
    <row r="11" spans="1:15" ht="10.5" customHeight="1">
      <c r="A11" s="123" t="s">
        <v>62</v>
      </c>
      <c r="B11" s="122"/>
      <c r="C11" s="120">
        <v>61577</v>
      </c>
      <c r="D11" s="120">
        <v>296</v>
      </c>
      <c r="E11" s="120">
        <v>61281</v>
      </c>
      <c r="F11" s="120">
        <v>61352</v>
      </c>
      <c r="G11" s="120">
        <v>3790</v>
      </c>
      <c r="H11" s="120">
        <v>12824</v>
      </c>
      <c r="I11" s="121">
        <v>0</v>
      </c>
      <c r="J11" s="120">
        <v>28617</v>
      </c>
      <c r="K11" s="120">
        <v>3204</v>
      </c>
      <c r="L11" s="120">
        <v>203</v>
      </c>
      <c r="M11" s="120">
        <v>7801</v>
      </c>
      <c r="N11" s="120">
        <v>4913</v>
      </c>
      <c r="O11" s="120">
        <v>225</v>
      </c>
    </row>
    <row r="12" spans="1:15" ht="10.5" customHeight="1">
      <c r="A12" s="119" t="s">
        <v>64</v>
      </c>
      <c r="B12" s="118"/>
      <c r="C12" s="117">
        <v>58526</v>
      </c>
      <c r="D12" s="114">
        <v>225</v>
      </c>
      <c r="E12" s="114">
        <v>58301</v>
      </c>
      <c r="F12" s="116">
        <v>58293</v>
      </c>
      <c r="G12" s="114">
        <v>4195</v>
      </c>
      <c r="H12" s="114">
        <v>12880</v>
      </c>
      <c r="I12" s="115">
        <v>0</v>
      </c>
      <c r="J12" s="114">
        <v>25623</v>
      </c>
      <c r="K12" s="114">
        <v>3185</v>
      </c>
      <c r="L12" s="114">
        <v>91</v>
      </c>
      <c r="M12" s="114">
        <v>7068</v>
      </c>
      <c r="N12" s="114">
        <v>5251</v>
      </c>
      <c r="O12" s="114">
        <v>233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63</v>
      </c>
      <c r="B8" s="124"/>
      <c r="C8" s="120">
        <v>75187</v>
      </c>
      <c r="D8" s="120">
        <v>376</v>
      </c>
      <c r="E8" s="120">
        <v>74811</v>
      </c>
      <c r="F8" s="120">
        <v>74974</v>
      </c>
      <c r="G8" s="120">
        <v>4799</v>
      </c>
      <c r="H8" s="120">
        <v>20380</v>
      </c>
      <c r="I8" s="121">
        <v>0</v>
      </c>
      <c r="J8" s="120">
        <v>26285</v>
      </c>
      <c r="K8" s="120">
        <v>2331</v>
      </c>
      <c r="L8" s="120">
        <v>140</v>
      </c>
      <c r="M8" s="120">
        <v>14238</v>
      </c>
      <c r="N8" s="120">
        <v>6801</v>
      </c>
      <c r="O8" s="120">
        <v>213</v>
      </c>
    </row>
    <row r="9" spans="1:15" ht="10.5" customHeight="1">
      <c r="A9" s="123" t="s">
        <v>54</v>
      </c>
      <c r="B9" s="124"/>
      <c r="C9" s="120">
        <v>72770</v>
      </c>
      <c r="D9" s="120">
        <v>213</v>
      </c>
      <c r="E9" s="120">
        <v>72557</v>
      </c>
      <c r="F9" s="120">
        <v>72611</v>
      </c>
      <c r="G9" s="120">
        <v>4467</v>
      </c>
      <c r="H9" s="120">
        <v>19814</v>
      </c>
      <c r="I9" s="121">
        <v>0</v>
      </c>
      <c r="J9" s="120">
        <v>26606</v>
      </c>
      <c r="K9" s="120">
        <v>2214</v>
      </c>
      <c r="L9" s="120">
        <v>79</v>
      </c>
      <c r="M9" s="120">
        <v>13048</v>
      </c>
      <c r="N9" s="120">
        <v>6383</v>
      </c>
      <c r="O9" s="120">
        <v>159</v>
      </c>
    </row>
    <row r="10" spans="1:15" ht="10.5" customHeight="1">
      <c r="A10" s="123" t="s">
        <v>56</v>
      </c>
      <c r="B10" s="124"/>
      <c r="C10" s="120">
        <v>74561</v>
      </c>
      <c r="D10" s="120">
        <v>159</v>
      </c>
      <c r="E10" s="120">
        <v>74402</v>
      </c>
      <c r="F10" s="120">
        <v>74334</v>
      </c>
      <c r="G10" s="120">
        <v>4218</v>
      </c>
      <c r="H10" s="120">
        <v>19875</v>
      </c>
      <c r="I10" s="121">
        <v>0</v>
      </c>
      <c r="J10" s="120">
        <v>29246</v>
      </c>
      <c r="K10" s="120">
        <v>2403</v>
      </c>
      <c r="L10" s="120">
        <v>70</v>
      </c>
      <c r="M10" s="120">
        <v>12101</v>
      </c>
      <c r="N10" s="120">
        <v>6421</v>
      </c>
      <c r="O10" s="120">
        <v>227</v>
      </c>
    </row>
    <row r="11" spans="1:15" ht="10.5" customHeight="1">
      <c r="A11" s="123" t="s">
        <v>60</v>
      </c>
      <c r="B11" s="122"/>
      <c r="C11" s="120">
        <v>68766</v>
      </c>
      <c r="D11" s="120">
        <v>227</v>
      </c>
      <c r="E11" s="120">
        <v>68539</v>
      </c>
      <c r="F11" s="120">
        <v>68470</v>
      </c>
      <c r="G11" s="120">
        <v>3446</v>
      </c>
      <c r="H11" s="120">
        <v>15213</v>
      </c>
      <c r="I11" s="121">
        <v>0</v>
      </c>
      <c r="J11" s="120">
        <v>31125</v>
      </c>
      <c r="K11" s="120">
        <v>3080</v>
      </c>
      <c r="L11" s="120">
        <v>85</v>
      </c>
      <c r="M11" s="120">
        <v>9938</v>
      </c>
      <c r="N11" s="120">
        <v>5583</v>
      </c>
      <c r="O11" s="120">
        <v>296</v>
      </c>
    </row>
    <row r="12" spans="1:15" ht="10.5" customHeight="1">
      <c r="A12" s="119" t="s">
        <v>62</v>
      </c>
      <c r="B12" s="118"/>
      <c r="C12" s="117">
        <v>61577</v>
      </c>
      <c r="D12" s="114">
        <v>296</v>
      </c>
      <c r="E12" s="114">
        <v>61281</v>
      </c>
      <c r="F12" s="116">
        <v>61352</v>
      </c>
      <c r="G12" s="114">
        <v>3790</v>
      </c>
      <c r="H12" s="114">
        <v>12824</v>
      </c>
      <c r="I12" s="115">
        <v>0</v>
      </c>
      <c r="J12" s="114">
        <v>28617</v>
      </c>
      <c r="K12" s="114">
        <v>3204</v>
      </c>
      <c r="L12" s="114">
        <v>203</v>
      </c>
      <c r="M12" s="114">
        <v>7801</v>
      </c>
      <c r="N12" s="114">
        <v>4913</v>
      </c>
      <c r="O12" s="114">
        <v>225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61</v>
      </c>
      <c r="B8" s="124"/>
      <c r="C8" s="120">
        <v>73684</v>
      </c>
      <c r="D8" s="120">
        <v>798</v>
      </c>
      <c r="E8" s="120">
        <v>72886</v>
      </c>
      <c r="F8" s="120">
        <v>73308</v>
      </c>
      <c r="G8" s="120">
        <v>4617</v>
      </c>
      <c r="H8" s="120">
        <v>19686</v>
      </c>
      <c r="I8" s="121">
        <v>0</v>
      </c>
      <c r="J8" s="120">
        <v>26367</v>
      </c>
      <c r="K8" s="120">
        <v>1960</v>
      </c>
      <c r="L8" s="120">
        <v>106</v>
      </c>
      <c r="M8" s="120">
        <v>13609</v>
      </c>
      <c r="N8" s="120">
        <v>6963</v>
      </c>
      <c r="O8" s="120">
        <v>376</v>
      </c>
    </row>
    <row r="9" spans="1:15" ht="10.5" customHeight="1">
      <c r="A9" s="123" t="s">
        <v>51</v>
      </c>
      <c r="B9" s="124"/>
      <c r="C9" s="120">
        <v>75187</v>
      </c>
      <c r="D9" s="120">
        <v>376</v>
      </c>
      <c r="E9" s="120">
        <v>74811</v>
      </c>
      <c r="F9" s="120">
        <v>74974</v>
      </c>
      <c r="G9" s="120">
        <v>4799</v>
      </c>
      <c r="H9" s="120">
        <v>20380</v>
      </c>
      <c r="I9" s="121">
        <v>0</v>
      </c>
      <c r="J9" s="120">
        <v>26285</v>
      </c>
      <c r="K9" s="120">
        <v>2331</v>
      </c>
      <c r="L9" s="120">
        <v>140</v>
      </c>
      <c r="M9" s="120">
        <v>14238</v>
      </c>
      <c r="N9" s="120">
        <v>6801</v>
      </c>
      <c r="O9" s="120">
        <v>213</v>
      </c>
    </row>
    <row r="10" spans="1:15" ht="10.5" customHeight="1">
      <c r="A10" s="123" t="s">
        <v>57</v>
      </c>
      <c r="B10" s="124"/>
      <c r="C10" s="120">
        <v>72770</v>
      </c>
      <c r="D10" s="120">
        <v>213</v>
      </c>
      <c r="E10" s="120">
        <v>72557</v>
      </c>
      <c r="F10" s="120">
        <v>72611</v>
      </c>
      <c r="G10" s="120">
        <v>4467</v>
      </c>
      <c r="H10" s="120">
        <v>19814</v>
      </c>
      <c r="I10" s="121">
        <v>0</v>
      </c>
      <c r="J10" s="120">
        <v>26606</v>
      </c>
      <c r="K10" s="120">
        <v>2214</v>
      </c>
      <c r="L10" s="120">
        <v>79</v>
      </c>
      <c r="M10" s="120">
        <v>13048</v>
      </c>
      <c r="N10" s="120">
        <v>6383</v>
      </c>
      <c r="O10" s="120">
        <v>159</v>
      </c>
    </row>
    <row r="11" spans="1:15" ht="10.5" customHeight="1">
      <c r="A11" s="123" t="s">
        <v>56</v>
      </c>
      <c r="B11" s="122"/>
      <c r="C11" s="120">
        <v>74561</v>
      </c>
      <c r="D11" s="120">
        <v>159</v>
      </c>
      <c r="E11" s="120">
        <v>74402</v>
      </c>
      <c r="F11" s="120">
        <v>74334</v>
      </c>
      <c r="G11" s="120">
        <v>4218</v>
      </c>
      <c r="H11" s="120">
        <v>19875</v>
      </c>
      <c r="I11" s="121">
        <v>0</v>
      </c>
      <c r="J11" s="120">
        <v>29246</v>
      </c>
      <c r="K11" s="120">
        <v>2403</v>
      </c>
      <c r="L11" s="120">
        <v>70</v>
      </c>
      <c r="M11" s="120">
        <v>12101</v>
      </c>
      <c r="N11" s="120">
        <v>6421</v>
      </c>
      <c r="O11" s="120">
        <v>227</v>
      </c>
    </row>
    <row r="12" spans="1:15" ht="10.5" customHeight="1">
      <c r="A12" s="119" t="s">
        <v>60</v>
      </c>
      <c r="B12" s="118"/>
      <c r="C12" s="117">
        <v>68766</v>
      </c>
      <c r="D12" s="114">
        <v>227</v>
      </c>
      <c r="E12" s="114">
        <v>68539</v>
      </c>
      <c r="F12" s="116">
        <v>68470</v>
      </c>
      <c r="G12" s="114">
        <v>3446</v>
      </c>
      <c r="H12" s="114">
        <v>15213</v>
      </c>
      <c r="I12" s="115">
        <v>0</v>
      </c>
      <c r="J12" s="114">
        <v>31125</v>
      </c>
      <c r="K12" s="114">
        <v>3080</v>
      </c>
      <c r="L12" s="114">
        <v>85</v>
      </c>
      <c r="M12" s="114">
        <v>9938</v>
      </c>
      <c r="N12" s="114">
        <v>5583</v>
      </c>
      <c r="O12" s="114">
        <v>296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1.5" customHeight="1"/>
    <row r="4" spans="1:15" ht="10.5" customHeight="1">
      <c r="A4" s="102"/>
      <c r="B4" s="102"/>
      <c r="C4" s="100" t="s">
        <v>1</v>
      </c>
      <c r="D4" s="100"/>
      <c r="E4" s="100"/>
      <c r="F4" s="100" t="s">
        <v>2</v>
      </c>
      <c r="G4" s="100"/>
      <c r="H4" s="100"/>
      <c r="I4" s="100"/>
      <c r="J4" s="100"/>
      <c r="K4" s="100"/>
      <c r="L4" s="100"/>
      <c r="M4" s="100"/>
      <c r="N4" s="100"/>
      <c r="O4" s="222" t="s">
        <v>30</v>
      </c>
    </row>
    <row r="5" spans="1:15" ht="10.5" customHeight="1">
      <c r="A5" s="101" t="s">
        <v>3</v>
      </c>
      <c r="B5" s="101"/>
      <c r="C5" s="221" t="s">
        <v>27</v>
      </c>
      <c r="D5" s="221" t="s">
        <v>29</v>
      </c>
      <c r="E5" s="221" t="s">
        <v>28</v>
      </c>
      <c r="F5" s="221" t="s">
        <v>27</v>
      </c>
      <c r="G5" s="100" t="s">
        <v>4</v>
      </c>
      <c r="H5" s="100"/>
      <c r="I5" s="100"/>
      <c r="J5" s="100" t="s">
        <v>5</v>
      </c>
      <c r="K5" s="100"/>
      <c r="L5" s="221" t="s">
        <v>26</v>
      </c>
      <c r="M5" s="99" t="s">
        <v>6</v>
      </c>
      <c r="N5" s="99" t="s">
        <v>7</v>
      </c>
      <c r="O5" s="223"/>
    </row>
    <row r="6" spans="1:15" ht="10.5" customHeight="1">
      <c r="A6" s="98"/>
      <c r="B6" s="76"/>
      <c r="C6" s="221"/>
      <c r="D6" s="221"/>
      <c r="E6" s="221"/>
      <c r="F6" s="221"/>
      <c r="G6" s="96" t="s">
        <v>8</v>
      </c>
      <c r="H6" s="96" t="s">
        <v>9</v>
      </c>
      <c r="I6" s="97" t="s">
        <v>10</v>
      </c>
      <c r="J6" s="96" t="s">
        <v>11</v>
      </c>
      <c r="K6" s="96" t="s">
        <v>12</v>
      </c>
      <c r="L6" s="221"/>
      <c r="M6" s="95" t="s">
        <v>13</v>
      </c>
      <c r="N6" s="95" t="s">
        <v>14</v>
      </c>
      <c r="O6" s="224"/>
    </row>
    <row r="7" spans="1:15" ht="3" customHeight="1">
      <c r="A7" s="94"/>
      <c r="B7" s="93"/>
    </row>
    <row r="8" spans="1:15" ht="10.5" customHeight="1">
      <c r="A8" s="92" t="s">
        <v>59</v>
      </c>
      <c r="B8" s="91"/>
      <c r="C8" s="87">
        <v>81769</v>
      </c>
      <c r="D8" s="87">
        <v>653</v>
      </c>
      <c r="E8" s="87">
        <v>81116</v>
      </c>
      <c r="F8" s="87">
        <v>80971</v>
      </c>
      <c r="G8" s="87">
        <v>4201</v>
      </c>
      <c r="H8" s="87">
        <v>20880</v>
      </c>
      <c r="I8" s="107">
        <v>0</v>
      </c>
      <c r="J8" s="87">
        <v>31222</v>
      </c>
      <c r="K8" s="87">
        <v>1722</v>
      </c>
      <c r="L8" s="87">
        <v>116</v>
      </c>
      <c r="M8" s="87">
        <v>15487</v>
      </c>
      <c r="N8" s="87">
        <v>7343</v>
      </c>
      <c r="O8" s="87">
        <v>798</v>
      </c>
    </row>
    <row r="9" spans="1:15" ht="10.5" customHeight="1">
      <c r="A9" s="90" t="s">
        <v>47</v>
      </c>
      <c r="B9" s="91"/>
      <c r="C9" s="87">
        <v>73684</v>
      </c>
      <c r="D9" s="87">
        <v>798</v>
      </c>
      <c r="E9" s="87">
        <v>72886</v>
      </c>
      <c r="F9" s="87">
        <v>73308</v>
      </c>
      <c r="G9" s="87">
        <v>4617</v>
      </c>
      <c r="H9" s="87">
        <v>19686</v>
      </c>
      <c r="I9" s="107">
        <v>0</v>
      </c>
      <c r="J9" s="87">
        <v>26367</v>
      </c>
      <c r="K9" s="87">
        <v>1960</v>
      </c>
      <c r="L9" s="87">
        <v>106</v>
      </c>
      <c r="M9" s="87">
        <v>13609</v>
      </c>
      <c r="N9" s="87">
        <v>6963</v>
      </c>
      <c r="O9" s="87">
        <v>376</v>
      </c>
    </row>
    <row r="10" spans="1:15" ht="10.5" customHeight="1">
      <c r="A10" s="90" t="s">
        <v>58</v>
      </c>
      <c r="B10" s="91"/>
      <c r="C10" s="87">
        <v>75187</v>
      </c>
      <c r="D10" s="87">
        <v>376</v>
      </c>
      <c r="E10" s="87">
        <v>74811</v>
      </c>
      <c r="F10" s="87">
        <v>74974</v>
      </c>
      <c r="G10" s="87">
        <v>4799</v>
      </c>
      <c r="H10" s="87">
        <v>20380</v>
      </c>
      <c r="I10" s="107">
        <v>0</v>
      </c>
      <c r="J10" s="87">
        <v>26285</v>
      </c>
      <c r="K10" s="87">
        <v>2331</v>
      </c>
      <c r="L10" s="87">
        <v>140</v>
      </c>
      <c r="M10" s="87">
        <v>14238</v>
      </c>
      <c r="N10" s="87">
        <v>6801</v>
      </c>
      <c r="O10" s="87">
        <v>213</v>
      </c>
    </row>
    <row r="11" spans="1:15" ht="10.5" customHeight="1">
      <c r="A11" s="90" t="s">
        <v>57</v>
      </c>
      <c r="B11" s="89"/>
      <c r="C11" s="87">
        <v>72770</v>
      </c>
      <c r="D11" s="87">
        <v>213</v>
      </c>
      <c r="E11" s="87">
        <v>72557</v>
      </c>
      <c r="F11" s="87">
        <v>72611</v>
      </c>
      <c r="G11" s="87">
        <v>4467</v>
      </c>
      <c r="H11" s="87">
        <v>19814</v>
      </c>
      <c r="I11" s="107">
        <v>0</v>
      </c>
      <c r="J11" s="87">
        <v>26606</v>
      </c>
      <c r="K11" s="87">
        <v>2214</v>
      </c>
      <c r="L11" s="87">
        <v>79</v>
      </c>
      <c r="M11" s="87">
        <v>13048</v>
      </c>
      <c r="N11" s="87">
        <v>6383</v>
      </c>
      <c r="O11" s="87">
        <v>159</v>
      </c>
    </row>
    <row r="12" spans="1:15" ht="10.5" customHeight="1">
      <c r="A12" s="86" t="s">
        <v>56</v>
      </c>
      <c r="B12" s="85"/>
      <c r="C12" s="84">
        <v>74561</v>
      </c>
      <c r="D12" s="81">
        <v>159</v>
      </c>
      <c r="E12" s="81">
        <v>74402</v>
      </c>
      <c r="F12" s="83">
        <v>74334</v>
      </c>
      <c r="G12" s="81">
        <v>4218</v>
      </c>
      <c r="H12" s="81">
        <v>19875</v>
      </c>
      <c r="I12" s="106">
        <v>0</v>
      </c>
      <c r="J12" s="81">
        <v>29246</v>
      </c>
      <c r="K12" s="81">
        <v>2403</v>
      </c>
      <c r="L12" s="81">
        <v>70</v>
      </c>
      <c r="M12" s="81">
        <v>12101</v>
      </c>
      <c r="N12" s="81">
        <v>6421</v>
      </c>
      <c r="O12" s="81">
        <v>227</v>
      </c>
    </row>
    <row r="13" spans="1:15" ht="2.25" customHeight="1">
      <c r="A13" s="80"/>
      <c r="B13" s="79"/>
      <c r="C13" s="78"/>
      <c r="D13" s="76"/>
      <c r="E13" s="76"/>
      <c r="F13" s="76"/>
      <c r="G13" s="76"/>
      <c r="H13" s="76"/>
      <c r="I13" s="77"/>
      <c r="J13" s="76"/>
      <c r="K13" s="76"/>
      <c r="L13" s="76"/>
      <c r="M13" s="76"/>
      <c r="N13" s="76"/>
      <c r="O13" s="76"/>
    </row>
    <row r="14" spans="1:15">
      <c r="A14" s="75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1.5" customHeight="1"/>
    <row r="4" spans="1:15" ht="10.5" customHeight="1">
      <c r="A4" s="102"/>
      <c r="B4" s="102"/>
      <c r="C4" s="100" t="s">
        <v>1</v>
      </c>
      <c r="D4" s="100"/>
      <c r="E4" s="100"/>
      <c r="F4" s="100" t="s">
        <v>2</v>
      </c>
      <c r="G4" s="100"/>
      <c r="H4" s="100"/>
      <c r="I4" s="100"/>
      <c r="J4" s="100"/>
      <c r="K4" s="100"/>
      <c r="L4" s="100"/>
      <c r="M4" s="100"/>
      <c r="N4" s="100"/>
      <c r="O4" s="222" t="s">
        <v>30</v>
      </c>
    </row>
    <row r="5" spans="1:15" ht="10.5" customHeight="1">
      <c r="A5" s="101" t="s">
        <v>3</v>
      </c>
      <c r="B5" s="101"/>
      <c r="C5" s="221" t="s">
        <v>27</v>
      </c>
      <c r="D5" s="221" t="s">
        <v>29</v>
      </c>
      <c r="E5" s="221" t="s">
        <v>28</v>
      </c>
      <c r="F5" s="221" t="s">
        <v>27</v>
      </c>
      <c r="G5" s="100" t="s">
        <v>4</v>
      </c>
      <c r="H5" s="100"/>
      <c r="I5" s="100"/>
      <c r="J5" s="100" t="s">
        <v>5</v>
      </c>
      <c r="K5" s="100"/>
      <c r="L5" s="221" t="s">
        <v>26</v>
      </c>
      <c r="M5" s="99" t="s">
        <v>6</v>
      </c>
      <c r="N5" s="99" t="s">
        <v>7</v>
      </c>
      <c r="O5" s="223"/>
    </row>
    <row r="6" spans="1:15" ht="10.5" customHeight="1">
      <c r="A6" s="98"/>
      <c r="B6" s="76"/>
      <c r="C6" s="221"/>
      <c r="D6" s="221"/>
      <c r="E6" s="221"/>
      <c r="F6" s="221"/>
      <c r="G6" s="96" t="s">
        <v>8</v>
      </c>
      <c r="H6" s="96" t="s">
        <v>9</v>
      </c>
      <c r="I6" s="97" t="s">
        <v>10</v>
      </c>
      <c r="J6" s="96" t="s">
        <v>11</v>
      </c>
      <c r="K6" s="96" t="s">
        <v>12</v>
      </c>
      <c r="L6" s="221"/>
      <c r="M6" s="95" t="s">
        <v>13</v>
      </c>
      <c r="N6" s="95" t="s">
        <v>14</v>
      </c>
      <c r="O6" s="224"/>
    </row>
    <row r="7" spans="1:15" ht="3" customHeight="1">
      <c r="A7" s="94"/>
      <c r="B7" s="93"/>
    </row>
    <row r="8" spans="1:15" ht="10.5" customHeight="1">
      <c r="A8" s="92" t="s">
        <v>55</v>
      </c>
      <c r="B8" s="91"/>
      <c r="C8" s="87">
        <v>82313</v>
      </c>
      <c r="D8" s="87">
        <v>696</v>
      </c>
      <c r="E8" s="87">
        <v>81617</v>
      </c>
      <c r="F8" s="87">
        <v>81660</v>
      </c>
      <c r="G8" s="87">
        <v>3985</v>
      </c>
      <c r="H8" s="87">
        <v>24557</v>
      </c>
      <c r="I8" s="107">
        <v>0</v>
      </c>
      <c r="J8" s="87">
        <v>27706</v>
      </c>
      <c r="K8" s="87">
        <v>1455</v>
      </c>
      <c r="L8" s="87">
        <v>108</v>
      </c>
      <c r="M8" s="87">
        <v>15960</v>
      </c>
      <c r="N8" s="87">
        <v>7889</v>
      </c>
      <c r="O8" s="87">
        <v>653</v>
      </c>
    </row>
    <row r="9" spans="1:15" ht="10.5" customHeight="1">
      <c r="A9" s="90" t="s">
        <v>45</v>
      </c>
      <c r="B9" s="91"/>
      <c r="C9" s="87">
        <v>81769</v>
      </c>
      <c r="D9" s="87">
        <v>653</v>
      </c>
      <c r="E9" s="87">
        <v>81116</v>
      </c>
      <c r="F9" s="87">
        <v>80971</v>
      </c>
      <c r="G9" s="87">
        <v>4201</v>
      </c>
      <c r="H9" s="87">
        <v>20880</v>
      </c>
      <c r="I9" s="107">
        <v>0</v>
      </c>
      <c r="J9" s="87">
        <v>31222</v>
      </c>
      <c r="K9" s="87">
        <v>1722</v>
      </c>
      <c r="L9" s="87">
        <v>116</v>
      </c>
      <c r="M9" s="87">
        <v>15487</v>
      </c>
      <c r="N9" s="87">
        <v>7343</v>
      </c>
      <c r="O9" s="87">
        <v>798</v>
      </c>
    </row>
    <row r="10" spans="1:15" ht="10.5" customHeight="1">
      <c r="A10" s="90" t="s">
        <v>52</v>
      </c>
      <c r="B10" s="91"/>
      <c r="C10" s="87">
        <v>73684</v>
      </c>
      <c r="D10" s="87">
        <v>798</v>
      </c>
      <c r="E10" s="87">
        <v>72886</v>
      </c>
      <c r="F10" s="87">
        <v>73308</v>
      </c>
      <c r="G10" s="87">
        <v>4617</v>
      </c>
      <c r="H10" s="87">
        <v>19686</v>
      </c>
      <c r="I10" s="107">
        <v>0</v>
      </c>
      <c r="J10" s="87">
        <v>26367</v>
      </c>
      <c r="K10" s="87">
        <v>1960</v>
      </c>
      <c r="L10" s="87">
        <v>106</v>
      </c>
      <c r="M10" s="87">
        <v>13609</v>
      </c>
      <c r="N10" s="87">
        <v>6963</v>
      </c>
      <c r="O10" s="87">
        <v>376</v>
      </c>
    </row>
    <row r="11" spans="1:15" ht="10.5" customHeight="1">
      <c r="A11" s="90" t="s">
        <v>51</v>
      </c>
      <c r="B11" s="89"/>
      <c r="C11" s="87">
        <v>75187</v>
      </c>
      <c r="D11" s="87">
        <v>376</v>
      </c>
      <c r="E11" s="87">
        <v>74811</v>
      </c>
      <c r="F11" s="87">
        <v>74974</v>
      </c>
      <c r="G11" s="87">
        <v>4799</v>
      </c>
      <c r="H11" s="87">
        <v>20380</v>
      </c>
      <c r="I11" s="107">
        <v>0</v>
      </c>
      <c r="J11" s="87">
        <v>26285</v>
      </c>
      <c r="K11" s="87">
        <v>2331</v>
      </c>
      <c r="L11" s="87">
        <v>140</v>
      </c>
      <c r="M11" s="87">
        <v>14238</v>
      </c>
      <c r="N11" s="87">
        <v>6801</v>
      </c>
      <c r="O11" s="87">
        <v>213</v>
      </c>
    </row>
    <row r="12" spans="1:15" ht="10.5" customHeight="1">
      <c r="A12" s="86" t="s">
        <v>54</v>
      </c>
      <c r="B12" s="85"/>
      <c r="C12" s="84">
        <f>D12+E12</f>
        <v>72770</v>
      </c>
      <c r="D12" s="81">
        <f>O11</f>
        <v>213</v>
      </c>
      <c r="E12" s="81">
        <v>72557</v>
      </c>
      <c r="F12" s="83">
        <f>SUM(G12:N12)</f>
        <v>72611</v>
      </c>
      <c r="G12" s="81">
        <v>4467</v>
      </c>
      <c r="H12" s="81">
        <v>19814</v>
      </c>
      <c r="I12" s="106">
        <v>0</v>
      </c>
      <c r="J12" s="81">
        <v>26606</v>
      </c>
      <c r="K12" s="81">
        <v>2214</v>
      </c>
      <c r="L12" s="81">
        <v>79</v>
      </c>
      <c r="M12" s="81">
        <v>13048</v>
      </c>
      <c r="N12" s="81">
        <v>6383</v>
      </c>
      <c r="O12" s="81">
        <v>159</v>
      </c>
    </row>
    <row r="13" spans="1:15" ht="2.25" customHeight="1">
      <c r="A13" s="80"/>
      <c r="B13" s="79"/>
      <c r="C13" s="78"/>
      <c r="D13" s="76"/>
      <c r="E13" s="76"/>
      <c r="F13" s="76"/>
      <c r="G13" s="76"/>
      <c r="H13" s="76"/>
      <c r="I13" s="77"/>
      <c r="J13" s="76"/>
      <c r="K13" s="76"/>
      <c r="L13" s="76"/>
      <c r="M13" s="76"/>
      <c r="N13" s="76"/>
      <c r="O13" s="76"/>
    </row>
    <row r="14" spans="1:15" ht="9" customHeight="1">
      <c r="A14" s="75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53</v>
      </c>
      <c r="B9" s="91"/>
      <c r="C9" s="87">
        <v>81796</v>
      </c>
      <c r="D9" s="87">
        <v>611</v>
      </c>
      <c r="E9" s="87">
        <v>81185</v>
      </c>
      <c r="F9" s="87">
        <v>81100</v>
      </c>
      <c r="G9" s="87">
        <v>3742</v>
      </c>
      <c r="H9" s="87">
        <v>26028</v>
      </c>
      <c r="I9" s="107">
        <v>0</v>
      </c>
      <c r="J9" s="87">
        <v>26876</v>
      </c>
      <c r="K9" s="87">
        <v>1338</v>
      </c>
      <c r="L9" s="87">
        <v>134</v>
      </c>
      <c r="M9" s="87">
        <v>15578</v>
      </c>
      <c r="N9" s="87">
        <v>7404</v>
      </c>
      <c r="O9" s="87">
        <v>696</v>
      </c>
    </row>
    <row r="10" spans="1:15" ht="10.5" customHeight="1">
      <c r="A10" s="90" t="s">
        <v>41</v>
      </c>
      <c r="B10" s="91"/>
      <c r="C10" s="87">
        <v>82313</v>
      </c>
      <c r="D10" s="87">
        <v>696</v>
      </c>
      <c r="E10" s="87">
        <v>81617</v>
      </c>
      <c r="F10" s="87">
        <v>81660</v>
      </c>
      <c r="G10" s="87">
        <v>3985</v>
      </c>
      <c r="H10" s="87">
        <v>24557</v>
      </c>
      <c r="I10" s="107">
        <v>0</v>
      </c>
      <c r="J10" s="87">
        <v>27706</v>
      </c>
      <c r="K10" s="87">
        <v>1455</v>
      </c>
      <c r="L10" s="87">
        <v>108</v>
      </c>
      <c r="M10" s="87">
        <v>15960</v>
      </c>
      <c r="N10" s="87">
        <v>7889</v>
      </c>
      <c r="O10" s="87">
        <v>653</v>
      </c>
    </row>
    <row r="11" spans="1:15" ht="10.5" customHeight="1">
      <c r="A11" s="90" t="s">
        <v>45</v>
      </c>
      <c r="B11" s="91"/>
      <c r="C11" s="87">
        <v>81769</v>
      </c>
      <c r="D11" s="87">
        <v>653</v>
      </c>
      <c r="E11" s="87">
        <v>81116</v>
      </c>
      <c r="F11" s="87">
        <v>80971</v>
      </c>
      <c r="G11" s="87">
        <v>4201</v>
      </c>
      <c r="H11" s="87">
        <v>20880</v>
      </c>
      <c r="I11" s="107">
        <v>0</v>
      </c>
      <c r="J11" s="87">
        <v>31222</v>
      </c>
      <c r="K11" s="87">
        <v>1722</v>
      </c>
      <c r="L11" s="87">
        <v>116</v>
      </c>
      <c r="M11" s="87">
        <v>15487</v>
      </c>
      <c r="N11" s="87">
        <v>7343</v>
      </c>
      <c r="O11" s="87">
        <v>798</v>
      </c>
    </row>
    <row r="12" spans="1:15" ht="10.5" customHeight="1">
      <c r="A12" s="90" t="s">
        <v>52</v>
      </c>
      <c r="B12" s="89"/>
      <c r="C12" s="87">
        <v>73684</v>
      </c>
      <c r="D12" s="87">
        <v>798</v>
      </c>
      <c r="E12" s="87">
        <v>72886</v>
      </c>
      <c r="F12" s="87">
        <v>73308</v>
      </c>
      <c r="G12" s="87">
        <v>4617</v>
      </c>
      <c r="H12" s="87">
        <v>19686</v>
      </c>
      <c r="I12" s="107">
        <v>0</v>
      </c>
      <c r="J12" s="87">
        <v>26367</v>
      </c>
      <c r="K12" s="87">
        <v>1960</v>
      </c>
      <c r="L12" s="87">
        <v>106</v>
      </c>
      <c r="M12" s="87">
        <v>13609</v>
      </c>
      <c r="N12" s="87">
        <v>6963</v>
      </c>
      <c r="O12" s="87">
        <v>376</v>
      </c>
    </row>
    <row r="13" spans="1:15" ht="10.5" customHeight="1">
      <c r="A13" s="86" t="s">
        <v>51</v>
      </c>
      <c r="B13" s="85"/>
      <c r="C13" s="84">
        <v>75187</v>
      </c>
      <c r="D13" s="81">
        <f>O12</f>
        <v>376</v>
      </c>
      <c r="E13" s="81">
        <v>74811</v>
      </c>
      <c r="F13" s="83">
        <v>74974</v>
      </c>
      <c r="G13" s="81">
        <v>4799</v>
      </c>
      <c r="H13" s="81">
        <v>20380</v>
      </c>
      <c r="I13" s="106">
        <v>0</v>
      </c>
      <c r="J13" s="81">
        <v>26285</v>
      </c>
      <c r="K13" s="81">
        <v>2331</v>
      </c>
      <c r="L13" s="81">
        <v>140</v>
      </c>
      <c r="M13" s="81">
        <v>14238</v>
      </c>
      <c r="N13" s="81">
        <v>6801</v>
      </c>
      <c r="O13" s="81">
        <v>213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113</v>
      </c>
      <c r="B8" s="188"/>
      <c r="C8" s="189">
        <v>43705</v>
      </c>
      <c r="D8" s="189">
        <v>714</v>
      </c>
      <c r="E8" s="189">
        <v>42991</v>
      </c>
      <c r="F8" s="189">
        <v>42752</v>
      </c>
      <c r="G8" s="189">
        <v>2907</v>
      </c>
      <c r="H8" s="189">
        <v>7470</v>
      </c>
      <c r="I8" s="190">
        <v>0</v>
      </c>
      <c r="J8" s="189">
        <v>22379</v>
      </c>
      <c r="K8" s="189">
        <v>2588</v>
      </c>
      <c r="L8" s="189">
        <v>41</v>
      </c>
      <c r="M8" s="189">
        <v>4860</v>
      </c>
      <c r="N8" s="189">
        <v>2507</v>
      </c>
      <c r="O8" s="189">
        <v>953</v>
      </c>
    </row>
    <row r="9" spans="1:15" ht="10.5" customHeight="1">
      <c r="A9" s="191" t="s">
        <v>108</v>
      </c>
      <c r="B9" s="188"/>
      <c r="C9" s="189">
        <v>39990</v>
      </c>
      <c r="D9" s="189">
        <v>953</v>
      </c>
      <c r="E9" s="189">
        <v>39037</v>
      </c>
      <c r="F9" s="189">
        <v>39355</v>
      </c>
      <c r="G9" s="189">
        <v>2810</v>
      </c>
      <c r="H9" s="189">
        <v>6354</v>
      </c>
      <c r="I9" s="190">
        <v>0</v>
      </c>
      <c r="J9" s="189">
        <v>21231</v>
      </c>
      <c r="K9" s="189">
        <v>2395</v>
      </c>
      <c r="L9" s="189">
        <v>20</v>
      </c>
      <c r="M9" s="189">
        <v>4407</v>
      </c>
      <c r="N9" s="189">
        <v>2138</v>
      </c>
      <c r="O9" s="189">
        <v>635</v>
      </c>
    </row>
    <row r="10" spans="1:15" ht="10.5" customHeight="1">
      <c r="A10" s="191" t="s">
        <v>109</v>
      </c>
      <c r="B10" s="188"/>
      <c r="C10" s="189">
        <v>38935</v>
      </c>
      <c r="D10" s="189">
        <v>635</v>
      </c>
      <c r="E10" s="189">
        <v>38300</v>
      </c>
      <c r="F10" s="189">
        <v>38373</v>
      </c>
      <c r="G10" s="189">
        <v>3066</v>
      </c>
      <c r="H10" s="189">
        <v>6325</v>
      </c>
      <c r="I10" s="190">
        <v>0</v>
      </c>
      <c r="J10" s="189">
        <v>19394</v>
      </c>
      <c r="K10" s="189">
        <v>2794</v>
      </c>
      <c r="L10" s="189">
        <v>21</v>
      </c>
      <c r="M10" s="189">
        <v>4723</v>
      </c>
      <c r="N10" s="189">
        <v>2050</v>
      </c>
      <c r="O10" s="189">
        <v>562</v>
      </c>
    </row>
    <row r="11" spans="1:15" ht="10.5" customHeight="1">
      <c r="A11" s="191" t="s">
        <v>114</v>
      </c>
      <c r="B11" s="192"/>
      <c r="C11" s="189">
        <v>35208</v>
      </c>
      <c r="D11" s="189">
        <v>562</v>
      </c>
      <c r="E11" s="189">
        <v>34646</v>
      </c>
      <c r="F11" s="189">
        <v>33972</v>
      </c>
      <c r="G11" s="189">
        <v>3136</v>
      </c>
      <c r="H11" s="189">
        <v>4611</v>
      </c>
      <c r="I11" s="190">
        <v>0</v>
      </c>
      <c r="J11" s="189">
        <v>16886</v>
      </c>
      <c r="K11" s="189">
        <v>2508</v>
      </c>
      <c r="L11" s="189">
        <v>14</v>
      </c>
      <c r="M11" s="189">
        <v>4951</v>
      </c>
      <c r="N11" s="189">
        <v>1866</v>
      </c>
      <c r="O11" s="189">
        <v>1236</v>
      </c>
    </row>
    <row r="12" spans="1:15" ht="10.5" customHeight="1">
      <c r="A12" s="203" t="s">
        <v>115</v>
      </c>
      <c r="B12" s="194"/>
      <c r="C12" s="195">
        <v>34266</v>
      </c>
      <c r="D12" s="196">
        <v>1236</v>
      </c>
      <c r="E12" s="196">
        <v>33030</v>
      </c>
      <c r="F12" s="196">
        <v>33109</v>
      </c>
      <c r="G12" s="196">
        <v>2768</v>
      </c>
      <c r="H12" s="196">
        <v>5032</v>
      </c>
      <c r="I12" s="197">
        <v>0</v>
      </c>
      <c r="J12" s="196">
        <v>16547</v>
      </c>
      <c r="K12" s="196">
        <v>2593</v>
      </c>
      <c r="L12" s="196">
        <v>19</v>
      </c>
      <c r="M12" s="196">
        <v>4446</v>
      </c>
      <c r="N12" s="196">
        <v>1704</v>
      </c>
      <c r="O12" s="196">
        <v>1157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9: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50</v>
      </c>
      <c r="B9" s="91"/>
      <c r="C9" s="87">
        <v>77237</v>
      </c>
      <c r="D9" s="87">
        <v>599</v>
      </c>
      <c r="E9" s="87">
        <v>76638</v>
      </c>
      <c r="F9" s="87">
        <v>76626</v>
      </c>
      <c r="G9" s="87">
        <v>3358</v>
      </c>
      <c r="H9" s="87">
        <v>25593</v>
      </c>
      <c r="I9" s="107">
        <v>0</v>
      </c>
      <c r="J9" s="87">
        <v>22984</v>
      </c>
      <c r="K9" s="87">
        <v>1126</v>
      </c>
      <c r="L9" s="87">
        <v>130</v>
      </c>
      <c r="M9" s="87">
        <v>15981</v>
      </c>
      <c r="N9" s="87">
        <v>7454</v>
      </c>
      <c r="O9" s="87">
        <v>611</v>
      </c>
    </row>
    <row r="10" spans="1:15" ht="10.5" customHeight="1">
      <c r="A10" s="90" t="s">
        <v>36</v>
      </c>
      <c r="B10" s="91"/>
      <c r="C10" s="87">
        <v>81796</v>
      </c>
      <c r="D10" s="87">
        <v>611</v>
      </c>
      <c r="E10" s="87">
        <v>81185</v>
      </c>
      <c r="F10" s="87">
        <v>81100</v>
      </c>
      <c r="G10" s="87">
        <v>3742</v>
      </c>
      <c r="H10" s="87">
        <v>26028</v>
      </c>
      <c r="I10" s="107">
        <v>0</v>
      </c>
      <c r="J10" s="87">
        <v>26876</v>
      </c>
      <c r="K10" s="87">
        <v>1338</v>
      </c>
      <c r="L10" s="87">
        <v>134</v>
      </c>
      <c r="M10" s="87">
        <v>15578</v>
      </c>
      <c r="N10" s="87">
        <v>7404</v>
      </c>
      <c r="O10" s="87">
        <v>696</v>
      </c>
    </row>
    <row r="11" spans="1:15" ht="10.5" customHeight="1">
      <c r="A11" s="90" t="s">
        <v>49</v>
      </c>
      <c r="B11" s="91"/>
      <c r="C11" s="87">
        <v>82313</v>
      </c>
      <c r="D11" s="87">
        <v>696</v>
      </c>
      <c r="E11" s="87">
        <v>81617</v>
      </c>
      <c r="F11" s="87">
        <v>81660</v>
      </c>
      <c r="G11" s="87">
        <v>3985</v>
      </c>
      <c r="H11" s="87">
        <v>24557</v>
      </c>
      <c r="I11" s="107">
        <v>0</v>
      </c>
      <c r="J11" s="87">
        <v>27706</v>
      </c>
      <c r="K11" s="87">
        <v>1455</v>
      </c>
      <c r="L11" s="87">
        <v>108</v>
      </c>
      <c r="M11" s="87">
        <v>15960</v>
      </c>
      <c r="N11" s="87">
        <v>7889</v>
      </c>
      <c r="O11" s="87">
        <v>653</v>
      </c>
    </row>
    <row r="12" spans="1:15" ht="10.5" customHeight="1">
      <c r="A12" s="90" t="s">
        <v>48</v>
      </c>
      <c r="B12" s="89"/>
      <c r="C12" s="87">
        <v>81769</v>
      </c>
      <c r="D12" s="87">
        <v>653</v>
      </c>
      <c r="E12" s="87">
        <v>81116</v>
      </c>
      <c r="F12" s="87">
        <v>80971</v>
      </c>
      <c r="G12" s="87">
        <v>4201</v>
      </c>
      <c r="H12" s="87">
        <v>20880</v>
      </c>
      <c r="I12" s="107">
        <v>0</v>
      </c>
      <c r="J12" s="87">
        <v>31222</v>
      </c>
      <c r="K12" s="87">
        <v>1722</v>
      </c>
      <c r="L12" s="87">
        <v>116</v>
      </c>
      <c r="M12" s="87">
        <v>15487</v>
      </c>
      <c r="N12" s="87">
        <v>7343</v>
      </c>
      <c r="O12" s="87">
        <v>798</v>
      </c>
    </row>
    <row r="13" spans="1:15" ht="10.5" customHeight="1">
      <c r="A13" s="86" t="s">
        <v>47</v>
      </c>
      <c r="B13" s="85"/>
      <c r="C13" s="84">
        <f>D13+E13</f>
        <v>73684</v>
      </c>
      <c r="D13" s="81">
        <f>O12</f>
        <v>798</v>
      </c>
      <c r="E13" s="81">
        <v>72886</v>
      </c>
      <c r="F13" s="83">
        <f>SUM(G13:N13)</f>
        <v>73308</v>
      </c>
      <c r="G13" s="81">
        <v>4617</v>
      </c>
      <c r="H13" s="81">
        <v>19686</v>
      </c>
      <c r="I13" s="106">
        <v>0</v>
      </c>
      <c r="J13" s="81">
        <v>26367</v>
      </c>
      <c r="K13" s="81">
        <v>1960</v>
      </c>
      <c r="L13" s="81">
        <v>106</v>
      </c>
      <c r="M13" s="81">
        <v>13609</v>
      </c>
      <c r="N13" s="81">
        <v>6963</v>
      </c>
      <c r="O13" s="81">
        <v>376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46</v>
      </c>
      <c r="B9" s="91"/>
      <c r="C9" s="87">
        <v>69619</v>
      </c>
      <c r="D9" s="87">
        <v>480</v>
      </c>
      <c r="E9" s="87">
        <v>69139</v>
      </c>
      <c r="F9" s="87">
        <v>69020</v>
      </c>
      <c r="G9" s="87">
        <v>3145</v>
      </c>
      <c r="H9" s="87">
        <v>22947</v>
      </c>
      <c r="I9" s="88" t="s">
        <v>16</v>
      </c>
      <c r="J9" s="87">
        <v>20183</v>
      </c>
      <c r="K9" s="87">
        <v>880</v>
      </c>
      <c r="L9" s="87">
        <v>105</v>
      </c>
      <c r="M9" s="87">
        <v>14173</v>
      </c>
      <c r="N9" s="87">
        <v>7587</v>
      </c>
      <c r="O9" s="87">
        <v>599</v>
      </c>
    </row>
    <row r="10" spans="1:15" ht="10.5" customHeight="1">
      <c r="A10" s="90" t="s">
        <v>39</v>
      </c>
      <c r="B10" s="91"/>
      <c r="C10" s="87">
        <v>77237</v>
      </c>
      <c r="D10" s="87">
        <v>599</v>
      </c>
      <c r="E10" s="87">
        <v>76638</v>
      </c>
      <c r="F10" s="87">
        <v>76626</v>
      </c>
      <c r="G10" s="87">
        <v>3358</v>
      </c>
      <c r="H10" s="87">
        <v>25593</v>
      </c>
      <c r="I10" s="88" t="s">
        <v>16</v>
      </c>
      <c r="J10" s="87">
        <v>22984</v>
      </c>
      <c r="K10" s="87">
        <v>1126</v>
      </c>
      <c r="L10" s="87">
        <v>130</v>
      </c>
      <c r="M10" s="87">
        <v>15981</v>
      </c>
      <c r="N10" s="87">
        <v>7454</v>
      </c>
      <c r="O10" s="87">
        <v>611</v>
      </c>
    </row>
    <row r="11" spans="1:15" ht="10.5" customHeight="1">
      <c r="A11" s="90" t="s">
        <v>36</v>
      </c>
      <c r="B11" s="91"/>
      <c r="C11" s="87">
        <v>81796</v>
      </c>
      <c r="D11" s="87">
        <v>611</v>
      </c>
      <c r="E11" s="87">
        <v>81185</v>
      </c>
      <c r="F11" s="87">
        <v>81100</v>
      </c>
      <c r="G11" s="87">
        <v>3742</v>
      </c>
      <c r="H11" s="87">
        <v>26028</v>
      </c>
      <c r="I11" s="88" t="s">
        <v>16</v>
      </c>
      <c r="J11" s="87">
        <v>26876</v>
      </c>
      <c r="K11" s="87">
        <v>1338</v>
      </c>
      <c r="L11" s="87">
        <v>134</v>
      </c>
      <c r="M11" s="87">
        <v>15578</v>
      </c>
      <c r="N11" s="87">
        <v>7404</v>
      </c>
      <c r="O11" s="87">
        <v>696</v>
      </c>
    </row>
    <row r="12" spans="1:15" ht="10.5" customHeight="1">
      <c r="A12" s="90" t="s">
        <v>41</v>
      </c>
      <c r="B12" s="89"/>
      <c r="C12" s="87">
        <v>82313</v>
      </c>
      <c r="D12" s="87">
        <v>696</v>
      </c>
      <c r="E12" s="87">
        <v>81617</v>
      </c>
      <c r="F12" s="87">
        <v>81660</v>
      </c>
      <c r="G12" s="87">
        <v>3985</v>
      </c>
      <c r="H12" s="87">
        <v>24557</v>
      </c>
      <c r="I12" s="88" t="s">
        <v>16</v>
      </c>
      <c r="J12" s="87">
        <v>27706</v>
      </c>
      <c r="K12" s="87">
        <v>1455</v>
      </c>
      <c r="L12" s="87">
        <v>108</v>
      </c>
      <c r="M12" s="87">
        <v>15960</v>
      </c>
      <c r="N12" s="87">
        <v>7889</v>
      </c>
      <c r="O12" s="87">
        <v>653</v>
      </c>
    </row>
    <row r="13" spans="1:15" ht="10.5" customHeight="1">
      <c r="A13" s="86" t="s">
        <v>45</v>
      </c>
      <c r="B13" s="85"/>
      <c r="C13" s="84">
        <f xml:space="preserve"> SUM(D13:E13)</f>
        <v>81769</v>
      </c>
      <c r="D13" s="81">
        <v>653</v>
      </c>
      <c r="E13" s="81">
        <v>81116</v>
      </c>
      <c r="F13" s="83">
        <f>SUM(G13:N13)</f>
        <v>80971</v>
      </c>
      <c r="G13" s="81">
        <v>4201</v>
      </c>
      <c r="H13" s="81">
        <v>20880</v>
      </c>
      <c r="I13" s="105">
        <v>0</v>
      </c>
      <c r="J13" s="81">
        <v>31222</v>
      </c>
      <c r="K13" s="81">
        <v>1722</v>
      </c>
      <c r="L13" s="81">
        <v>116</v>
      </c>
      <c r="M13" s="81">
        <v>15487</v>
      </c>
      <c r="N13" s="81">
        <v>7343</v>
      </c>
      <c r="O13" s="81">
        <v>798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75" customWidth="1"/>
    <col min="2" max="2" width="1.25" style="75" customWidth="1"/>
    <col min="3" max="3" width="6.375" style="75" customWidth="1"/>
    <col min="4" max="4" width="5" style="75" customWidth="1"/>
    <col min="5" max="6" width="6.375" style="75" customWidth="1"/>
    <col min="7" max="7" width="5.75" style="75" customWidth="1"/>
    <col min="8" max="8" width="6.375" style="75" customWidth="1"/>
    <col min="9" max="9" width="5.5" style="75" customWidth="1"/>
    <col min="10" max="10" width="6.375" style="75" customWidth="1"/>
    <col min="11" max="11" width="5.75" style="75" customWidth="1"/>
    <col min="12" max="12" width="4.625" style="75" customWidth="1"/>
    <col min="13" max="14" width="6.375" style="75" customWidth="1"/>
    <col min="15" max="15" width="5" style="75" customWidth="1"/>
    <col min="16" max="16384" width="11.25" style="75"/>
  </cols>
  <sheetData>
    <row r="1" spans="1:15" ht="13.5">
      <c r="A1" s="104" t="s">
        <v>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3" t="s">
        <v>0</v>
      </c>
    </row>
    <row r="3" spans="1:15" ht="3" customHeight="1"/>
    <row r="4" spans="1:15" ht="1.5" customHeight="1"/>
    <row r="5" spans="1:15" ht="10.5" customHeight="1">
      <c r="A5" s="102"/>
      <c r="B5" s="102"/>
      <c r="C5" s="100" t="s">
        <v>1</v>
      </c>
      <c r="D5" s="100"/>
      <c r="E5" s="100"/>
      <c r="F5" s="100" t="s">
        <v>2</v>
      </c>
      <c r="G5" s="100"/>
      <c r="H5" s="100"/>
      <c r="I5" s="100"/>
      <c r="J5" s="100"/>
      <c r="K5" s="100"/>
      <c r="L5" s="100"/>
      <c r="M5" s="100"/>
      <c r="N5" s="100"/>
      <c r="O5" s="222" t="s">
        <v>30</v>
      </c>
    </row>
    <row r="6" spans="1:15" ht="10.5" customHeight="1">
      <c r="A6" s="101" t="s">
        <v>3</v>
      </c>
      <c r="B6" s="101"/>
      <c r="C6" s="221" t="s">
        <v>27</v>
      </c>
      <c r="D6" s="221" t="s">
        <v>29</v>
      </c>
      <c r="E6" s="221" t="s">
        <v>28</v>
      </c>
      <c r="F6" s="221" t="s">
        <v>27</v>
      </c>
      <c r="G6" s="100" t="s">
        <v>4</v>
      </c>
      <c r="H6" s="100"/>
      <c r="I6" s="100"/>
      <c r="J6" s="100" t="s">
        <v>5</v>
      </c>
      <c r="K6" s="100"/>
      <c r="L6" s="221" t="s">
        <v>26</v>
      </c>
      <c r="M6" s="99" t="s">
        <v>6</v>
      </c>
      <c r="N6" s="99" t="s">
        <v>7</v>
      </c>
      <c r="O6" s="223"/>
    </row>
    <row r="7" spans="1:15" ht="10.5" customHeight="1">
      <c r="A7" s="98"/>
      <c r="B7" s="76"/>
      <c r="C7" s="221"/>
      <c r="D7" s="221"/>
      <c r="E7" s="221"/>
      <c r="F7" s="221"/>
      <c r="G7" s="96" t="s">
        <v>8</v>
      </c>
      <c r="H7" s="96" t="s">
        <v>9</v>
      </c>
      <c r="I7" s="97" t="s">
        <v>10</v>
      </c>
      <c r="J7" s="96" t="s">
        <v>11</v>
      </c>
      <c r="K7" s="96" t="s">
        <v>12</v>
      </c>
      <c r="L7" s="221"/>
      <c r="M7" s="95" t="s">
        <v>13</v>
      </c>
      <c r="N7" s="95" t="s">
        <v>14</v>
      </c>
      <c r="O7" s="224"/>
    </row>
    <row r="8" spans="1:15" ht="6" customHeight="1">
      <c r="A8" s="94"/>
      <c r="B8" s="93"/>
    </row>
    <row r="9" spans="1:15" ht="10.5" customHeight="1">
      <c r="A9" s="92" t="s">
        <v>43</v>
      </c>
      <c r="B9" s="91"/>
      <c r="C9" s="87">
        <v>71118</v>
      </c>
      <c r="D9" s="87">
        <v>629</v>
      </c>
      <c r="E9" s="87">
        <v>70489</v>
      </c>
      <c r="F9" s="87">
        <v>70638</v>
      </c>
      <c r="G9" s="87">
        <v>3082</v>
      </c>
      <c r="H9" s="87">
        <v>25975</v>
      </c>
      <c r="I9" s="88" t="s">
        <v>16</v>
      </c>
      <c r="J9" s="87">
        <v>19794</v>
      </c>
      <c r="K9" s="87">
        <v>811</v>
      </c>
      <c r="L9" s="87">
        <v>104</v>
      </c>
      <c r="M9" s="87">
        <v>13042</v>
      </c>
      <c r="N9" s="87">
        <v>7830</v>
      </c>
      <c r="O9" s="87">
        <v>480</v>
      </c>
    </row>
    <row r="10" spans="1:15" ht="10.5" customHeight="1">
      <c r="A10" s="90" t="s">
        <v>33</v>
      </c>
      <c r="B10" s="91"/>
      <c r="C10" s="87">
        <v>69619</v>
      </c>
      <c r="D10" s="87">
        <v>480</v>
      </c>
      <c r="E10" s="87">
        <v>69139</v>
      </c>
      <c r="F10" s="87">
        <v>69020</v>
      </c>
      <c r="G10" s="87">
        <v>3145</v>
      </c>
      <c r="H10" s="87">
        <v>22947</v>
      </c>
      <c r="I10" s="88" t="s">
        <v>16</v>
      </c>
      <c r="J10" s="87">
        <v>20183</v>
      </c>
      <c r="K10" s="87">
        <v>880</v>
      </c>
      <c r="L10" s="87">
        <v>105</v>
      </c>
      <c r="M10" s="87">
        <v>14173</v>
      </c>
      <c r="N10" s="87">
        <v>7587</v>
      </c>
      <c r="O10" s="87">
        <v>599</v>
      </c>
    </row>
    <row r="11" spans="1:15" ht="10.5" customHeight="1">
      <c r="A11" s="90" t="s">
        <v>37</v>
      </c>
      <c r="B11" s="91"/>
      <c r="C11" s="87">
        <v>77237</v>
      </c>
      <c r="D11" s="87">
        <v>599</v>
      </c>
      <c r="E11" s="87">
        <v>76638</v>
      </c>
      <c r="F11" s="87">
        <v>76626</v>
      </c>
      <c r="G11" s="87">
        <v>3358</v>
      </c>
      <c r="H11" s="87">
        <v>25593</v>
      </c>
      <c r="I11" s="88" t="s">
        <v>16</v>
      </c>
      <c r="J11" s="87">
        <v>22984</v>
      </c>
      <c r="K11" s="87">
        <v>1126</v>
      </c>
      <c r="L11" s="87">
        <v>130</v>
      </c>
      <c r="M11" s="87">
        <v>15981</v>
      </c>
      <c r="N11" s="87">
        <v>7454</v>
      </c>
      <c r="O11" s="87">
        <v>611</v>
      </c>
    </row>
    <row r="12" spans="1:15" ht="10.5" customHeight="1">
      <c r="A12" s="90" t="s">
        <v>42</v>
      </c>
      <c r="B12" s="89"/>
      <c r="C12" s="87">
        <v>81796</v>
      </c>
      <c r="D12" s="87">
        <v>611</v>
      </c>
      <c r="E12" s="87">
        <v>81185</v>
      </c>
      <c r="F12" s="87">
        <v>81100</v>
      </c>
      <c r="G12" s="87">
        <v>3742</v>
      </c>
      <c r="H12" s="87">
        <v>26028</v>
      </c>
      <c r="I12" s="88" t="s">
        <v>16</v>
      </c>
      <c r="J12" s="87">
        <v>26876</v>
      </c>
      <c r="K12" s="87">
        <v>1338</v>
      </c>
      <c r="L12" s="87">
        <v>134</v>
      </c>
      <c r="M12" s="87">
        <v>15578</v>
      </c>
      <c r="N12" s="87">
        <v>7404</v>
      </c>
      <c r="O12" s="87">
        <v>696</v>
      </c>
    </row>
    <row r="13" spans="1:15" ht="10.5" customHeight="1">
      <c r="A13" s="86" t="s">
        <v>41</v>
      </c>
      <c r="B13" s="85"/>
      <c r="C13" s="84">
        <v>82313</v>
      </c>
      <c r="D13" s="81">
        <v>696</v>
      </c>
      <c r="E13" s="81">
        <v>81617</v>
      </c>
      <c r="F13" s="83">
        <v>81660</v>
      </c>
      <c r="G13" s="81">
        <v>3985</v>
      </c>
      <c r="H13" s="81">
        <v>24557</v>
      </c>
      <c r="I13" s="82" t="s">
        <v>16</v>
      </c>
      <c r="J13" s="81">
        <v>27706</v>
      </c>
      <c r="K13" s="81">
        <v>1455</v>
      </c>
      <c r="L13" s="81">
        <v>108</v>
      </c>
      <c r="M13" s="81">
        <v>15960</v>
      </c>
      <c r="N13" s="81">
        <v>7889</v>
      </c>
      <c r="O13" s="81">
        <v>653</v>
      </c>
    </row>
    <row r="14" spans="1:15" ht="6" customHeight="1">
      <c r="A14" s="80"/>
      <c r="B14" s="79"/>
      <c r="C14" s="78"/>
      <c r="D14" s="76"/>
      <c r="E14" s="76"/>
      <c r="F14" s="76"/>
      <c r="G14" s="76"/>
      <c r="H14" s="76"/>
      <c r="I14" s="77"/>
      <c r="J14" s="76"/>
      <c r="K14" s="76"/>
      <c r="L14" s="76"/>
      <c r="M14" s="76"/>
      <c r="N14" s="76"/>
      <c r="O14" s="76"/>
    </row>
    <row r="15" spans="1:15" ht="9" customHeight="1">
      <c r="A15" s="75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38</v>
      </c>
      <c r="B9" s="63"/>
      <c r="C9" s="40">
        <v>72734</v>
      </c>
      <c r="D9" s="40">
        <v>561</v>
      </c>
      <c r="E9" s="40">
        <v>72173</v>
      </c>
      <c r="F9" s="40">
        <v>72087</v>
      </c>
      <c r="G9" s="40">
        <v>3127</v>
      </c>
      <c r="H9" s="40">
        <v>27095</v>
      </c>
      <c r="I9" s="41" t="s">
        <v>16</v>
      </c>
      <c r="J9" s="40">
        <v>20123</v>
      </c>
      <c r="K9" s="40">
        <v>840</v>
      </c>
      <c r="L9" s="40">
        <v>79</v>
      </c>
      <c r="M9" s="40">
        <v>13205</v>
      </c>
      <c r="N9" s="40">
        <v>7618</v>
      </c>
      <c r="O9" s="40">
        <v>647</v>
      </c>
    </row>
    <row r="10" spans="1:15" ht="10.5" customHeight="1">
      <c r="A10" s="43" t="s">
        <v>31</v>
      </c>
      <c r="B10" s="63"/>
      <c r="C10" s="40">
        <v>71118</v>
      </c>
      <c r="D10" s="40">
        <v>629</v>
      </c>
      <c r="E10" s="40">
        <v>70489</v>
      </c>
      <c r="F10" s="40">
        <v>70638</v>
      </c>
      <c r="G10" s="40">
        <v>3082</v>
      </c>
      <c r="H10" s="40">
        <v>25975</v>
      </c>
      <c r="I10" s="41" t="s">
        <v>16</v>
      </c>
      <c r="J10" s="40">
        <v>19794</v>
      </c>
      <c r="K10" s="40">
        <v>811</v>
      </c>
      <c r="L10" s="40">
        <v>104</v>
      </c>
      <c r="M10" s="40">
        <v>13042</v>
      </c>
      <c r="N10" s="40">
        <v>7830</v>
      </c>
      <c r="O10" s="40">
        <v>480</v>
      </c>
    </row>
    <row r="11" spans="1:15" ht="10.5" customHeight="1">
      <c r="A11" s="43" t="s">
        <v>33</v>
      </c>
      <c r="B11" s="63"/>
      <c r="C11" s="40">
        <v>69619</v>
      </c>
      <c r="D11" s="40">
        <v>480</v>
      </c>
      <c r="E11" s="40">
        <v>69139</v>
      </c>
      <c r="F11" s="40">
        <v>69020</v>
      </c>
      <c r="G11" s="40">
        <v>3145</v>
      </c>
      <c r="H11" s="40">
        <v>22947</v>
      </c>
      <c r="I11" s="41" t="s">
        <v>16</v>
      </c>
      <c r="J11" s="40">
        <v>20183</v>
      </c>
      <c r="K11" s="40">
        <v>880</v>
      </c>
      <c r="L11" s="40">
        <v>105</v>
      </c>
      <c r="M11" s="40">
        <v>14173</v>
      </c>
      <c r="N11" s="40">
        <v>7587</v>
      </c>
      <c r="O11" s="40">
        <v>599</v>
      </c>
    </row>
    <row r="12" spans="1:15" ht="10.5" customHeight="1">
      <c r="A12" s="43" t="s">
        <v>37</v>
      </c>
      <c r="B12" s="62"/>
      <c r="C12" s="40">
        <v>77237</v>
      </c>
      <c r="D12" s="40">
        <v>599</v>
      </c>
      <c r="E12" s="40">
        <v>76638</v>
      </c>
      <c r="F12" s="40">
        <v>76626</v>
      </c>
      <c r="G12" s="40">
        <v>3358</v>
      </c>
      <c r="H12" s="40">
        <v>25593</v>
      </c>
      <c r="I12" s="41" t="s">
        <v>16</v>
      </c>
      <c r="J12" s="40">
        <v>22984</v>
      </c>
      <c r="K12" s="40">
        <v>1126</v>
      </c>
      <c r="L12" s="40">
        <v>130</v>
      </c>
      <c r="M12" s="40">
        <v>15981</v>
      </c>
      <c r="N12" s="40">
        <v>7454</v>
      </c>
      <c r="O12" s="40">
        <v>611</v>
      </c>
    </row>
    <row r="13" spans="1:15" ht="10.5" customHeight="1">
      <c r="A13" s="39" t="s">
        <v>36</v>
      </c>
      <c r="B13" s="62"/>
      <c r="C13" s="35">
        <v>81796</v>
      </c>
      <c r="D13" s="73">
        <v>611</v>
      </c>
      <c r="E13" s="73">
        <v>81185</v>
      </c>
      <c r="F13" s="35">
        <v>81100</v>
      </c>
      <c r="G13" s="73">
        <v>3742</v>
      </c>
      <c r="H13" s="73">
        <v>26028</v>
      </c>
      <c r="I13" s="74" t="s">
        <v>16</v>
      </c>
      <c r="J13" s="73">
        <v>26876</v>
      </c>
      <c r="K13" s="73">
        <v>1338</v>
      </c>
      <c r="L13" s="73">
        <v>134</v>
      </c>
      <c r="M13" s="73">
        <v>15578</v>
      </c>
      <c r="N13" s="73">
        <v>7404</v>
      </c>
      <c r="O13" s="73">
        <v>696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40</v>
      </c>
      <c r="B9" s="63"/>
      <c r="C9" s="40">
        <v>68740</v>
      </c>
      <c r="D9" s="40">
        <v>532</v>
      </c>
      <c r="E9" s="40">
        <v>68208</v>
      </c>
      <c r="F9" s="40">
        <v>68194</v>
      </c>
      <c r="G9" s="40">
        <v>2970</v>
      </c>
      <c r="H9" s="40">
        <v>23940</v>
      </c>
      <c r="I9" s="41" t="s">
        <v>16</v>
      </c>
      <c r="J9" s="40">
        <v>20516</v>
      </c>
      <c r="K9" s="40">
        <v>1036</v>
      </c>
      <c r="L9" s="40">
        <v>69</v>
      </c>
      <c r="M9" s="40">
        <v>12103</v>
      </c>
      <c r="N9" s="40">
        <v>7560</v>
      </c>
      <c r="O9" s="40">
        <v>546</v>
      </c>
    </row>
    <row r="10" spans="1:15" ht="10.5" customHeight="1">
      <c r="A10" s="43" t="s">
        <v>24</v>
      </c>
      <c r="B10" s="63"/>
      <c r="C10" s="40">
        <v>72734</v>
      </c>
      <c r="D10" s="40">
        <v>561</v>
      </c>
      <c r="E10" s="40">
        <v>72173</v>
      </c>
      <c r="F10" s="40">
        <v>72087</v>
      </c>
      <c r="G10" s="40">
        <v>3127</v>
      </c>
      <c r="H10" s="40">
        <v>27095</v>
      </c>
      <c r="I10" s="41" t="s">
        <v>16</v>
      </c>
      <c r="J10" s="40">
        <v>20123</v>
      </c>
      <c r="K10" s="40">
        <v>840</v>
      </c>
      <c r="L10" s="40">
        <v>79</v>
      </c>
      <c r="M10" s="40">
        <v>13205</v>
      </c>
      <c r="N10" s="40">
        <v>7618</v>
      </c>
      <c r="O10" s="40">
        <v>647</v>
      </c>
    </row>
    <row r="11" spans="1:15" ht="10.5" customHeight="1">
      <c r="A11" s="43" t="s">
        <v>31</v>
      </c>
      <c r="B11" s="63"/>
      <c r="C11" s="40">
        <v>71118</v>
      </c>
      <c r="D11" s="40">
        <v>629</v>
      </c>
      <c r="E11" s="40">
        <v>70489</v>
      </c>
      <c r="F11" s="40">
        <v>70638</v>
      </c>
      <c r="G11" s="40">
        <v>3082</v>
      </c>
      <c r="H11" s="40">
        <v>25975</v>
      </c>
      <c r="I11" s="41" t="s">
        <v>16</v>
      </c>
      <c r="J11" s="40">
        <v>19794</v>
      </c>
      <c r="K11" s="40">
        <v>811</v>
      </c>
      <c r="L11" s="40">
        <v>104</v>
      </c>
      <c r="M11" s="40">
        <v>13042</v>
      </c>
      <c r="N11" s="40">
        <v>7830</v>
      </c>
      <c r="O11" s="40">
        <v>480</v>
      </c>
    </row>
    <row r="12" spans="1:15" ht="10.5" customHeight="1">
      <c r="A12" s="43" t="s">
        <v>33</v>
      </c>
      <c r="B12" s="62"/>
      <c r="C12" s="40">
        <v>69619</v>
      </c>
      <c r="D12" s="40">
        <v>480</v>
      </c>
      <c r="E12" s="40">
        <v>69139</v>
      </c>
      <c r="F12" s="40">
        <v>69020</v>
      </c>
      <c r="G12" s="40">
        <v>3145</v>
      </c>
      <c r="H12" s="40">
        <v>22947</v>
      </c>
      <c r="I12" s="41" t="s">
        <v>16</v>
      </c>
      <c r="J12" s="40">
        <v>20183</v>
      </c>
      <c r="K12" s="40">
        <v>880</v>
      </c>
      <c r="L12" s="40">
        <v>105</v>
      </c>
      <c r="M12" s="40">
        <v>14173</v>
      </c>
      <c r="N12" s="40">
        <v>7587</v>
      </c>
      <c r="O12" s="40">
        <v>599</v>
      </c>
    </row>
    <row r="13" spans="1:15" ht="10.5" customHeight="1">
      <c r="A13" s="39" t="s">
        <v>39</v>
      </c>
      <c r="B13" s="62"/>
      <c r="C13" s="35">
        <v>77237</v>
      </c>
      <c r="D13" s="73">
        <v>599</v>
      </c>
      <c r="E13" s="73">
        <v>76638</v>
      </c>
      <c r="F13" s="35">
        <v>76626</v>
      </c>
      <c r="G13" s="73">
        <v>3358</v>
      </c>
      <c r="H13" s="73">
        <v>25593</v>
      </c>
      <c r="I13" s="74" t="s">
        <v>16</v>
      </c>
      <c r="J13" s="73">
        <v>22984</v>
      </c>
      <c r="K13" s="73">
        <v>1126</v>
      </c>
      <c r="L13" s="73">
        <v>130</v>
      </c>
      <c r="M13" s="73">
        <v>15981</v>
      </c>
      <c r="N13" s="73">
        <v>7454</v>
      </c>
      <c r="O13" s="73">
        <v>611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35</v>
      </c>
      <c r="B9" s="63"/>
      <c r="C9" s="40">
        <v>72158</v>
      </c>
      <c r="D9" s="40">
        <v>520</v>
      </c>
      <c r="E9" s="40">
        <v>71638</v>
      </c>
      <c r="F9" s="40">
        <v>71626</v>
      </c>
      <c r="G9" s="40">
        <v>2676</v>
      </c>
      <c r="H9" s="40">
        <v>26706</v>
      </c>
      <c r="I9" s="41" t="s">
        <v>16</v>
      </c>
      <c r="J9" s="40">
        <v>19353</v>
      </c>
      <c r="K9" s="40">
        <v>951</v>
      </c>
      <c r="L9" s="40">
        <v>98</v>
      </c>
      <c r="M9" s="40">
        <v>13863</v>
      </c>
      <c r="N9" s="40">
        <v>7979</v>
      </c>
      <c r="O9" s="40">
        <v>532</v>
      </c>
    </row>
    <row r="10" spans="1:15" ht="10.5" customHeight="1">
      <c r="A10" s="43" t="s">
        <v>34</v>
      </c>
      <c r="B10" s="63"/>
      <c r="C10" s="40">
        <v>68740</v>
      </c>
      <c r="D10" s="40">
        <v>532</v>
      </c>
      <c r="E10" s="40">
        <v>68208</v>
      </c>
      <c r="F10" s="40">
        <v>68194</v>
      </c>
      <c r="G10" s="40">
        <v>2970</v>
      </c>
      <c r="H10" s="40">
        <v>23940</v>
      </c>
      <c r="I10" s="41" t="s">
        <v>16</v>
      </c>
      <c r="J10" s="40">
        <v>20516</v>
      </c>
      <c r="K10" s="40">
        <v>1036</v>
      </c>
      <c r="L10" s="40">
        <v>69</v>
      </c>
      <c r="M10" s="40">
        <v>12103</v>
      </c>
      <c r="N10" s="40">
        <v>7560</v>
      </c>
      <c r="O10" s="40">
        <v>546</v>
      </c>
    </row>
    <row r="11" spans="1:15" ht="10.5" customHeight="1">
      <c r="A11" s="43" t="s">
        <v>24</v>
      </c>
      <c r="B11" s="63"/>
      <c r="C11" s="40">
        <v>72734</v>
      </c>
      <c r="D11" s="40">
        <v>561</v>
      </c>
      <c r="E11" s="40">
        <v>72173</v>
      </c>
      <c r="F11" s="40">
        <v>72087</v>
      </c>
      <c r="G11" s="40">
        <v>3127</v>
      </c>
      <c r="H11" s="40">
        <v>27095</v>
      </c>
      <c r="I11" s="41" t="s">
        <v>16</v>
      </c>
      <c r="J11" s="40">
        <v>20123</v>
      </c>
      <c r="K11" s="40">
        <v>840</v>
      </c>
      <c r="L11" s="40">
        <v>79</v>
      </c>
      <c r="M11" s="40">
        <v>13205</v>
      </c>
      <c r="N11" s="40">
        <v>7618</v>
      </c>
      <c r="O11" s="40">
        <v>647</v>
      </c>
    </row>
    <row r="12" spans="1:15" ht="10.5" customHeight="1">
      <c r="A12" s="43" t="s">
        <v>31</v>
      </c>
      <c r="B12" s="62"/>
      <c r="C12" s="40">
        <v>71118</v>
      </c>
      <c r="D12" s="40">
        <v>629</v>
      </c>
      <c r="E12" s="40">
        <v>70489</v>
      </c>
      <c r="F12" s="40">
        <v>70638</v>
      </c>
      <c r="G12" s="40">
        <v>3082</v>
      </c>
      <c r="H12" s="40">
        <v>25975</v>
      </c>
      <c r="I12" s="41" t="s">
        <v>16</v>
      </c>
      <c r="J12" s="40">
        <v>19794</v>
      </c>
      <c r="K12" s="40">
        <v>811</v>
      </c>
      <c r="L12" s="40">
        <v>104</v>
      </c>
      <c r="M12" s="40">
        <v>13042</v>
      </c>
      <c r="N12" s="40">
        <v>7830</v>
      </c>
      <c r="O12" s="40">
        <v>480</v>
      </c>
    </row>
    <row r="13" spans="1:15" ht="10.5" customHeight="1">
      <c r="A13" s="39" t="s">
        <v>33</v>
      </c>
      <c r="B13" s="62"/>
      <c r="C13" s="35">
        <v>69619</v>
      </c>
      <c r="D13" s="73">
        <v>480</v>
      </c>
      <c r="E13" s="73">
        <v>69139</v>
      </c>
      <c r="F13" s="35">
        <v>69020</v>
      </c>
      <c r="G13" s="73">
        <v>3145</v>
      </c>
      <c r="H13" s="73">
        <v>22947</v>
      </c>
      <c r="I13" s="74" t="s">
        <v>16</v>
      </c>
      <c r="J13" s="73">
        <v>20183</v>
      </c>
      <c r="K13" s="73">
        <v>880</v>
      </c>
      <c r="L13" s="73">
        <v>105</v>
      </c>
      <c r="M13" s="73">
        <v>14173</v>
      </c>
      <c r="N13" s="73">
        <v>7587</v>
      </c>
      <c r="O13" s="73">
        <v>599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/>
    <row r="5" spans="1:15" ht="10.5" customHeight="1">
      <c r="A5" s="72"/>
      <c r="B5" s="72"/>
      <c r="C5" s="71" t="s">
        <v>1</v>
      </c>
      <c r="D5" s="71"/>
      <c r="E5" s="71"/>
      <c r="F5" s="71" t="s">
        <v>2</v>
      </c>
      <c r="G5" s="71"/>
      <c r="H5" s="71"/>
      <c r="I5" s="71"/>
      <c r="J5" s="71"/>
      <c r="K5" s="71"/>
      <c r="L5" s="71"/>
      <c r="M5" s="71"/>
      <c r="N5" s="71"/>
      <c r="O5" s="226" t="s">
        <v>30</v>
      </c>
    </row>
    <row r="6" spans="1:15" ht="10.5" customHeight="1">
      <c r="A6" s="54" t="s">
        <v>3</v>
      </c>
      <c r="B6" s="54"/>
      <c r="C6" s="225" t="s">
        <v>27</v>
      </c>
      <c r="D6" s="225" t="s">
        <v>29</v>
      </c>
      <c r="E6" s="225" t="s">
        <v>28</v>
      </c>
      <c r="F6" s="225" t="s">
        <v>27</v>
      </c>
      <c r="G6" s="71" t="s">
        <v>4</v>
      </c>
      <c r="H6" s="71"/>
      <c r="I6" s="71"/>
      <c r="J6" s="71" t="s">
        <v>5</v>
      </c>
      <c r="K6" s="71"/>
      <c r="L6" s="225" t="s">
        <v>26</v>
      </c>
      <c r="M6" s="70" t="s">
        <v>6</v>
      </c>
      <c r="N6" s="70" t="s">
        <v>7</v>
      </c>
      <c r="O6" s="227"/>
    </row>
    <row r="7" spans="1:15" ht="10.5" customHeight="1">
      <c r="A7" s="69"/>
      <c r="B7" s="57"/>
      <c r="C7" s="225"/>
      <c r="D7" s="225"/>
      <c r="E7" s="225"/>
      <c r="F7" s="225"/>
      <c r="G7" s="67" t="s">
        <v>8</v>
      </c>
      <c r="H7" s="67" t="s">
        <v>9</v>
      </c>
      <c r="I7" s="68" t="s">
        <v>10</v>
      </c>
      <c r="J7" s="67" t="s">
        <v>11</v>
      </c>
      <c r="K7" s="67" t="s">
        <v>12</v>
      </c>
      <c r="L7" s="225"/>
      <c r="M7" s="66" t="s">
        <v>13</v>
      </c>
      <c r="N7" s="66" t="s">
        <v>14</v>
      </c>
      <c r="O7" s="228"/>
    </row>
    <row r="8" spans="1:15" ht="6" customHeight="1">
      <c r="A8" s="65"/>
      <c r="B8" s="64"/>
    </row>
    <row r="9" spans="1:15" ht="10.5" customHeight="1">
      <c r="A9" s="44" t="s">
        <v>32</v>
      </c>
      <c r="B9" s="63"/>
      <c r="C9" s="40">
        <v>78363</v>
      </c>
      <c r="D9" s="40">
        <v>442</v>
      </c>
      <c r="E9" s="40">
        <v>77921</v>
      </c>
      <c r="F9" s="40">
        <v>77843</v>
      </c>
      <c r="G9" s="40">
        <v>2668</v>
      </c>
      <c r="H9" s="40">
        <v>29179</v>
      </c>
      <c r="I9" s="41" t="s">
        <v>16</v>
      </c>
      <c r="J9" s="40">
        <v>19927</v>
      </c>
      <c r="K9" s="40">
        <v>1175</v>
      </c>
      <c r="L9" s="40">
        <v>133</v>
      </c>
      <c r="M9" s="40">
        <v>15629</v>
      </c>
      <c r="N9" s="40">
        <v>9132</v>
      </c>
      <c r="O9" s="40">
        <v>520</v>
      </c>
    </row>
    <row r="10" spans="1:15" ht="10.5" customHeight="1">
      <c r="A10" s="43" t="s">
        <v>19</v>
      </c>
      <c r="B10" s="63"/>
      <c r="C10" s="40">
        <v>72158</v>
      </c>
      <c r="D10" s="40">
        <v>520</v>
      </c>
      <c r="E10" s="40">
        <v>71638</v>
      </c>
      <c r="F10" s="40">
        <v>71626</v>
      </c>
      <c r="G10" s="40">
        <v>2676</v>
      </c>
      <c r="H10" s="40">
        <v>26706</v>
      </c>
      <c r="I10" s="41" t="s">
        <v>16</v>
      </c>
      <c r="J10" s="40">
        <v>19353</v>
      </c>
      <c r="K10" s="40">
        <v>951</v>
      </c>
      <c r="L10" s="40">
        <v>98</v>
      </c>
      <c r="M10" s="40">
        <v>13863</v>
      </c>
      <c r="N10" s="40">
        <v>7979</v>
      </c>
      <c r="O10" s="40">
        <v>532</v>
      </c>
    </row>
    <row r="11" spans="1:15" ht="10.5" customHeight="1">
      <c r="A11" s="43" t="s">
        <v>20</v>
      </c>
      <c r="B11" s="63"/>
      <c r="C11" s="40">
        <v>68740</v>
      </c>
      <c r="D11" s="40">
        <v>532</v>
      </c>
      <c r="E11" s="40">
        <v>68208</v>
      </c>
      <c r="F11" s="40">
        <v>68194</v>
      </c>
      <c r="G11" s="40">
        <v>2970</v>
      </c>
      <c r="H11" s="40">
        <v>23940</v>
      </c>
      <c r="I11" s="41" t="s">
        <v>16</v>
      </c>
      <c r="J11" s="40">
        <v>20516</v>
      </c>
      <c r="K11" s="40">
        <v>1036</v>
      </c>
      <c r="L11" s="40">
        <v>69</v>
      </c>
      <c r="M11" s="40">
        <v>12103</v>
      </c>
      <c r="N11" s="40">
        <v>7560</v>
      </c>
      <c r="O11" s="40">
        <v>546</v>
      </c>
    </row>
    <row r="12" spans="1:15" ht="10.5" customHeight="1">
      <c r="A12" s="43" t="s">
        <v>24</v>
      </c>
      <c r="B12" s="62"/>
      <c r="C12" s="40">
        <v>72734</v>
      </c>
      <c r="D12" s="40">
        <v>561</v>
      </c>
      <c r="E12" s="40">
        <v>72173</v>
      </c>
      <c r="F12" s="40">
        <v>72087</v>
      </c>
      <c r="G12" s="40">
        <v>3127</v>
      </c>
      <c r="H12" s="40">
        <v>27095</v>
      </c>
      <c r="I12" s="41" t="s">
        <v>16</v>
      </c>
      <c r="J12" s="40">
        <v>20123</v>
      </c>
      <c r="K12" s="40">
        <v>840</v>
      </c>
      <c r="L12" s="40">
        <v>79</v>
      </c>
      <c r="M12" s="40">
        <v>13205</v>
      </c>
      <c r="N12" s="40">
        <v>7618</v>
      </c>
      <c r="O12" s="40">
        <v>647</v>
      </c>
    </row>
    <row r="13" spans="1:15" ht="10.5" customHeight="1">
      <c r="A13" s="39" t="s">
        <v>31</v>
      </c>
      <c r="B13" s="62"/>
      <c r="C13" s="35">
        <v>71118</v>
      </c>
      <c r="D13" s="35">
        <v>629</v>
      </c>
      <c r="E13" s="35">
        <v>70489</v>
      </c>
      <c r="F13" s="35">
        <v>70638</v>
      </c>
      <c r="G13" s="35">
        <v>3082</v>
      </c>
      <c r="H13" s="35">
        <v>25975</v>
      </c>
      <c r="I13" s="36" t="s">
        <v>16</v>
      </c>
      <c r="J13" s="35">
        <v>19794</v>
      </c>
      <c r="K13" s="35">
        <v>811</v>
      </c>
      <c r="L13" s="35">
        <v>104</v>
      </c>
      <c r="M13" s="35">
        <v>13042</v>
      </c>
      <c r="N13" s="35">
        <v>7830</v>
      </c>
      <c r="O13" s="35">
        <v>480</v>
      </c>
    </row>
    <row r="14" spans="1:15" ht="6" customHeight="1">
      <c r="A14" s="61"/>
      <c r="B14" s="60"/>
      <c r="C14" s="59"/>
      <c r="D14" s="57"/>
      <c r="E14" s="57"/>
      <c r="F14" s="57"/>
      <c r="G14" s="57"/>
      <c r="H14" s="57"/>
      <c r="I14" s="58"/>
      <c r="J14" s="57"/>
      <c r="K14" s="57"/>
      <c r="L14" s="57"/>
      <c r="M14" s="57"/>
      <c r="N14" s="57"/>
      <c r="O14" s="57"/>
    </row>
    <row r="15" spans="1:15" ht="9" customHeight="1">
      <c r="A15" s="30" t="s">
        <v>21</v>
      </c>
    </row>
    <row r="16" spans="1:15">
      <c r="A16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zoomScale="125" zoomScaleNormal="125" workbookViewId="0"/>
  </sheetViews>
  <sheetFormatPr defaultColWidth="11.25" defaultRowHeight="10.5"/>
  <cols>
    <col min="1" max="1" width="9.625" style="29" customWidth="1"/>
    <col min="2" max="2" width="1.25" style="29" customWidth="1"/>
    <col min="3" max="3" width="6.375" style="29" customWidth="1"/>
    <col min="4" max="4" width="5" style="29" customWidth="1"/>
    <col min="5" max="6" width="6.375" style="29" customWidth="1"/>
    <col min="7" max="7" width="5.75" style="29" customWidth="1"/>
    <col min="8" max="8" width="6.375" style="29" customWidth="1"/>
    <col min="9" max="9" width="5.5" style="29" customWidth="1"/>
    <col min="10" max="10" width="6.375" style="29" customWidth="1"/>
    <col min="11" max="11" width="5.75" style="29" customWidth="1"/>
    <col min="12" max="12" width="4.625" style="29" customWidth="1"/>
    <col min="13" max="14" width="6.375" style="29" customWidth="1"/>
    <col min="15" max="15" width="5" style="29" customWidth="1"/>
    <col min="16" max="16384" width="11.25" style="29"/>
  </cols>
  <sheetData>
    <row r="1" spans="1:15" ht="13.5">
      <c r="A1" s="56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>
      <c r="A2" s="30" t="s">
        <v>0</v>
      </c>
    </row>
    <row r="3" spans="1:15" ht="3" customHeight="1"/>
    <row r="4" spans="1:15" ht="1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0.5" customHeight="1">
      <c r="C5" s="53" t="s">
        <v>1</v>
      </c>
      <c r="D5" s="52"/>
      <c r="E5" s="52"/>
      <c r="F5" s="53" t="s">
        <v>2</v>
      </c>
      <c r="G5" s="52"/>
      <c r="H5" s="52"/>
      <c r="I5" s="52"/>
      <c r="J5" s="52"/>
      <c r="K5" s="52"/>
      <c r="L5" s="52"/>
      <c r="M5" s="52"/>
      <c r="N5" s="52"/>
      <c r="O5" s="231" t="s">
        <v>30</v>
      </c>
    </row>
    <row r="6" spans="1:15" ht="10.5" customHeight="1">
      <c r="A6" s="54" t="s">
        <v>3</v>
      </c>
      <c r="B6" s="54"/>
      <c r="C6" s="229" t="s">
        <v>27</v>
      </c>
      <c r="D6" s="229" t="s">
        <v>29</v>
      </c>
      <c r="E6" s="229" t="s">
        <v>28</v>
      </c>
      <c r="F6" s="229" t="s">
        <v>27</v>
      </c>
      <c r="G6" s="53" t="s">
        <v>4</v>
      </c>
      <c r="H6" s="52"/>
      <c r="I6" s="52"/>
      <c r="J6" s="53" t="s">
        <v>5</v>
      </c>
      <c r="K6" s="52"/>
      <c r="L6" s="229" t="s">
        <v>26</v>
      </c>
      <c r="M6" s="51" t="s">
        <v>6</v>
      </c>
      <c r="N6" s="51" t="s">
        <v>7</v>
      </c>
      <c r="O6" s="232"/>
    </row>
    <row r="7" spans="1:15" ht="10.5" customHeight="1">
      <c r="A7" s="50"/>
      <c r="B7" s="31"/>
      <c r="C7" s="230"/>
      <c r="D7" s="230"/>
      <c r="E7" s="230"/>
      <c r="F7" s="230"/>
      <c r="G7" s="48" t="s">
        <v>8</v>
      </c>
      <c r="H7" s="48" t="s">
        <v>9</v>
      </c>
      <c r="I7" s="49" t="s">
        <v>10</v>
      </c>
      <c r="J7" s="48" t="s">
        <v>11</v>
      </c>
      <c r="K7" s="48" t="s">
        <v>12</v>
      </c>
      <c r="L7" s="230"/>
      <c r="M7" s="47" t="s">
        <v>13</v>
      </c>
      <c r="N7" s="47" t="s">
        <v>14</v>
      </c>
      <c r="O7" s="233"/>
    </row>
    <row r="8" spans="1:15" ht="6" customHeight="1">
      <c r="A8" s="46"/>
      <c r="C8" s="45"/>
    </row>
    <row r="9" spans="1:15" ht="10.5" customHeight="1">
      <c r="A9" s="44" t="s">
        <v>25</v>
      </c>
      <c r="C9" s="42">
        <v>85601</v>
      </c>
      <c r="D9" s="40">
        <v>290</v>
      </c>
      <c r="E9" s="40">
        <v>85311</v>
      </c>
      <c r="F9" s="40">
        <v>85159</v>
      </c>
      <c r="G9" s="40">
        <v>2487</v>
      </c>
      <c r="H9" s="40">
        <v>29798</v>
      </c>
      <c r="I9" s="41" t="s">
        <v>16</v>
      </c>
      <c r="J9" s="40">
        <v>17996</v>
      </c>
      <c r="K9" s="40">
        <v>1815</v>
      </c>
      <c r="L9" s="40">
        <v>189</v>
      </c>
      <c r="M9" s="40">
        <v>21459</v>
      </c>
      <c r="N9" s="40">
        <v>11415</v>
      </c>
      <c r="O9" s="40">
        <v>442</v>
      </c>
    </row>
    <row r="10" spans="1:15" ht="10.5" customHeight="1">
      <c r="A10" s="43" t="s">
        <v>18</v>
      </c>
      <c r="C10" s="42">
        <v>78363</v>
      </c>
      <c r="D10" s="40">
        <v>442</v>
      </c>
      <c r="E10" s="40">
        <v>77921</v>
      </c>
      <c r="F10" s="40">
        <v>77843</v>
      </c>
      <c r="G10" s="40">
        <v>2668</v>
      </c>
      <c r="H10" s="40">
        <v>29179</v>
      </c>
      <c r="I10" s="41" t="s">
        <v>16</v>
      </c>
      <c r="J10" s="40">
        <v>19927</v>
      </c>
      <c r="K10" s="40">
        <v>1175</v>
      </c>
      <c r="L10" s="40">
        <v>133</v>
      </c>
      <c r="M10" s="40">
        <v>15629</v>
      </c>
      <c r="N10" s="40">
        <v>9132</v>
      </c>
      <c r="O10" s="40">
        <v>520</v>
      </c>
    </row>
    <row r="11" spans="1:15" ht="10.5" customHeight="1">
      <c r="A11" s="43" t="s">
        <v>19</v>
      </c>
      <c r="C11" s="42">
        <v>72158</v>
      </c>
      <c r="D11" s="40">
        <v>520</v>
      </c>
      <c r="E11" s="40">
        <v>71638</v>
      </c>
      <c r="F11" s="40">
        <v>71626</v>
      </c>
      <c r="G11" s="40">
        <v>2676</v>
      </c>
      <c r="H11" s="40">
        <v>26706</v>
      </c>
      <c r="I11" s="41" t="s">
        <v>16</v>
      </c>
      <c r="J11" s="40">
        <v>19353</v>
      </c>
      <c r="K11" s="40">
        <v>951</v>
      </c>
      <c r="L11" s="40">
        <v>98</v>
      </c>
      <c r="M11" s="40">
        <v>13863</v>
      </c>
      <c r="N11" s="40">
        <v>7979</v>
      </c>
      <c r="O11" s="40">
        <v>532</v>
      </c>
    </row>
    <row r="12" spans="1:15" ht="10.5" customHeight="1">
      <c r="A12" s="43" t="s">
        <v>20</v>
      </c>
      <c r="B12" s="38"/>
      <c r="C12" s="42">
        <v>68740</v>
      </c>
      <c r="D12" s="40">
        <v>532</v>
      </c>
      <c r="E12" s="40">
        <v>68208</v>
      </c>
      <c r="F12" s="40">
        <v>68194</v>
      </c>
      <c r="G12" s="40">
        <v>2970</v>
      </c>
      <c r="H12" s="40">
        <v>23940</v>
      </c>
      <c r="I12" s="41" t="s">
        <v>16</v>
      </c>
      <c r="J12" s="40">
        <v>20516</v>
      </c>
      <c r="K12" s="40">
        <v>1036</v>
      </c>
      <c r="L12" s="40">
        <v>69</v>
      </c>
      <c r="M12" s="40">
        <v>12103</v>
      </c>
      <c r="N12" s="40">
        <v>7560</v>
      </c>
      <c r="O12" s="40">
        <v>546</v>
      </c>
    </row>
    <row r="13" spans="1:15" ht="10.5" customHeight="1">
      <c r="A13" s="39" t="s">
        <v>24</v>
      </c>
      <c r="B13" s="38"/>
      <c r="C13" s="37">
        <v>72734</v>
      </c>
      <c r="D13" s="35">
        <v>561</v>
      </c>
      <c r="E13" s="35">
        <v>72173</v>
      </c>
      <c r="F13" s="35">
        <v>72087</v>
      </c>
      <c r="G13" s="35">
        <v>3127</v>
      </c>
      <c r="H13" s="35">
        <v>27095</v>
      </c>
      <c r="I13" s="36" t="s">
        <v>16</v>
      </c>
      <c r="J13" s="35">
        <v>20123</v>
      </c>
      <c r="K13" s="35">
        <v>840</v>
      </c>
      <c r="L13" s="35">
        <v>79</v>
      </c>
      <c r="M13" s="35">
        <v>13205</v>
      </c>
      <c r="N13" s="35">
        <v>7618</v>
      </c>
      <c r="O13" s="35">
        <v>647</v>
      </c>
    </row>
    <row r="14" spans="1:15" ht="6" customHeight="1">
      <c r="A14" s="34"/>
      <c r="B14" s="31"/>
      <c r="C14" s="33"/>
      <c r="D14" s="31"/>
      <c r="E14" s="31"/>
      <c r="F14" s="31"/>
      <c r="G14" s="31"/>
      <c r="H14" s="31"/>
      <c r="I14" s="32"/>
      <c r="J14" s="31"/>
      <c r="K14" s="31"/>
      <c r="L14" s="31"/>
      <c r="M14" s="31"/>
      <c r="N14" s="31"/>
      <c r="O14" s="31"/>
    </row>
    <row r="15" spans="1:15" ht="9" customHeight="1">
      <c r="A15" s="30" t="s">
        <v>21</v>
      </c>
    </row>
    <row r="16" spans="1:15">
      <c r="A16" s="29" t="s">
        <v>22</v>
      </c>
    </row>
  </sheetData>
  <mergeCells count="6">
    <mergeCell ref="L6:L7"/>
    <mergeCell ref="O5:O7"/>
    <mergeCell ref="C6:C7"/>
    <mergeCell ref="D6:D7"/>
    <mergeCell ref="E6:E7"/>
    <mergeCell ref="F6:F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6"/>
  <sheetViews>
    <sheetView showGridLines="0" zoomScale="125" zoomScaleNormal="125" workbookViewId="0"/>
  </sheetViews>
  <sheetFormatPr defaultColWidth="11.25" defaultRowHeight="10.5"/>
  <cols>
    <col min="1" max="1" width="9.5" style="3" customWidth="1"/>
    <col min="2" max="2" width="1" style="3" customWidth="1"/>
    <col min="3" max="3" width="6.375" style="3" customWidth="1"/>
    <col min="4" max="4" width="5" style="3" customWidth="1"/>
    <col min="5" max="6" width="6.375" style="3" customWidth="1"/>
    <col min="7" max="7" width="5.75" style="3" customWidth="1"/>
    <col min="8" max="8" width="6.375" style="3" customWidth="1"/>
    <col min="9" max="9" width="5.5" style="3" customWidth="1"/>
    <col min="10" max="10" width="6.375" style="3" customWidth="1"/>
    <col min="11" max="11" width="5.75" style="3" customWidth="1"/>
    <col min="12" max="12" width="4.625" style="3" customWidth="1"/>
    <col min="13" max="14" width="6.375" style="3" customWidth="1"/>
    <col min="15" max="15" width="5.375" style="3" customWidth="1"/>
    <col min="16" max="16384" width="11.25" style="3"/>
  </cols>
  <sheetData>
    <row r="1" spans="1:15" ht="13.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4" t="s">
        <v>0</v>
      </c>
    </row>
    <row r="3" spans="1:15" ht="3" customHeight="1"/>
    <row r="4" spans="1:15" ht="1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0.5" customHeight="1">
      <c r="C5" s="6" t="s">
        <v>1</v>
      </c>
      <c r="D5" s="7"/>
      <c r="E5" s="7"/>
      <c r="F5" s="6" t="s">
        <v>2</v>
      </c>
      <c r="G5" s="7"/>
      <c r="H5" s="7"/>
      <c r="I5" s="7"/>
      <c r="J5" s="7"/>
      <c r="K5" s="7"/>
      <c r="L5" s="7"/>
      <c r="M5" s="7"/>
      <c r="N5" s="7"/>
      <c r="O5" s="8"/>
    </row>
    <row r="6" spans="1:15" ht="10.5" customHeight="1">
      <c r="A6" s="2" t="s">
        <v>3</v>
      </c>
      <c r="B6" s="2"/>
      <c r="C6" s="8"/>
      <c r="D6" s="8"/>
      <c r="E6" s="8"/>
      <c r="F6" s="8"/>
      <c r="G6" s="6" t="s">
        <v>4</v>
      </c>
      <c r="H6" s="7"/>
      <c r="I6" s="7"/>
      <c r="J6" s="6" t="s">
        <v>5</v>
      </c>
      <c r="K6" s="7"/>
      <c r="L6" s="8"/>
      <c r="M6" s="9" t="s">
        <v>6</v>
      </c>
      <c r="N6" s="9" t="s">
        <v>7</v>
      </c>
      <c r="O6" s="8"/>
    </row>
    <row r="7" spans="1:15" ht="10.5" customHeight="1">
      <c r="A7" s="10"/>
      <c r="B7" s="11"/>
      <c r="C7" s="12"/>
      <c r="D7" s="12"/>
      <c r="E7" s="12"/>
      <c r="F7" s="12"/>
      <c r="G7" s="13" t="s">
        <v>8</v>
      </c>
      <c r="H7" s="13" t="s">
        <v>9</v>
      </c>
      <c r="I7" s="14" t="s">
        <v>10</v>
      </c>
      <c r="J7" s="13" t="s">
        <v>11</v>
      </c>
      <c r="K7" s="13" t="s">
        <v>12</v>
      </c>
      <c r="L7" s="12"/>
      <c r="M7" s="15" t="s">
        <v>13</v>
      </c>
      <c r="N7" s="15" t="s">
        <v>14</v>
      </c>
      <c r="O7" s="12"/>
    </row>
    <row r="8" spans="1:15" ht="6" customHeight="1">
      <c r="A8" s="16"/>
      <c r="C8" s="8"/>
    </row>
    <row r="9" spans="1:15" ht="10.5" customHeight="1">
      <c r="A9" s="17" t="s">
        <v>15</v>
      </c>
      <c r="C9" s="18">
        <f>SUM(D9:E9)</f>
        <v>79034</v>
      </c>
      <c r="D9" s="19">
        <v>174</v>
      </c>
      <c r="E9" s="19">
        <v>78860</v>
      </c>
      <c r="F9" s="19">
        <v>78744</v>
      </c>
      <c r="G9" s="19">
        <v>2469</v>
      </c>
      <c r="H9" s="19">
        <v>25570</v>
      </c>
      <c r="I9" s="20" t="s">
        <v>16</v>
      </c>
      <c r="J9" s="19">
        <v>15950</v>
      </c>
      <c r="K9" s="19">
        <v>2091</v>
      </c>
      <c r="L9" s="19">
        <v>227</v>
      </c>
      <c r="M9" s="19">
        <v>21022</v>
      </c>
      <c r="N9" s="19">
        <v>11415</v>
      </c>
      <c r="O9" s="19">
        <v>290</v>
      </c>
    </row>
    <row r="10" spans="1:15" ht="10.5" customHeight="1">
      <c r="A10" s="21" t="s">
        <v>17</v>
      </c>
      <c r="C10" s="18">
        <f>SUM(D10:E10)</f>
        <v>85601</v>
      </c>
      <c r="D10" s="19">
        <v>290</v>
      </c>
      <c r="E10" s="19">
        <v>85311</v>
      </c>
      <c r="F10" s="19">
        <v>85159</v>
      </c>
      <c r="G10" s="19">
        <v>2487</v>
      </c>
      <c r="H10" s="19">
        <v>29798</v>
      </c>
      <c r="I10" s="20" t="s">
        <v>16</v>
      </c>
      <c r="J10" s="19">
        <v>17996</v>
      </c>
      <c r="K10" s="19">
        <v>1815</v>
      </c>
      <c r="L10" s="19">
        <v>189</v>
      </c>
      <c r="M10" s="19">
        <v>21459</v>
      </c>
      <c r="N10" s="19">
        <v>11415</v>
      </c>
      <c r="O10" s="19">
        <v>442</v>
      </c>
    </row>
    <row r="11" spans="1:15" ht="10.5" customHeight="1">
      <c r="A11" s="21" t="s">
        <v>18</v>
      </c>
      <c r="C11" s="18">
        <f>SUM(D11:E11)</f>
        <v>78363</v>
      </c>
      <c r="D11" s="19">
        <v>442</v>
      </c>
      <c r="E11" s="19">
        <v>77921</v>
      </c>
      <c r="F11" s="19">
        <v>77843</v>
      </c>
      <c r="G11" s="19">
        <v>2668</v>
      </c>
      <c r="H11" s="19">
        <v>29179</v>
      </c>
      <c r="I11" s="20" t="s">
        <v>16</v>
      </c>
      <c r="J11" s="19">
        <v>19927</v>
      </c>
      <c r="K11" s="19">
        <v>1175</v>
      </c>
      <c r="L11" s="19">
        <v>133</v>
      </c>
      <c r="M11" s="19">
        <v>15629</v>
      </c>
      <c r="N11" s="19">
        <v>9132</v>
      </c>
      <c r="O11" s="19">
        <v>520</v>
      </c>
    </row>
    <row r="12" spans="1:15" ht="10.5" customHeight="1">
      <c r="A12" s="21" t="s">
        <v>19</v>
      </c>
      <c r="B12" s="22"/>
      <c r="C12" s="18">
        <v>72158</v>
      </c>
      <c r="D12" s="19">
        <v>520</v>
      </c>
      <c r="E12" s="19">
        <v>71638</v>
      </c>
      <c r="F12" s="19">
        <v>71626</v>
      </c>
      <c r="G12" s="19">
        <v>2676</v>
      </c>
      <c r="H12" s="19">
        <v>26706</v>
      </c>
      <c r="I12" s="20" t="s">
        <v>16</v>
      </c>
      <c r="J12" s="19">
        <v>19353</v>
      </c>
      <c r="K12" s="19">
        <v>951</v>
      </c>
      <c r="L12" s="19">
        <v>98</v>
      </c>
      <c r="M12" s="19">
        <v>13863</v>
      </c>
      <c r="N12" s="19">
        <v>7979</v>
      </c>
      <c r="O12" s="19">
        <v>532</v>
      </c>
    </row>
    <row r="13" spans="1:15" ht="10.5" customHeight="1">
      <c r="A13" s="23" t="s">
        <v>20</v>
      </c>
      <c r="B13" s="22"/>
      <c r="C13" s="24">
        <f>SUM(D13:E13)</f>
        <v>68740</v>
      </c>
      <c r="D13" s="25">
        <v>532</v>
      </c>
      <c r="E13" s="25">
        <v>68208</v>
      </c>
      <c r="F13" s="25">
        <f>SUM(G13:N13)</f>
        <v>68194</v>
      </c>
      <c r="G13" s="25">
        <v>2970</v>
      </c>
      <c r="H13" s="25">
        <v>23940</v>
      </c>
      <c r="I13" s="26" t="s">
        <v>16</v>
      </c>
      <c r="J13" s="25">
        <v>20516</v>
      </c>
      <c r="K13" s="25">
        <v>1036</v>
      </c>
      <c r="L13" s="25">
        <v>69</v>
      </c>
      <c r="M13" s="25">
        <v>12103</v>
      </c>
      <c r="N13" s="25">
        <v>7560</v>
      </c>
      <c r="O13" s="25">
        <v>546</v>
      </c>
    </row>
    <row r="14" spans="1:15" ht="6" customHeight="1">
      <c r="A14" s="27"/>
      <c r="B14" s="11"/>
      <c r="C14" s="12"/>
      <c r="D14" s="11"/>
      <c r="E14" s="11"/>
      <c r="F14" s="11"/>
      <c r="G14" s="11"/>
      <c r="H14" s="11"/>
      <c r="I14" s="28"/>
      <c r="J14" s="11"/>
      <c r="K14" s="11"/>
      <c r="L14" s="11"/>
      <c r="M14" s="11"/>
      <c r="N14" s="11"/>
      <c r="O14" s="11"/>
    </row>
    <row r="15" spans="1:15" ht="9" customHeight="1">
      <c r="A15" s="4" t="s">
        <v>21</v>
      </c>
    </row>
    <row r="16" spans="1:15">
      <c r="A16" s="3" t="s">
        <v>22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110</v>
      </c>
      <c r="B8" s="188"/>
      <c r="C8" s="189">
        <v>47503</v>
      </c>
      <c r="D8" s="189">
        <v>993</v>
      </c>
      <c r="E8" s="189">
        <v>46510</v>
      </c>
      <c r="F8" s="189">
        <v>46790</v>
      </c>
      <c r="G8" s="189">
        <v>3310</v>
      </c>
      <c r="H8" s="189">
        <v>8949</v>
      </c>
      <c r="I8" s="190">
        <v>0</v>
      </c>
      <c r="J8" s="189">
        <v>23308</v>
      </c>
      <c r="K8" s="189">
        <v>2917</v>
      </c>
      <c r="L8" s="189">
        <v>32</v>
      </c>
      <c r="M8" s="189">
        <v>5709</v>
      </c>
      <c r="N8" s="189">
        <v>2565</v>
      </c>
      <c r="O8" s="189">
        <v>714</v>
      </c>
    </row>
    <row r="9" spans="1:15" ht="10.5" customHeight="1">
      <c r="A9" s="191" t="s">
        <v>107</v>
      </c>
      <c r="B9" s="188"/>
      <c r="C9" s="189">
        <v>43705</v>
      </c>
      <c r="D9" s="189">
        <v>714</v>
      </c>
      <c r="E9" s="189">
        <v>42991</v>
      </c>
      <c r="F9" s="189">
        <v>42752</v>
      </c>
      <c r="G9" s="189">
        <v>2907</v>
      </c>
      <c r="H9" s="189">
        <v>7470</v>
      </c>
      <c r="I9" s="190">
        <v>0</v>
      </c>
      <c r="J9" s="189">
        <v>22379</v>
      </c>
      <c r="K9" s="189">
        <v>2588</v>
      </c>
      <c r="L9" s="189">
        <v>41</v>
      </c>
      <c r="M9" s="189">
        <v>4860</v>
      </c>
      <c r="N9" s="189">
        <v>2507</v>
      </c>
      <c r="O9" s="189">
        <v>953</v>
      </c>
    </row>
    <row r="10" spans="1:15" ht="10.5" customHeight="1">
      <c r="A10" s="191" t="s">
        <v>108</v>
      </c>
      <c r="B10" s="188"/>
      <c r="C10" s="189">
        <v>39990</v>
      </c>
      <c r="D10" s="189">
        <v>953</v>
      </c>
      <c r="E10" s="189">
        <v>39037</v>
      </c>
      <c r="F10" s="189">
        <v>39355</v>
      </c>
      <c r="G10" s="189">
        <v>2810</v>
      </c>
      <c r="H10" s="189">
        <v>6354</v>
      </c>
      <c r="I10" s="190">
        <v>0</v>
      </c>
      <c r="J10" s="189">
        <v>21231</v>
      </c>
      <c r="K10" s="189">
        <v>2395</v>
      </c>
      <c r="L10" s="189">
        <v>20</v>
      </c>
      <c r="M10" s="189">
        <v>4407</v>
      </c>
      <c r="N10" s="189">
        <v>2138</v>
      </c>
      <c r="O10" s="189">
        <v>635</v>
      </c>
    </row>
    <row r="11" spans="1:15" ht="10.5" customHeight="1">
      <c r="A11" s="191" t="s">
        <v>111</v>
      </c>
      <c r="B11" s="192"/>
      <c r="C11" s="189">
        <v>38935</v>
      </c>
      <c r="D11" s="189">
        <v>635</v>
      </c>
      <c r="E11" s="189">
        <v>38300</v>
      </c>
      <c r="F11" s="189">
        <v>38373</v>
      </c>
      <c r="G11" s="189">
        <v>3066</v>
      </c>
      <c r="H11" s="189">
        <v>6325</v>
      </c>
      <c r="I11" s="190">
        <v>0</v>
      </c>
      <c r="J11" s="189">
        <v>19394</v>
      </c>
      <c r="K11" s="189">
        <v>2794</v>
      </c>
      <c r="L11" s="189">
        <v>21</v>
      </c>
      <c r="M11" s="189">
        <v>4723</v>
      </c>
      <c r="N11" s="189">
        <v>2050</v>
      </c>
      <c r="O11" s="189">
        <v>562</v>
      </c>
    </row>
    <row r="12" spans="1:15" ht="10.5" customHeight="1">
      <c r="A12" s="202" t="s">
        <v>112</v>
      </c>
      <c r="B12" s="194"/>
      <c r="C12" s="195">
        <v>35208</v>
      </c>
      <c r="D12" s="196">
        <v>562</v>
      </c>
      <c r="E12" s="196">
        <v>34646</v>
      </c>
      <c r="F12" s="196">
        <v>33972</v>
      </c>
      <c r="G12" s="196">
        <v>3136</v>
      </c>
      <c r="H12" s="196">
        <v>4611</v>
      </c>
      <c r="I12" s="197">
        <v>0</v>
      </c>
      <c r="J12" s="196">
        <v>16886</v>
      </c>
      <c r="K12" s="196">
        <v>2508</v>
      </c>
      <c r="L12" s="196">
        <v>14</v>
      </c>
      <c r="M12" s="196">
        <v>4951</v>
      </c>
      <c r="N12" s="196">
        <v>1866</v>
      </c>
      <c r="O12" s="196">
        <v>1236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9:A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75" customWidth="1"/>
    <col min="2" max="2" width="1.25" style="175" customWidth="1"/>
    <col min="3" max="3" width="6.375" style="175" customWidth="1"/>
    <col min="4" max="4" width="5" style="175" customWidth="1"/>
    <col min="5" max="6" width="6.375" style="175" customWidth="1"/>
    <col min="7" max="7" width="5.75" style="175" customWidth="1"/>
    <col min="8" max="8" width="6.375" style="175" customWidth="1"/>
    <col min="9" max="9" width="5.5" style="175" customWidth="1"/>
    <col min="10" max="10" width="6.375" style="175" customWidth="1"/>
    <col min="11" max="11" width="5.75" style="175" customWidth="1"/>
    <col min="12" max="12" width="4.625" style="175" customWidth="1"/>
    <col min="13" max="14" width="6.375" style="175" customWidth="1"/>
    <col min="15" max="15" width="5" style="175" customWidth="1"/>
    <col min="16" max="16384" width="11.25" style="175"/>
  </cols>
  <sheetData>
    <row r="1" spans="1:15" ht="13.5">
      <c r="A1" s="173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>
      <c r="A2" s="176" t="s">
        <v>0</v>
      </c>
    </row>
    <row r="3" spans="1:15" ht="1.5" customHeight="1"/>
    <row r="4" spans="1:15" ht="10.5" customHeight="1">
      <c r="A4" s="177"/>
      <c r="B4" s="177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205" t="s">
        <v>98</v>
      </c>
    </row>
    <row r="5" spans="1:15" ht="10.5" customHeight="1">
      <c r="A5" s="174" t="s">
        <v>99</v>
      </c>
      <c r="B5" s="174"/>
      <c r="C5" s="208" t="s">
        <v>100</v>
      </c>
      <c r="D5" s="208" t="s">
        <v>29</v>
      </c>
      <c r="E5" s="208" t="s">
        <v>28</v>
      </c>
      <c r="F5" s="208" t="s">
        <v>27</v>
      </c>
      <c r="G5" s="178" t="s">
        <v>101</v>
      </c>
      <c r="H5" s="178"/>
      <c r="I5" s="178"/>
      <c r="J5" s="178" t="s">
        <v>102</v>
      </c>
      <c r="K5" s="178"/>
      <c r="L5" s="208" t="s">
        <v>26</v>
      </c>
      <c r="M5" s="179" t="s">
        <v>6</v>
      </c>
      <c r="N5" s="179" t="s">
        <v>7</v>
      </c>
      <c r="O5" s="206"/>
    </row>
    <row r="6" spans="1:15" ht="10.5" customHeight="1">
      <c r="A6" s="180"/>
      <c r="B6" s="181"/>
      <c r="C6" s="208"/>
      <c r="D6" s="208"/>
      <c r="E6" s="208"/>
      <c r="F6" s="208"/>
      <c r="G6" s="182" t="s">
        <v>8</v>
      </c>
      <c r="H6" s="182" t="s">
        <v>9</v>
      </c>
      <c r="I6" s="183" t="s">
        <v>10</v>
      </c>
      <c r="J6" s="182" t="s">
        <v>11</v>
      </c>
      <c r="K6" s="182" t="s">
        <v>12</v>
      </c>
      <c r="L6" s="208"/>
      <c r="M6" s="184" t="s">
        <v>103</v>
      </c>
      <c r="N6" s="184" t="s">
        <v>104</v>
      </c>
      <c r="O6" s="207"/>
    </row>
    <row r="7" spans="1:15" ht="3" customHeight="1">
      <c r="A7" s="185"/>
      <c r="B7" s="186"/>
    </row>
    <row r="8" spans="1:15" ht="10.5" customHeight="1">
      <c r="A8" s="187" t="s">
        <v>105</v>
      </c>
      <c r="B8" s="188"/>
      <c r="C8" s="189">
        <v>50600</v>
      </c>
      <c r="D8" s="189">
        <v>539</v>
      </c>
      <c r="E8" s="189">
        <v>50061</v>
      </c>
      <c r="F8" s="189">
        <v>49606</v>
      </c>
      <c r="G8" s="189">
        <v>3596</v>
      </c>
      <c r="H8" s="189">
        <v>9804</v>
      </c>
      <c r="I8" s="190">
        <v>0</v>
      </c>
      <c r="J8" s="189">
        <v>23209</v>
      </c>
      <c r="K8" s="189">
        <v>2833</v>
      </c>
      <c r="L8" s="189">
        <v>36</v>
      </c>
      <c r="M8" s="189">
        <v>6949</v>
      </c>
      <c r="N8" s="189">
        <v>3179</v>
      </c>
      <c r="O8" s="189">
        <v>994</v>
      </c>
    </row>
    <row r="9" spans="1:15" ht="10.5" customHeight="1">
      <c r="A9" s="191" t="s">
        <v>106</v>
      </c>
      <c r="B9" s="188"/>
      <c r="C9" s="189">
        <v>47503</v>
      </c>
      <c r="D9" s="189">
        <v>993</v>
      </c>
      <c r="E9" s="189">
        <v>46510</v>
      </c>
      <c r="F9" s="189">
        <v>46790</v>
      </c>
      <c r="G9" s="189">
        <v>3310</v>
      </c>
      <c r="H9" s="189">
        <v>8949</v>
      </c>
      <c r="I9" s="190">
        <v>0</v>
      </c>
      <c r="J9" s="189">
        <v>23308</v>
      </c>
      <c r="K9" s="189">
        <v>2917</v>
      </c>
      <c r="L9" s="189">
        <v>32</v>
      </c>
      <c r="M9" s="189">
        <v>5709</v>
      </c>
      <c r="N9" s="189">
        <v>2565</v>
      </c>
      <c r="O9" s="189">
        <v>714</v>
      </c>
    </row>
    <row r="10" spans="1:15" ht="10.5" customHeight="1">
      <c r="A10" s="191" t="s">
        <v>107</v>
      </c>
      <c r="B10" s="188"/>
      <c r="C10" s="189">
        <v>43705</v>
      </c>
      <c r="D10" s="189">
        <v>714</v>
      </c>
      <c r="E10" s="189">
        <v>42991</v>
      </c>
      <c r="F10" s="189">
        <v>42752</v>
      </c>
      <c r="G10" s="189">
        <v>2907</v>
      </c>
      <c r="H10" s="189">
        <v>7470</v>
      </c>
      <c r="I10" s="190">
        <v>0</v>
      </c>
      <c r="J10" s="189">
        <v>22379</v>
      </c>
      <c r="K10" s="189">
        <v>2588</v>
      </c>
      <c r="L10" s="189">
        <v>41</v>
      </c>
      <c r="M10" s="189">
        <v>4860</v>
      </c>
      <c r="N10" s="189">
        <v>2507</v>
      </c>
      <c r="O10" s="189">
        <v>953</v>
      </c>
    </row>
    <row r="11" spans="1:15" ht="10.5" customHeight="1">
      <c r="A11" s="191" t="s">
        <v>108</v>
      </c>
      <c r="B11" s="192"/>
      <c r="C11" s="189">
        <v>39990</v>
      </c>
      <c r="D11" s="189">
        <v>953</v>
      </c>
      <c r="E11" s="189">
        <v>39037</v>
      </c>
      <c r="F11" s="189">
        <v>39355</v>
      </c>
      <c r="G11" s="189">
        <v>2810</v>
      </c>
      <c r="H11" s="189">
        <v>6354</v>
      </c>
      <c r="I11" s="190">
        <v>0</v>
      </c>
      <c r="J11" s="189">
        <v>21231</v>
      </c>
      <c r="K11" s="189">
        <v>2395</v>
      </c>
      <c r="L11" s="189">
        <v>20</v>
      </c>
      <c r="M11" s="189">
        <v>4407</v>
      </c>
      <c r="N11" s="189">
        <v>2138</v>
      </c>
      <c r="O11" s="189">
        <v>635</v>
      </c>
    </row>
    <row r="12" spans="1:15" ht="10.5" customHeight="1">
      <c r="A12" s="193" t="s">
        <v>109</v>
      </c>
      <c r="B12" s="194"/>
      <c r="C12" s="195">
        <v>38935</v>
      </c>
      <c r="D12" s="196">
        <v>635</v>
      </c>
      <c r="E12" s="196">
        <v>38300</v>
      </c>
      <c r="F12" s="196">
        <v>38373</v>
      </c>
      <c r="G12" s="196">
        <v>3066</v>
      </c>
      <c r="H12" s="196">
        <v>6325</v>
      </c>
      <c r="I12" s="197">
        <v>0</v>
      </c>
      <c r="J12" s="196">
        <v>19394</v>
      </c>
      <c r="K12" s="196">
        <v>2794</v>
      </c>
      <c r="L12" s="196">
        <v>21</v>
      </c>
      <c r="M12" s="196">
        <v>4723</v>
      </c>
      <c r="N12" s="196">
        <v>2050</v>
      </c>
      <c r="O12" s="196">
        <v>562</v>
      </c>
    </row>
    <row r="13" spans="1:15" ht="2.25" customHeight="1">
      <c r="A13" s="198"/>
      <c r="B13" s="199"/>
      <c r="C13" s="200"/>
      <c r="D13" s="181"/>
      <c r="E13" s="181"/>
      <c r="F13" s="181"/>
      <c r="G13" s="181"/>
      <c r="H13" s="181"/>
      <c r="I13" s="201"/>
      <c r="J13" s="181"/>
      <c r="K13" s="181"/>
      <c r="L13" s="181"/>
      <c r="M13" s="181"/>
      <c r="N13" s="181"/>
      <c r="O13" s="181"/>
    </row>
    <row r="14" spans="1:15" ht="9" customHeight="1">
      <c r="A14" s="175" t="s">
        <v>22</v>
      </c>
    </row>
  </sheetData>
  <mergeCells count="6">
    <mergeCell ref="O4:O6"/>
    <mergeCell ref="C5:C6"/>
    <mergeCell ref="D5:D6"/>
    <mergeCell ref="E5:E6"/>
    <mergeCell ref="F5:F6"/>
    <mergeCell ref="L5:L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9:A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44" customWidth="1"/>
    <col min="2" max="2" width="1.25" style="144" customWidth="1"/>
    <col min="3" max="3" width="6.375" style="144" customWidth="1"/>
    <col min="4" max="4" width="5" style="144" customWidth="1"/>
    <col min="5" max="6" width="6.375" style="144" customWidth="1"/>
    <col min="7" max="7" width="5.75" style="144" customWidth="1"/>
    <col min="8" max="8" width="6.375" style="144" customWidth="1"/>
    <col min="9" max="9" width="5.5" style="144" customWidth="1"/>
    <col min="10" max="10" width="6.375" style="144" customWidth="1"/>
    <col min="11" max="11" width="5.75" style="144" customWidth="1"/>
    <col min="12" max="12" width="4.625" style="144" customWidth="1"/>
    <col min="13" max="14" width="6.375" style="144" customWidth="1"/>
    <col min="15" max="15" width="5" style="144" customWidth="1"/>
    <col min="16" max="16384" width="11.25" style="144"/>
  </cols>
  <sheetData>
    <row r="1" spans="1:15" ht="13.5">
      <c r="A1" s="172" t="s">
        <v>23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>
      <c r="A2" s="171" t="s">
        <v>0</v>
      </c>
    </row>
    <row r="3" spans="1:15" ht="1.5" customHeight="1"/>
    <row r="4" spans="1:15" ht="10.5" customHeight="1">
      <c r="A4" s="170"/>
      <c r="B4" s="170"/>
      <c r="C4" s="168" t="s">
        <v>1</v>
      </c>
      <c r="D4" s="168"/>
      <c r="E4" s="168"/>
      <c r="F4" s="168" t="s">
        <v>2</v>
      </c>
      <c r="G4" s="168"/>
      <c r="H4" s="168"/>
      <c r="I4" s="168"/>
      <c r="J4" s="168"/>
      <c r="K4" s="168"/>
      <c r="L4" s="168"/>
      <c r="M4" s="168"/>
      <c r="N4" s="168"/>
      <c r="O4" s="210" t="s">
        <v>30</v>
      </c>
    </row>
    <row r="5" spans="1:15" ht="10.5" customHeight="1">
      <c r="A5" s="169" t="s">
        <v>3</v>
      </c>
      <c r="B5" s="169"/>
      <c r="C5" s="209" t="s">
        <v>27</v>
      </c>
      <c r="D5" s="209" t="s">
        <v>29</v>
      </c>
      <c r="E5" s="209" t="s">
        <v>28</v>
      </c>
      <c r="F5" s="209" t="s">
        <v>27</v>
      </c>
      <c r="G5" s="168" t="s">
        <v>4</v>
      </c>
      <c r="H5" s="168"/>
      <c r="I5" s="168"/>
      <c r="J5" s="168" t="s">
        <v>5</v>
      </c>
      <c r="K5" s="168"/>
      <c r="L5" s="209" t="s">
        <v>26</v>
      </c>
      <c r="M5" s="167" t="s">
        <v>6</v>
      </c>
      <c r="N5" s="167" t="s">
        <v>7</v>
      </c>
      <c r="O5" s="211"/>
    </row>
    <row r="6" spans="1:15" ht="10.5" customHeight="1">
      <c r="A6" s="166"/>
      <c r="B6" s="145"/>
      <c r="C6" s="209"/>
      <c r="D6" s="209"/>
      <c r="E6" s="209"/>
      <c r="F6" s="209"/>
      <c r="G6" s="164" t="s">
        <v>8</v>
      </c>
      <c r="H6" s="164" t="s">
        <v>9</v>
      </c>
      <c r="I6" s="165" t="s">
        <v>10</v>
      </c>
      <c r="J6" s="164" t="s">
        <v>11</v>
      </c>
      <c r="K6" s="164" t="s">
        <v>12</v>
      </c>
      <c r="L6" s="209"/>
      <c r="M6" s="163" t="s">
        <v>13</v>
      </c>
      <c r="N6" s="163" t="s">
        <v>14</v>
      </c>
      <c r="O6" s="212"/>
    </row>
    <row r="7" spans="1:15" ht="3" customHeight="1">
      <c r="A7" s="162"/>
      <c r="B7" s="161"/>
    </row>
    <row r="8" spans="1:15" ht="10.5" customHeight="1">
      <c r="A8" s="160" t="s">
        <v>94</v>
      </c>
      <c r="B8" s="159"/>
      <c r="C8" s="155">
        <v>50437</v>
      </c>
      <c r="D8" s="155">
        <v>557</v>
      </c>
      <c r="E8" s="155">
        <v>49880</v>
      </c>
      <c r="F8" s="155">
        <v>49898</v>
      </c>
      <c r="G8" s="155">
        <v>3561</v>
      </c>
      <c r="H8" s="155">
        <v>10030</v>
      </c>
      <c r="I8" s="156">
        <v>0</v>
      </c>
      <c r="J8" s="155">
        <v>23026</v>
      </c>
      <c r="K8" s="155">
        <v>2705</v>
      </c>
      <c r="L8" s="155">
        <v>28</v>
      </c>
      <c r="M8" s="155">
        <v>6734</v>
      </c>
      <c r="N8" s="155">
        <v>3814</v>
      </c>
      <c r="O8" s="155">
        <v>539</v>
      </c>
    </row>
    <row r="9" spans="1:15" ht="10.5" customHeight="1">
      <c r="A9" s="158" t="s">
        <v>83</v>
      </c>
      <c r="B9" s="159"/>
      <c r="C9" s="155">
        <v>50600</v>
      </c>
      <c r="D9" s="155">
        <v>539</v>
      </c>
      <c r="E9" s="155">
        <v>50061</v>
      </c>
      <c r="F9" s="155">
        <v>49606</v>
      </c>
      <c r="G9" s="155">
        <v>3596</v>
      </c>
      <c r="H9" s="155">
        <v>9804</v>
      </c>
      <c r="I9" s="156">
        <v>0</v>
      </c>
      <c r="J9" s="155">
        <v>23209</v>
      </c>
      <c r="K9" s="155">
        <v>2833</v>
      </c>
      <c r="L9" s="155">
        <v>36</v>
      </c>
      <c r="M9" s="155">
        <v>6949</v>
      </c>
      <c r="N9" s="155">
        <v>3179</v>
      </c>
      <c r="O9" s="155">
        <v>994</v>
      </c>
    </row>
    <row r="10" spans="1:15" ht="10.5" customHeight="1">
      <c r="A10" s="158" t="s">
        <v>90</v>
      </c>
      <c r="B10" s="159"/>
      <c r="C10" s="155">
        <v>47503</v>
      </c>
      <c r="D10" s="155">
        <v>993</v>
      </c>
      <c r="E10" s="155">
        <v>46510</v>
      </c>
      <c r="F10" s="155">
        <v>46790</v>
      </c>
      <c r="G10" s="155">
        <v>3310</v>
      </c>
      <c r="H10" s="155">
        <v>8949</v>
      </c>
      <c r="I10" s="156">
        <v>0</v>
      </c>
      <c r="J10" s="155">
        <v>23308</v>
      </c>
      <c r="K10" s="155">
        <v>2917</v>
      </c>
      <c r="L10" s="155">
        <v>32</v>
      </c>
      <c r="M10" s="155">
        <v>5709</v>
      </c>
      <c r="N10" s="155">
        <v>2565</v>
      </c>
      <c r="O10" s="155">
        <v>714</v>
      </c>
    </row>
    <row r="11" spans="1:15" ht="10.5" customHeight="1">
      <c r="A11" s="158" t="s">
        <v>93</v>
      </c>
      <c r="B11" s="157"/>
      <c r="C11" s="155">
        <v>43705</v>
      </c>
      <c r="D11" s="155">
        <v>714</v>
      </c>
      <c r="E11" s="155">
        <v>42991</v>
      </c>
      <c r="F11" s="155">
        <v>42752</v>
      </c>
      <c r="G11" s="155">
        <v>2907</v>
      </c>
      <c r="H11" s="155">
        <v>7470</v>
      </c>
      <c r="I11" s="156">
        <v>0</v>
      </c>
      <c r="J11" s="155">
        <v>22379</v>
      </c>
      <c r="K11" s="155">
        <v>2588</v>
      </c>
      <c r="L11" s="155">
        <v>41</v>
      </c>
      <c r="M11" s="155">
        <v>4860</v>
      </c>
      <c r="N11" s="155">
        <v>2507</v>
      </c>
      <c r="O11" s="155">
        <v>953</v>
      </c>
    </row>
    <row r="12" spans="1:15" ht="10.5" customHeight="1">
      <c r="A12" s="154" t="s">
        <v>92</v>
      </c>
      <c r="B12" s="153"/>
      <c r="C12" s="152">
        <v>39990</v>
      </c>
      <c r="D12" s="150">
        <v>953</v>
      </c>
      <c r="E12" s="150">
        <v>39037</v>
      </c>
      <c r="F12" s="150">
        <v>39355</v>
      </c>
      <c r="G12" s="150">
        <v>2810</v>
      </c>
      <c r="H12" s="150">
        <v>6354</v>
      </c>
      <c r="I12" s="151">
        <v>0</v>
      </c>
      <c r="J12" s="150">
        <v>21231</v>
      </c>
      <c r="K12" s="150">
        <v>2395</v>
      </c>
      <c r="L12" s="150">
        <v>20</v>
      </c>
      <c r="M12" s="150">
        <v>4407</v>
      </c>
      <c r="N12" s="150">
        <v>2138</v>
      </c>
      <c r="O12" s="150">
        <v>635</v>
      </c>
    </row>
    <row r="13" spans="1:15" ht="2.25" customHeight="1">
      <c r="A13" s="149"/>
      <c r="B13" s="148"/>
      <c r="C13" s="147"/>
      <c r="D13" s="145"/>
      <c r="E13" s="145"/>
      <c r="F13" s="145"/>
      <c r="G13" s="145"/>
      <c r="H13" s="145"/>
      <c r="I13" s="146"/>
      <c r="J13" s="145"/>
      <c r="K13" s="145"/>
      <c r="L13" s="145"/>
      <c r="M13" s="145"/>
      <c r="N13" s="145"/>
      <c r="O13" s="145"/>
    </row>
    <row r="14" spans="1:15" ht="9" customHeight="1">
      <c r="A14" s="144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44" customWidth="1"/>
    <col min="2" max="2" width="1.25" style="144" customWidth="1"/>
    <col min="3" max="3" width="6.375" style="144" customWidth="1"/>
    <col min="4" max="4" width="5" style="144" customWidth="1"/>
    <col min="5" max="6" width="6.375" style="144" customWidth="1"/>
    <col min="7" max="7" width="5.75" style="144" customWidth="1"/>
    <col min="8" max="8" width="6.375" style="144" customWidth="1"/>
    <col min="9" max="9" width="5.5" style="144" customWidth="1"/>
    <col min="10" max="10" width="6.375" style="144" customWidth="1"/>
    <col min="11" max="11" width="5.75" style="144" customWidth="1"/>
    <col min="12" max="12" width="4.625" style="144" customWidth="1"/>
    <col min="13" max="14" width="6.375" style="144" customWidth="1"/>
    <col min="15" max="15" width="5" style="144" customWidth="1"/>
    <col min="16" max="16384" width="11.25" style="144"/>
  </cols>
  <sheetData>
    <row r="1" spans="1:15" ht="13.5">
      <c r="A1" s="172" t="s">
        <v>23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>
      <c r="A2" s="171" t="s">
        <v>0</v>
      </c>
    </row>
    <row r="3" spans="1:15" ht="1.5" customHeight="1"/>
    <row r="4" spans="1:15" ht="10.5" customHeight="1">
      <c r="A4" s="170"/>
      <c r="B4" s="170"/>
      <c r="C4" s="168" t="s">
        <v>1</v>
      </c>
      <c r="D4" s="168"/>
      <c r="E4" s="168"/>
      <c r="F4" s="168" t="s">
        <v>2</v>
      </c>
      <c r="G4" s="168"/>
      <c r="H4" s="168"/>
      <c r="I4" s="168"/>
      <c r="J4" s="168"/>
      <c r="K4" s="168"/>
      <c r="L4" s="168"/>
      <c r="M4" s="168"/>
      <c r="N4" s="168"/>
      <c r="O4" s="210" t="s">
        <v>30</v>
      </c>
    </row>
    <row r="5" spans="1:15" ht="10.5" customHeight="1">
      <c r="A5" s="169" t="s">
        <v>3</v>
      </c>
      <c r="B5" s="169"/>
      <c r="C5" s="209" t="s">
        <v>27</v>
      </c>
      <c r="D5" s="209" t="s">
        <v>29</v>
      </c>
      <c r="E5" s="209" t="s">
        <v>28</v>
      </c>
      <c r="F5" s="209" t="s">
        <v>27</v>
      </c>
      <c r="G5" s="168" t="s">
        <v>4</v>
      </c>
      <c r="H5" s="168"/>
      <c r="I5" s="168"/>
      <c r="J5" s="168" t="s">
        <v>5</v>
      </c>
      <c r="K5" s="168"/>
      <c r="L5" s="209" t="s">
        <v>26</v>
      </c>
      <c r="M5" s="167" t="s">
        <v>6</v>
      </c>
      <c r="N5" s="167" t="s">
        <v>7</v>
      </c>
      <c r="O5" s="211"/>
    </row>
    <row r="6" spans="1:15" ht="10.5" customHeight="1">
      <c r="A6" s="166"/>
      <c r="B6" s="145"/>
      <c r="C6" s="209"/>
      <c r="D6" s="209"/>
      <c r="E6" s="209"/>
      <c r="F6" s="209"/>
      <c r="G6" s="164" t="s">
        <v>8</v>
      </c>
      <c r="H6" s="164" t="s">
        <v>9</v>
      </c>
      <c r="I6" s="165" t="s">
        <v>10</v>
      </c>
      <c r="J6" s="164" t="s">
        <v>11</v>
      </c>
      <c r="K6" s="164" t="s">
        <v>12</v>
      </c>
      <c r="L6" s="209"/>
      <c r="M6" s="163" t="s">
        <v>13</v>
      </c>
      <c r="N6" s="163" t="s">
        <v>14</v>
      </c>
      <c r="O6" s="212"/>
    </row>
    <row r="7" spans="1:15" ht="3" customHeight="1">
      <c r="A7" s="162"/>
      <c r="B7" s="161"/>
    </row>
    <row r="8" spans="1:15" ht="10.5" customHeight="1">
      <c r="A8" s="160" t="s">
        <v>91</v>
      </c>
      <c r="B8" s="159"/>
      <c r="C8" s="155">
        <v>52325</v>
      </c>
      <c r="D8" s="155">
        <v>346</v>
      </c>
      <c r="E8" s="155">
        <v>51979</v>
      </c>
      <c r="F8" s="155">
        <v>51767</v>
      </c>
      <c r="G8" s="155">
        <v>3294</v>
      </c>
      <c r="H8" s="155">
        <v>10716</v>
      </c>
      <c r="I8" s="156">
        <v>0</v>
      </c>
      <c r="J8" s="155">
        <v>24342</v>
      </c>
      <c r="K8" s="155">
        <v>2235</v>
      </c>
      <c r="L8" s="155">
        <v>55</v>
      </c>
      <c r="M8" s="155">
        <v>7106</v>
      </c>
      <c r="N8" s="155">
        <v>4019</v>
      </c>
      <c r="O8" s="155">
        <v>557</v>
      </c>
    </row>
    <row r="9" spans="1:15" ht="10.5" customHeight="1">
      <c r="A9" s="158" t="s">
        <v>80</v>
      </c>
      <c r="B9" s="159"/>
      <c r="C9" s="155">
        <v>50437</v>
      </c>
      <c r="D9" s="155">
        <v>557</v>
      </c>
      <c r="E9" s="155">
        <v>49880</v>
      </c>
      <c r="F9" s="155">
        <v>49898</v>
      </c>
      <c r="G9" s="155">
        <v>3561</v>
      </c>
      <c r="H9" s="155">
        <v>10030</v>
      </c>
      <c r="I9" s="156">
        <v>0</v>
      </c>
      <c r="J9" s="155">
        <v>23026</v>
      </c>
      <c r="K9" s="155">
        <v>2705</v>
      </c>
      <c r="L9" s="155">
        <v>28</v>
      </c>
      <c r="M9" s="155">
        <v>6734</v>
      </c>
      <c r="N9" s="155">
        <v>3814</v>
      </c>
      <c r="O9" s="155">
        <v>539</v>
      </c>
    </row>
    <row r="10" spans="1:15" ht="10.5" customHeight="1">
      <c r="A10" s="158" t="s">
        <v>83</v>
      </c>
      <c r="B10" s="159"/>
      <c r="C10" s="155">
        <v>50600</v>
      </c>
      <c r="D10" s="155">
        <v>539</v>
      </c>
      <c r="E10" s="155">
        <v>50061</v>
      </c>
      <c r="F10" s="155">
        <v>49606</v>
      </c>
      <c r="G10" s="155">
        <v>3596</v>
      </c>
      <c r="H10" s="155">
        <v>9804</v>
      </c>
      <c r="I10" s="156">
        <v>0</v>
      </c>
      <c r="J10" s="155">
        <v>23209</v>
      </c>
      <c r="K10" s="155">
        <v>2833</v>
      </c>
      <c r="L10" s="155">
        <v>36</v>
      </c>
      <c r="M10" s="155">
        <v>6949</v>
      </c>
      <c r="N10" s="155">
        <v>3179</v>
      </c>
      <c r="O10" s="155">
        <v>994</v>
      </c>
    </row>
    <row r="11" spans="1:15" ht="10.5" customHeight="1">
      <c r="A11" s="158" t="s">
        <v>90</v>
      </c>
      <c r="B11" s="157"/>
      <c r="C11" s="155">
        <v>47503</v>
      </c>
      <c r="D11" s="155">
        <v>993</v>
      </c>
      <c r="E11" s="155">
        <v>46510</v>
      </c>
      <c r="F11" s="155">
        <v>46790</v>
      </c>
      <c r="G11" s="155">
        <v>3310</v>
      </c>
      <c r="H11" s="155">
        <v>8949</v>
      </c>
      <c r="I11" s="156">
        <v>0</v>
      </c>
      <c r="J11" s="155">
        <v>23308</v>
      </c>
      <c r="K11" s="155">
        <v>2917</v>
      </c>
      <c r="L11" s="155">
        <v>32</v>
      </c>
      <c r="M11" s="155">
        <v>5709</v>
      </c>
      <c r="N11" s="155">
        <v>2565</v>
      </c>
      <c r="O11" s="155">
        <v>714</v>
      </c>
    </row>
    <row r="12" spans="1:15" ht="10.5" customHeight="1">
      <c r="A12" s="154" t="s">
        <v>89</v>
      </c>
      <c r="B12" s="153"/>
      <c r="C12" s="152">
        <v>43705</v>
      </c>
      <c r="D12" s="150">
        <v>714</v>
      </c>
      <c r="E12" s="150">
        <v>42991</v>
      </c>
      <c r="F12" s="150">
        <v>42752</v>
      </c>
      <c r="G12" s="150">
        <v>2907</v>
      </c>
      <c r="H12" s="150">
        <v>7470</v>
      </c>
      <c r="I12" s="151">
        <v>0</v>
      </c>
      <c r="J12" s="150">
        <v>22379</v>
      </c>
      <c r="K12" s="150">
        <v>2588</v>
      </c>
      <c r="L12" s="150">
        <v>41</v>
      </c>
      <c r="M12" s="150">
        <v>4860</v>
      </c>
      <c r="N12" s="150">
        <v>2507</v>
      </c>
      <c r="O12" s="150">
        <v>953</v>
      </c>
    </row>
    <row r="13" spans="1:15" ht="2.25" customHeight="1">
      <c r="A13" s="149"/>
      <c r="B13" s="148"/>
      <c r="C13" s="147"/>
      <c r="D13" s="145"/>
      <c r="E13" s="145"/>
      <c r="F13" s="145"/>
      <c r="G13" s="145"/>
      <c r="H13" s="145"/>
      <c r="I13" s="146"/>
      <c r="J13" s="145"/>
      <c r="K13" s="145"/>
      <c r="L13" s="145"/>
      <c r="M13" s="145"/>
      <c r="N13" s="145"/>
      <c r="O13" s="145"/>
    </row>
    <row r="14" spans="1:15" ht="9" customHeight="1">
      <c r="A14" s="144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4" t="s">
        <v>30</v>
      </c>
    </row>
    <row r="5" spans="1:15" ht="10.5" customHeight="1">
      <c r="A5" s="134" t="s">
        <v>3</v>
      </c>
      <c r="B5" s="134"/>
      <c r="C5" s="213" t="s">
        <v>27</v>
      </c>
      <c r="D5" s="213" t="s">
        <v>29</v>
      </c>
      <c r="E5" s="213" t="s">
        <v>28</v>
      </c>
      <c r="F5" s="213" t="s">
        <v>27</v>
      </c>
      <c r="G5" s="133" t="s">
        <v>4</v>
      </c>
      <c r="H5" s="133"/>
      <c r="I5" s="133"/>
      <c r="J5" s="133" t="s">
        <v>5</v>
      </c>
      <c r="K5" s="133"/>
      <c r="L5" s="213" t="s">
        <v>26</v>
      </c>
      <c r="M5" s="132" t="s">
        <v>6</v>
      </c>
      <c r="N5" s="132" t="s">
        <v>7</v>
      </c>
      <c r="O5" s="215"/>
    </row>
    <row r="6" spans="1:15" ht="10.5" customHeight="1">
      <c r="A6" s="131"/>
      <c r="B6" s="109"/>
      <c r="C6" s="213"/>
      <c r="D6" s="213"/>
      <c r="E6" s="213"/>
      <c r="F6" s="213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3"/>
      <c r="M6" s="128" t="s">
        <v>13</v>
      </c>
      <c r="N6" s="128" t="s">
        <v>14</v>
      </c>
      <c r="O6" s="216"/>
    </row>
    <row r="7" spans="1:15" ht="3" customHeight="1">
      <c r="A7" s="127"/>
      <c r="B7" s="126"/>
    </row>
    <row r="8" spans="1:15" ht="10.5" customHeight="1">
      <c r="A8" s="125" t="s">
        <v>88</v>
      </c>
      <c r="B8" s="124"/>
      <c r="C8" s="120">
        <v>52711</v>
      </c>
      <c r="D8" s="120">
        <v>585</v>
      </c>
      <c r="E8" s="120">
        <v>52126</v>
      </c>
      <c r="F8" s="120">
        <v>52365</v>
      </c>
      <c r="G8" s="120">
        <v>3467</v>
      </c>
      <c r="H8" s="120">
        <v>11645</v>
      </c>
      <c r="I8" s="121">
        <v>0</v>
      </c>
      <c r="J8" s="120">
        <v>23974</v>
      </c>
      <c r="K8" s="120">
        <v>2557</v>
      </c>
      <c r="L8" s="120">
        <v>60</v>
      </c>
      <c r="M8" s="120">
        <v>6620</v>
      </c>
      <c r="N8" s="120">
        <v>4042</v>
      </c>
      <c r="O8" s="120">
        <v>346</v>
      </c>
    </row>
    <row r="9" spans="1:15" ht="10.5" customHeight="1">
      <c r="A9" s="123" t="s">
        <v>81</v>
      </c>
      <c r="B9" s="124"/>
      <c r="C9" s="120">
        <v>52325</v>
      </c>
      <c r="D9" s="120">
        <v>346</v>
      </c>
      <c r="E9" s="120">
        <v>51979</v>
      </c>
      <c r="F9" s="120">
        <v>51767</v>
      </c>
      <c r="G9" s="120">
        <v>3294</v>
      </c>
      <c r="H9" s="120">
        <v>10716</v>
      </c>
      <c r="I9" s="121">
        <v>0</v>
      </c>
      <c r="J9" s="120">
        <v>24342</v>
      </c>
      <c r="K9" s="120">
        <v>2235</v>
      </c>
      <c r="L9" s="120">
        <v>55</v>
      </c>
      <c r="M9" s="120">
        <v>7106</v>
      </c>
      <c r="N9" s="120">
        <v>4019</v>
      </c>
      <c r="O9" s="120">
        <v>557</v>
      </c>
    </row>
    <row r="10" spans="1:15" ht="10.5" customHeight="1">
      <c r="A10" s="123" t="s">
        <v>87</v>
      </c>
      <c r="B10" s="124"/>
      <c r="C10" s="120">
        <v>50437</v>
      </c>
      <c r="D10" s="120">
        <v>557</v>
      </c>
      <c r="E10" s="120">
        <v>49880</v>
      </c>
      <c r="F10" s="120">
        <v>49898</v>
      </c>
      <c r="G10" s="120">
        <v>3561</v>
      </c>
      <c r="H10" s="120">
        <v>10030</v>
      </c>
      <c r="I10" s="121">
        <v>0</v>
      </c>
      <c r="J10" s="120">
        <v>23026</v>
      </c>
      <c r="K10" s="120">
        <v>2705</v>
      </c>
      <c r="L10" s="120">
        <v>28</v>
      </c>
      <c r="M10" s="120">
        <v>6734</v>
      </c>
      <c r="N10" s="120">
        <v>3814</v>
      </c>
      <c r="O10" s="120">
        <v>539</v>
      </c>
    </row>
    <row r="11" spans="1:15" ht="10.5" customHeight="1">
      <c r="A11" s="123" t="s">
        <v>86</v>
      </c>
      <c r="B11" s="122"/>
      <c r="C11" s="120">
        <v>50600</v>
      </c>
      <c r="D11" s="120">
        <v>539</v>
      </c>
      <c r="E11" s="120">
        <v>50061</v>
      </c>
      <c r="F11" s="120">
        <v>49606</v>
      </c>
      <c r="G11" s="120">
        <v>3596</v>
      </c>
      <c r="H11" s="120">
        <v>9804</v>
      </c>
      <c r="I11" s="121">
        <v>0</v>
      </c>
      <c r="J11" s="120">
        <v>23209</v>
      </c>
      <c r="K11" s="120">
        <v>2833</v>
      </c>
      <c r="L11" s="120">
        <v>36</v>
      </c>
      <c r="M11" s="120">
        <v>6949</v>
      </c>
      <c r="N11" s="120">
        <v>3179</v>
      </c>
      <c r="O11" s="120">
        <v>994</v>
      </c>
    </row>
    <row r="12" spans="1:15" ht="10.5" customHeight="1">
      <c r="A12" s="119" t="s">
        <v>85</v>
      </c>
      <c r="B12" s="118"/>
      <c r="C12" s="117">
        <v>47503</v>
      </c>
      <c r="D12" s="116">
        <v>993</v>
      </c>
      <c r="E12" s="116">
        <v>46510</v>
      </c>
      <c r="F12" s="116">
        <v>46790</v>
      </c>
      <c r="G12" s="116">
        <v>3310</v>
      </c>
      <c r="H12" s="116">
        <v>8949</v>
      </c>
      <c r="I12" s="115">
        <v>0</v>
      </c>
      <c r="J12" s="116">
        <v>23308</v>
      </c>
      <c r="K12" s="116">
        <v>2917</v>
      </c>
      <c r="L12" s="116">
        <v>32</v>
      </c>
      <c r="M12" s="116">
        <v>5709</v>
      </c>
      <c r="N12" s="116">
        <v>2565</v>
      </c>
      <c r="O12" s="116">
        <v>714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84</v>
      </c>
      <c r="B8" s="124"/>
      <c r="C8" s="120">
        <v>53171</v>
      </c>
      <c r="D8" s="120">
        <v>298</v>
      </c>
      <c r="E8" s="120">
        <v>52873</v>
      </c>
      <c r="F8" s="120">
        <v>52586</v>
      </c>
      <c r="G8" s="120">
        <v>3697</v>
      </c>
      <c r="H8" s="120">
        <v>11644</v>
      </c>
      <c r="I8" s="121">
        <v>0</v>
      </c>
      <c r="J8" s="120">
        <v>23472</v>
      </c>
      <c r="K8" s="120">
        <v>2568</v>
      </c>
      <c r="L8" s="120">
        <v>43</v>
      </c>
      <c r="M8" s="120">
        <v>6579</v>
      </c>
      <c r="N8" s="120">
        <v>4583</v>
      </c>
      <c r="O8" s="120">
        <v>585</v>
      </c>
    </row>
    <row r="9" spans="1:15" ht="10.5" customHeight="1">
      <c r="A9" s="123" t="s">
        <v>78</v>
      </c>
      <c r="B9" s="124"/>
      <c r="C9" s="120">
        <v>52711</v>
      </c>
      <c r="D9" s="120">
        <v>585</v>
      </c>
      <c r="E9" s="120">
        <v>52126</v>
      </c>
      <c r="F9" s="120">
        <v>52365</v>
      </c>
      <c r="G9" s="120">
        <v>3467</v>
      </c>
      <c r="H9" s="120">
        <v>11645</v>
      </c>
      <c r="I9" s="121">
        <v>0</v>
      </c>
      <c r="J9" s="120">
        <v>23974</v>
      </c>
      <c r="K9" s="120">
        <v>2557</v>
      </c>
      <c r="L9" s="120">
        <v>60</v>
      </c>
      <c r="M9" s="120">
        <v>6620</v>
      </c>
      <c r="N9" s="120">
        <v>4042</v>
      </c>
      <c r="O9" s="120">
        <v>346</v>
      </c>
    </row>
    <row r="10" spans="1:15" ht="10.5" customHeight="1">
      <c r="A10" s="123" t="s">
        <v>77</v>
      </c>
      <c r="B10" s="124"/>
      <c r="C10" s="120">
        <v>52325</v>
      </c>
      <c r="D10" s="120">
        <v>346</v>
      </c>
      <c r="E10" s="120">
        <v>51979</v>
      </c>
      <c r="F10" s="120">
        <v>51767</v>
      </c>
      <c r="G10" s="120">
        <v>3294</v>
      </c>
      <c r="H10" s="120">
        <v>10716</v>
      </c>
      <c r="I10" s="121">
        <v>0</v>
      </c>
      <c r="J10" s="120">
        <v>24342</v>
      </c>
      <c r="K10" s="120">
        <v>2235</v>
      </c>
      <c r="L10" s="120">
        <v>55</v>
      </c>
      <c r="M10" s="120">
        <v>7106</v>
      </c>
      <c r="N10" s="120">
        <v>4019</v>
      </c>
      <c r="O10" s="120">
        <v>557</v>
      </c>
    </row>
    <row r="11" spans="1:15" ht="10.5" customHeight="1">
      <c r="A11" s="123" t="s">
        <v>80</v>
      </c>
      <c r="B11" s="122"/>
      <c r="C11" s="120">
        <v>50437</v>
      </c>
      <c r="D11" s="120">
        <v>557</v>
      </c>
      <c r="E11" s="120">
        <v>49880</v>
      </c>
      <c r="F11" s="120">
        <v>49898</v>
      </c>
      <c r="G11" s="120">
        <v>3561</v>
      </c>
      <c r="H11" s="120">
        <v>10030</v>
      </c>
      <c r="I11" s="121">
        <v>0</v>
      </c>
      <c r="J11" s="120">
        <v>23026</v>
      </c>
      <c r="K11" s="120">
        <v>2705</v>
      </c>
      <c r="L11" s="120">
        <v>28</v>
      </c>
      <c r="M11" s="120">
        <v>6734</v>
      </c>
      <c r="N11" s="120">
        <v>3814</v>
      </c>
      <c r="O11" s="120">
        <v>539</v>
      </c>
    </row>
    <row r="12" spans="1:15" ht="10.5" customHeight="1">
      <c r="A12" s="119" t="s">
        <v>83</v>
      </c>
      <c r="B12" s="118"/>
      <c r="C12" s="117">
        <v>50600</v>
      </c>
      <c r="D12" s="114">
        <v>539</v>
      </c>
      <c r="E12" s="114">
        <v>50061</v>
      </c>
      <c r="F12" s="116">
        <v>49606</v>
      </c>
      <c r="G12" s="114">
        <v>3596</v>
      </c>
      <c r="H12" s="114">
        <v>9804</v>
      </c>
      <c r="I12" s="115">
        <v>0</v>
      </c>
      <c r="J12" s="114">
        <v>23209</v>
      </c>
      <c r="K12" s="114">
        <v>2833</v>
      </c>
      <c r="L12" s="114">
        <v>36</v>
      </c>
      <c r="M12" s="114">
        <v>6949</v>
      </c>
      <c r="N12" s="114">
        <v>3179</v>
      </c>
      <c r="O12" s="114">
        <v>994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workbookViewId="0"/>
  </sheetViews>
  <sheetFormatPr defaultColWidth="11.25" defaultRowHeight="10.5"/>
  <cols>
    <col min="1" max="1" width="9.625" style="108" customWidth="1"/>
    <col min="2" max="2" width="1.25" style="108" customWidth="1"/>
    <col min="3" max="3" width="6.375" style="108" customWidth="1"/>
    <col min="4" max="4" width="5" style="108" customWidth="1"/>
    <col min="5" max="6" width="6.375" style="108" customWidth="1"/>
    <col min="7" max="7" width="5.75" style="108" customWidth="1"/>
    <col min="8" max="8" width="6.375" style="108" customWidth="1"/>
    <col min="9" max="9" width="5.5" style="108" customWidth="1"/>
    <col min="10" max="10" width="6.375" style="108" customWidth="1"/>
    <col min="11" max="11" width="5.75" style="108" customWidth="1"/>
    <col min="12" max="12" width="4.625" style="108" customWidth="1"/>
    <col min="13" max="14" width="6.375" style="108" customWidth="1"/>
    <col min="15" max="15" width="5" style="108" customWidth="1"/>
    <col min="16" max="16384" width="11.25" style="108"/>
  </cols>
  <sheetData>
    <row r="1" spans="1:15" ht="13.5">
      <c r="A1" s="137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>
      <c r="A2" s="136" t="s">
        <v>0</v>
      </c>
    </row>
    <row r="3" spans="1:15" ht="1.5" customHeight="1"/>
    <row r="4" spans="1:15" ht="10.5" customHeight="1">
      <c r="A4" s="135"/>
      <c r="B4" s="135"/>
      <c r="C4" s="133" t="s">
        <v>1</v>
      </c>
      <c r="D4" s="133"/>
      <c r="E4" s="133"/>
      <c r="F4" s="133" t="s">
        <v>2</v>
      </c>
      <c r="G4" s="133"/>
      <c r="H4" s="133"/>
      <c r="I4" s="133"/>
      <c r="J4" s="133"/>
      <c r="K4" s="133"/>
      <c r="L4" s="133"/>
      <c r="M4" s="133"/>
      <c r="N4" s="133"/>
      <c r="O4" s="218" t="s">
        <v>30</v>
      </c>
    </row>
    <row r="5" spans="1:15" ht="10.5" customHeight="1">
      <c r="A5" s="134" t="s">
        <v>3</v>
      </c>
      <c r="B5" s="134"/>
      <c r="C5" s="217" t="s">
        <v>27</v>
      </c>
      <c r="D5" s="217" t="s">
        <v>29</v>
      </c>
      <c r="E5" s="217" t="s">
        <v>28</v>
      </c>
      <c r="F5" s="217" t="s">
        <v>27</v>
      </c>
      <c r="G5" s="133" t="s">
        <v>4</v>
      </c>
      <c r="H5" s="133"/>
      <c r="I5" s="133"/>
      <c r="J5" s="133" t="s">
        <v>5</v>
      </c>
      <c r="K5" s="133"/>
      <c r="L5" s="217" t="s">
        <v>26</v>
      </c>
      <c r="M5" s="132" t="s">
        <v>6</v>
      </c>
      <c r="N5" s="132" t="s">
        <v>7</v>
      </c>
      <c r="O5" s="219"/>
    </row>
    <row r="6" spans="1:15" ht="10.5" customHeight="1">
      <c r="A6" s="131"/>
      <c r="B6" s="109"/>
      <c r="C6" s="217"/>
      <c r="D6" s="217"/>
      <c r="E6" s="217"/>
      <c r="F6" s="217"/>
      <c r="G6" s="129" t="s">
        <v>8</v>
      </c>
      <c r="H6" s="129" t="s">
        <v>9</v>
      </c>
      <c r="I6" s="130" t="s">
        <v>10</v>
      </c>
      <c r="J6" s="129" t="s">
        <v>11</v>
      </c>
      <c r="K6" s="129" t="s">
        <v>12</v>
      </c>
      <c r="L6" s="217"/>
      <c r="M6" s="128" t="s">
        <v>13</v>
      </c>
      <c r="N6" s="128" t="s">
        <v>14</v>
      </c>
      <c r="O6" s="220"/>
    </row>
    <row r="7" spans="1:15" ht="3" customHeight="1">
      <c r="A7" s="127"/>
      <c r="B7" s="126"/>
    </row>
    <row r="8" spans="1:15" ht="10.5" customHeight="1">
      <c r="A8" s="125" t="s">
        <v>82</v>
      </c>
      <c r="B8" s="124"/>
      <c r="C8" s="120">
        <v>54733</v>
      </c>
      <c r="D8" s="120">
        <v>233</v>
      </c>
      <c r="E8" s="120">
        <v>54500</v>
      </c>
      <c r="F8" s="120">
        <v>54435</v>
      </c>
      <c r="G8" s="120">
        <v>3569</v>
      </c>
      <c r="H8" s="120">
        <v>11433</v>
      </c>
      <c r="I8" s="121">
        <v>0</v>
      </c>
      <c r="J8" s="120">
        <v>25144</v>
      </c>
      <c r="K8" s="120">
        <v>3049</v>
      </c>
      <c r="L8" s="120">
        <v>49</v>
      </c>
      <c r="M8" s="120">
        <v>6177</v>
      </c>
      <c r="N8" s="120">
        <v>5014</v>
      </c>
      <c r="O8" s="120">
        <v>298</v>
      </c>
    </row>
    <row r="9" spans="1:15" ht="10.5" customHeight="1">
      <c r="A9" s="123" t="s">
        <v>75</v>
      </c>
      <c r="B9" s="124"/>
      <c r="C9" s="120">
        <v>53171</v>
      </c>
      <c r="D9" s="120">
        <v>298</v>
      </c>
      <c r="E9" s="120">
        <v>52873</v>
      </c>
      <c r="F9" s="120">
        <v>52586</v>
      </c>
      <c r="G9" s="120">
        <v>3697</v>
      </c>
      <c r="H9" s="120">
        <v>11644</v>
      </c>
      <c r="I9" s="121">
        <v>0</v>
      </c>
      <c r="J9" s="120">
        <v>23472</v>
      </c>
      <c r="K9" s="120">
        <v>2568</v>
      </c>
      <c r="L9" s="120">
        <v>43</v>
      </c>
      <c r="M9" s="120">
        <v>6579</v>
      </c>
      <c r="N9" s="120">
        <v>4583</v>
      </c>
      <c r="O9" s="120">
        <v>585</v>
      </c>
    </row>
    <row r="10" spans="1:15" ht="10.5" customHeight="1">
      <c r="A10" s="123" t="s">
        <v>78</v>
      </c>
      <c r="B10" s="124"/>
      <c r="C10" s="120">
        <v>52711</v>
      </c>
      <c r="D10" s="120">
        <v>585</v>
      </c>
      <c r="E10" s="120">
        <v>52126</v>
      </c>
      <c r="F10" s="120">
        <v>52365</v>
      </c>
      <c r="G10" s="120">
        <v>3467</v>
      </c>
      <c r="H10" s="120">
        <v>11645</v>
      </c>
      <c r="I10" s="121">
        <v>0</v>
      </c>
      <c r="J10" s="120">
        <v>23974</v>
      </c>
      <c r="K10" s="120">
        <v>2557</v>
      </c>
      <c r="L10" s="120">
        <v>60</v>
      </c>
      <c r="M10" s="120">
        <v>6620</v>
      </c>
      <c r="N10" s="120">
        <v>4042</v>
      </c>
      <c r="O10" s="120">
        <v>346</v>
      </c>
    </row>
    <row r="11" spans="1:15" ht="10.5" customHeight="1">
      <c r="A11" s="123" t="s">
        <v>81</v>
      </c>
      <c r="B11" s="122"/>
      <c r="C11" s="120">
        <v>52325</v>
      </c>
      <c r="D11" s="120">
        <v>346</v>
      </c>
      <c r="E11" s="120">
        <v>51979</v>
      </c>
      <c r="F11" s="120">
        <v>51767</v>
      </c>
      <c r="G11" s="120">
        <v>3294</v>
      </c>
      <c r="H11" s="120">
        <v>10716</v>
      </c>
      <c r="I11" s="121">
        <v>0</v>
      </c>
      <c r="J11" s="120">
        <v>24342</v>
      </c>
      <c r="K11" s="120">
        <v>2235</v>
      </c>
      <c r="L11" s="120">
        <v>55</v>
      </c>
      <c r="M11" s="120">
        <v>7106</v>
      </c>
      <c r="N11" s="120">
        <v>4019</v>
      </c>
      <c r="O11" s="120">
        <v>557</v>
      </c>
    </row>
    <row r="12" spans="1:15" ht="10.5" customHeight="1">
      <c r="A12" s="119" t="s">
        <v>80</v>
      </c>
      <c r="B12" s="118"/>
      <c r="C12" s="117">
        <v>50437</v>
      </c>
      <c r="D12" s="116">
        <v>557</v>
      </c>
      <c r="E12" s="116">
        <v>49880</v>
      </c>
      <c r="F12" s="116">
        <v>49898</v>
      </c>
      <c r="G12" s="116">
        <v>3561</v>
      </c>
      <c r="H12" s="116">
        <v>10030</v>
      </c>
      <c r="I12" s="115">
        <v>0</v>
      </c>
      <c r="J12" s="116">
        <v>23026</v>
      </c>
      <c r="K12" s="116">
        <v>2705</v>
      </c>
      <c r="L12" s="116">
        <v>28</v>
      </c>
      <c r="M12" s="116">
        <v>6734</v>
      </c>
      <c r="N12" s="116">
        <v>3814</v>
      </c>
      <c r="O12" s="116">
        <v>539</v>
      </c>
    </row>
    <row r="13" spans="1:15" ht="2.25" customHeight="1">
      <c r="A13" s="113"/>
      <c r="B13" s="112"/>
      <c r="C13" s="111"/>
      <c r="D13" s="109"/>
      <c r="E13" s="109"/>
      <c r="F13" s="109"/>
      <c r="G13" s="109"/>
      <c r="H13" s="109"/>
      <c r="I13" s="110"/>
      <c r="J13" s="109"/>
      <c r="K13" s="109"/>
      <c r="L13" s="109"/>
      <c r="M13" s="109"/>
      <c r="N13" s="109"/>
      <c r="O13" s="109"/>
    </row>
    <row r="14" spans="1:15" ht="9" customHeight="1">
      <c r="A14" s="108" t="s">
        <v>22</v>
      </c>
    </row>
  </sheetData>
  <mergeCells count="6">
    <mergeCell ref="L5:L6"/>
    <mergeCell ref="O4:O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H8!Print_Area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2024-03-08T02:30:42Z</dcterms:modified>
</cp:coreProperties>
</file>