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/>
  </bookViews>
  <sheets>
    <sheet name="H21" sheetId="14" r:id="rId1"/>
    <sheet name="H20" sheetId="13" r:id="rId2"/>
    <sheet name="H19" sheetId="12" r:id="rId3"/>
    <sheet name="H18" sheetId="11" r:id="rId4"/>
    <sheet name="H17" sheetId="10" r:id="rId5"/>
    <sheet name="H16" sheetId="9" r:id="rId6"/>
    <sheet name="H15" sheetId="8" r:id="rId7"/>
    <sheet name="H14" sheetId="7" r:id="rId8"/>
    <sheet name="H13" sheetId="6" r:id="rId9"/>
    <sheet name="H12" sheetId="5" r:id="rId10"/>
    <sheet name="H11" sheetId="4" r:id="rId11"/>
    <sheet name="H10" sheetId="3" r:id="rId12"/>
    <sheet name="H9" sheetId="2" r:id="rId13"/>
    <sheet name="H8" sheetId="1" r:id="rId14"/>
  </sheets>
  <definedNames>
    <definedName name="_xlnm.Print_Area" localSheetId="13">'H8'!$A$1:$J$20</definedName>
  </definedNames>
  <calcPr calcId="191029" calcMode="manual"/>
</workbook>
</file>

<file path=xl/calcChain.xml><?xml version="1.0" encoding="utf-8"?>
<calcChain xmlns="http://schemas.openxmlformats.org/spreadsheetml/2006/main">
  <c r="G11" i="11" l="1"/>
  <c r="F11" i="11"/>
  <c r="H11" i="11"/>
  <c r="I11" i="11"/>
  <c r="J11" i="11"/>
  <c r="F13" i="11"/>
  <c r="F14" i="11"/>
  <c r="F15" i="11"/>
  <c r="F16" i="11"/>
  <c r="F17" i="11"/>
  <c r="G11" i="10"/>
  <c r="F11" i="10"/>
  <c r="H11" i="10"/>
  <c r="I11" i="10"/>
  <c r="J11" i="10"/>
  <c r="F13" i="10"/>
  <c r="F14" i="10"/>
  <c r="F15" i="10"/>
  <c r="F16" i="10"/>
  <c r="F17" i="10"/>
  <c r="F18" i="10"/>
  <c r="G11" i="9"/>
  <c r="F11" i="9"/>
  <c r="H11" i="9"/>
  <c r="I11" i="9"/>
  <c r="J11" i="9"/>
  <c r="F13" i="9"/>
  <c r="F14" i="9"/>
  <c r="F15" i="9"/>
  <c r="F16" i="9"/>
  <c r="F17" i="9"/>
  <c r="F18" i="9"/>
  <c r="G11" i="8"/>
  <c r="F11" i="8"/>
  <c r="H11" i="8"/>
  <c r="I11" i="8"/>
  <c r="J11" i="8"/>
  <c r="F13" i="8"/>
  <c r="F14" i="8"/>
  <c r="F15" i="8"/>
  <c r="F16" i="8"/>
  <c r="F17" i="8"/>
  <c r="F18" i="8"/>
  <c r="F7" i="1"/>
  <c r="F8" i="1"/>
  <c r="F9" i="1"/>
  <c r="F10" i="1"/>
  <c r="F11" i="1"/>
  <c r="G11" i="1"/>
  <c r="H11" i="1"/>
  <c r="F13" i="1"/>
  <c r="F14" i="1"/>
  <c r="F15" i="1"/>
  <c r="F16" i="1"/>
  <c r="F17" i="1"/>
  <c r="F18" i="1"/>
</calcChain>
</file>

<file path=xl/sharedStrings.xml><?xml version="1.0" encoding="utf-8"?>
<sst xmlns="http://schemas.openxmlformats.org/spreadsheetml/2006/main" count="295" uniqueCount="66">
  <si>
    <t>主　　　催　　　事　　　業</t>
  </si>
  <si>
    <t>回数</t>
  </si>
  <si>
    <t>人員</t>
  </si>
  <si>
    <t>平　　成　　 3　　年　　度</t>
  </si>
  <si>
    <t>4　　　　　　</t>
  </si>
  <si>
    <t>5　　　　　　</t>
  </si>
  <si>
    <t>6　　　　　　</t>
  </si>
  <si>
    <t>7　　　　　　</t>
  </si>
  <si>
    <t>宿泊利用</t>
  </si>
  <si>
    <t>研修室利用</t>
  </si>
  <si>
    <t>　(教育委員会社会教育部青少年室)</t>
  </si>
  <si>
    <r>
      <t>19</t>
    </r>
    <r>
      <rPr>
        <sz val="11"/>
        <rFont val="ＭＳ 明朝"/>
        <family val="1"/>
        <charset val="128"/>
      </rPr>
      <t>－5. 青 年 の 家 の 利 用 状 況</t>
    </r>
  </si>
  <si>
    <t>　(教育委員会生涯学習部青少年室)</t>
  </si>
  <si>
    <t>　注) 宿泊利用は内数である。</t>
  </si>
  <si>
    <t>宿泊青年の家</t>
  </si>
  <si>
    <t>瑞穂青年の家</t>
  </si>
  <si>
    <t>中村青年の家</t>
  </si>
  <si>
    <t>北青年の家</t>
  </si>
  <si>
    <t>熱田青年の家</t>
  </si>
  <si>
    <t>8　　　　　　</t>
  </si>
  <si>
    <t>平　　成　　 4　　年　　度</t>
  </si>
  <si>
    <t>一般</t>
  </si>
  <si>
    <t>青少年</t>
  </si>
  <si>
    <t>総数</t>
  </si>
  <si>
    <t>年度・館別</t>
  </si>
  <si>
    <t>19－5. 青 年 の 家 の 利 用 状 況</t>
  </si>
  <si>
    <t>9　　　　　　</t>
  </si>
  <si>
    <t>平　　成　　 5　　年　　度</t>
  </si>
  <si>
    <r>
      <t>19</t>
    </r>
    <r>
      <rPr>
        <sz val="11"/>
        <rFont val="ＭＳ 明朝"/>
        <family val="1"/>
        <charset val="128"/>
      </rPr>
      <t>－5. 青 年 の 家 の 利 用 状 況</t>
    </r>
    <phoneticPr fontId="12"/>
  </si>
  <si>
    <t>10　　　　　　</t>
  </si>
  <si>
    <t>7　　　　　　</t>
    <phoneticPr fontId="12"/>
  </si>
  <si>
    <t>平　　成　　 6　　年　　度</t>
    <phoneticPr fontId="12"/>
  </si>
  <si>
    <t>11　　　　　　</t>
    <phoneticPr fontId="12"/>
  </si>
  <si>
    <t>平　　成　　 7　　年　　度</t>
    <phoneticPr fontId="12"/>
  </si>
  <si>
    <t>12　　　　　　</t>
    <phoneticPr fontId="12"/>
  </si>
  <si>
    <t>11　　　　　　</t>
  </si>
  <si>
    <t>平　　成　　 8　　年　　度</t>
    <phoneticPr fontId="12"/>
  </si>
  <si>
    <t xml:space="preserve"> </t>
    <phoneticPr fontId="12"/>
  </si>
  <si>
    <t>13　　　　　　</t>
    <phoneticPr fontId="12"/>
  </si>
  <si>
    <t>12　　　　　　</t>
  </si>
  <si>
    <t>平　　成　　 9　　年　　度</t>
    <phoneticPr fontId="12"/>
  </si>
  <si>
    <t>14　　　　　　</t>
    <phoneticPr fontId="12"/>
  </si>
  <si>
    <t>平　　成　　10　　年　　度</t>
    <phoneticPr fontId="12"/>
  </si>
  <si>
    <t>15　　　　　　</t>
  </si>
  <si>
    <t>14　　　　　　</t>
  </si>
  <si>
    <t>平　　成　　11　　年　　度</t>
    <phoneticPr fontId="12"/>
  </si>
  <si>
    <t>16　　　　　　</t>
    <phoneticPr fontId="12"/>
  </si>
  <si>
    <t>15　　　　　　</t>
    <phoneticPr fontId="12"/>
  </si>
  <si>
    <t>平　　成　　12　　年　　度</t>
    <phoneticPr fontId="12"/>
  </si>
  <si>
    <t>　(子ども青少年局子ども育成部青少年自立支援室)</t>
    <rPh sb="2" eb="3">
      <t>コ</t>
    </rPh>
    <rPh sb="5" eb="8">
      <t>セイショウネン</t>
    </rPh>
    <rPh sb="8" eb="9">
      <t>キョク</t>
    </rPh>
    <rPh sb="9" eb="10">
      <t>コ</t>
    </rPh>
    <rPh sb="12" eb="14">
      <t>イクセイ</t>
    </rPh>
    <rPh sb="14" eb="15">
      <t>ブ</t>
    </rPh>
    <rPh sb="15" eb="18">
      <t>セイショウネン</t>
    </rPh>
    <rPh sb="18" eb="20">
      <t>ジリツ</t>
    </rPh>
    <rPh sb="20" eb="22">
      <t>シエン</t>
    </rPh>
    <rPh sb="22" eb="23">
      <t>シツ</t>
    </rPh>
    <phoneticPr fontId="12"/>
  </si>
  <si>
    <t>　注) 宿泊利用は内数である。北青年の家は平成17年3月閉館した。</t>
    <rPh sb="15" eb="16">
      <t>キタ</t>
    </rPh>
    <rPh sb="16" eb="18">
      <t>セイネン</t>
    </rPh>
    <rPh sb="19" eb="20">
      <t>イエ</t>
    </rPh>
    <rPh sb="21" eb="23">
      <t>ヘイセイ</t>
    </rPh>
    <rPh sb="25" eb="26">
      <t>ネン</t>
    </rPh>
    <rPh sb="27" eb="28">
      <t>ガツ</t>
    </rPh>
    <rPh sb="28" eb="30">
      <t>ヘイカン</t>
    </rPh>
    <phoneticPr fontId="12"/>
  </si>
  <si>
    <t>17　　　　　　</t>
    <phoneticPr fontId="12"/>
  </si>
  <si>
    <t>平　　成　　13　　年　　度</t>
    <phoneticPr fontId="12"/>
  </si>
  <si>
    <t>　注) 宿泊利用は内数である。北青年の家は平成17年3月閉館、熱田・中村・瑞穂青年の家は平成19年3月閉館した。</t>
    <phoneticPr fontId="12"/>
  </si>
  <si>
    <t>18　　　　　　</t>
  </si>
  <si>
    <t>17　　　　　　</t>
  </si>
  <si>
    <t>16　　　　　　</t>
  </si>
  <si>
    <t>平　　成　　14　　年　　度</t>
  </si>
  <si>
    <t xml:space="preserve">　  2) 北青年の家は平成17年3月、熱田・中村・瑞穂青年の家は平成19年3月に閉館した。 </t>
    <phoneticPr fontId="12"/>
  </si>
  <si>
    <t>　注1) 宿泊利用は内数である。</t>
    <phoneticPr fontId="12"/>
  </si>
  <si>
    <t>19　　　　　　</t>
  </si>
  <si>
    <t>平　　成　　15　　年　　度</t>
    <phoneticPr fontId="12"/>
  </si>
  <si>
    <t>　(子ども青少年局子ども育成部青少年自立支援室)</t>
  </si>
  <si>
    <t>　注1) 宿泊利用は内数である。</t>
  </si>
  <si>
    <t>20　　　　　　</t>
  </si>
  <si>
    <t>平　　成　　16　　年　　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</si>
</sst>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0"/>
    <numFmt numFmtId="177" formatCode="###\ ###\ ###"/>
  </numFmts>
  <fonts count="14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8"/>
      <name val="ff4550G-ﾌﾟﾚﾐｱﾑ(体験版)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0" fontId="11" fillId="0" borderId="0"/>
    <xf numFmtId="0" fontId="11" fillId="0" borderId="0"/>
    <xf numFmtId="0" fontId="13" fillId="0" borderId="0"/>
  </cellStyleXfs>
  <cellXfs count="123">
    <xf numFmtId="0" fontId="0" fillId="0" borderId="0" xfId="0"/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right" vertical="center"/>
    </xf>
    <xf numFmtId="176" fontId="5" fillId="0" borderId="2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176" fontId="6" fillId="0" borderId="2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7" fillId="0" borderId="2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8" fillId="0" borderId="0" xfId="1"/>
    <xf numFmtId="0" fontId="4" fillId="0" borderId="0" xfId="1" applyFont="1" applyAlignment="1">
      <alignment vertical="center"/>
    </xf>
    <xf numFmtId="0" fontId="4" fillId="0" borderId="4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176" fontId="5" fillId="0" borderId="0" xfId="1" applyNumberFormat="1" applyFont="1" applyAlignment="1">
      <alignment vertical="center"/>
    </xf>
    <xf numFmtId="176" fontId="5" fillId="0" borderId="2" xfId="1" applyNumberFormat="1" applyFont="1" applyBorder="1" applyAlignment="1">
      <alignment vertical="center"/>
    </xf>
    <xf numFmtId="0" fontId="4" fillId="0" borderId="0" xfId="1" applyFont="1" applyAlignment="1">
      <alignment horizontal="distributed" vertical="center"/>
    </xf>
    <xf numFmtId="176" fontId="10" fillId="0" borderId="0" xfId="1" applyNumberFormat="1" applyFont="1" applyAlignment="1">
      <alignment vertical="center"/>
    </xf>
    <xf numFmtId="176" fontId="10" fillId="0" borderId="2" xfId="1" applyNumberFormat="1" applyFont="1" applyBorder="1" applyAlignment="1">
      <alignment vertical="center"/>
    </xf>
    <xf numFmtId="0" fontId="6" fillId="0" borderId="0" xfId="1" applyFont="1" applyAlignment="1">
      <alignment vertical="center"/>
    </xf>
    <xf numFmtId="49" fontId="6" fillId="0" borderId="0" xfId="1" applyNumberFormat="1" applyFont="1" applyAlignment="1">
      <alignment horizontal="right" vertical="center"/>
    </xf>
    <xf numFmtId="49" fontId="4" fillId="0" borderId="0" xfId="1" applyNumberFormat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4" fillId="0" borderId="2" xfId="1" applyFont="1" applyBorder="1" applyAlignment="1">
      <alignment vertical="center"/>
    </xf>
    <xf numFmtId="0" fontId="4" fillId="0" borderId="3" xfId="1" applyFont="1" applyBorder="1" applyAlignment="1">
      <alignment horizontal="distributed" vertical="center" justifyLastLine="1"/>
    </xf>
    <xf numFmtId="0" fontId="4" fillId="0" borderId="4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horizontal="centerContinuous" vertical="center"/>
    </xf>
    <xf numFmtId="0" fontId="3" fillId="0" borderId="0" xfId="1" applyFont="1" applyAlignment="1">
      <alignment horizontal="centerContinuous" vertical="center"/>
    </xf>
    <xf numFmtId="0" fontId="11" fillId="0" borderId="0" xfId="3"/>
    <xf numFmtId="0" fontId="4" fillId="0" borderId="0" xfId="3" applyFont="1" applyAlignment="1">
      <alignment vertical="center"/>
    </xf>
    <xf numFmtId="0" fontId="9" fillId="0" borderId="10" xfId="3" applyFont="1" applyBorder="1" applyAlignment="1">
      <alignment vertical="center"/>
    </xf>
    <xf numFmtId="0" fontId="4" fillId="0" borderId="11" xfId="3" applyFont="1" applyBorder="1" applyAlignment="1">
      <alignment vertical="center"/>
    </xf>
    <xf numFmtId="0" fontId="4" fillId="0" borderId="12" xfId="3" applyFont="1" applyBorder="1" applyAlignment="1">
      <alignment vertical="center"/>
    </xf>
    <xf numFmtId="176" fontId="5" fillId="0" borderId="0" xfId="3" applyNumberFormat="1" applyFont="1" applyAlignment="1">
      <alignment vertical="center"/>
    </xf>
    <xf numFmtId="176" fontId="5" fillId="0" borderId="13" xfId="3" applyNumberFormat="1" applyFont="1" applyBorder="1" applyAlignment="1">
      <alignment vertical="center"/>
    </xf>
    <xf numFmtId="0" fontId="4" fillId="0" borderId="0" xfId="3" applyFont="1" applyAlignment="1">
      <alignment horizontal="distributed" vertical="center"/>
    </xf>
    <xf numFmtId="176" fontId="10" fillId="0" borderId="0" xfId="3" applyNumberFormat="1" applyFont="1" applyAlignment="1">
      <alignment vertical="center"/>
    </xf>
    <xf numFmtId="176" fontId="10" fillId="0" borderId="13" xfId="3" applyNumberFormat="1" applyFont="1" applyBorder="1" applyAlignment="1">
      <alignment vertical="center"/>
    </xf>
    <xf numFmtId="0" fontId="6" fillId="0" borderId="0" xfId="3" applyFont="1" applyAlignment="1">
      <alignment vertical="center"/>
    </xf>
    <xf numFmtId="49" fontId="6" fillId="0" borderId="0" xfId="3" applyNumberFormat="1" applyFont="1" applyAlignment="1">
      <alignment horizontal="right" vertical="center"/>
    </xf>
    <xf numFmtId="49" fontId="4" fillId="0" borderId="0" xfId="3" applyNumberFormat="1" applyFont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4" fillId="0" borderId="14" xfId="3" applyFont="1" applyBorder="1" applyAlignment="1">
      <alignment vertical="center"/>
    </xf>
    <xf numFmtId="0" fontId="4" fillId="0" borderId="15" xfId="3" applyFont="1" applyBorder="1" applyAlignment="1">
      <alignment horizontal="distributed" vertical="center" justifyLastLine="1"/>
    </xf>
    <xf numFmtId="0" fontId="4" fillId="0" borderId="16" xfId="3" applyFont="1" applyBorder="1" applyAlignment="1">
      <alignment horizontal="distributed" vertical="center" justifyLastLine="1"/>
    </xf>
    <xf numFmtId="0" fontId="4" fillId="0" borderId="15" xfId="3" applyFont="1" applyBorder="1" applyAlignment="1">
      <alignment horizontal="centerContinuous" vertical="center"/>
    </xf>
    <xf numFmtId="0" fontId="4" fillId="0" borderId="16" xfId="3" applyFont="1" applyBorder="1" applyAlignment="1">
      <alignment horizontal="centerContinuous" vertical="center"/>
    </xf>
    <xf numFmtId="0" fontId="4" fillId="0" borderId="0" xfId="3" applyFont="1" applyAlignment="1">
      <alignment horizontal="centerContinuous" vertical="center"/>
    </xf>
    <xf numFmtId="0" fontId="3" fillId="0" borderId="0" xfId="3" applyFont="1" applyAlignment="1">
      <alignment horizontal="centerContinuous" vertical="center"/>
    </xf>
    <xf numFmtId="0" fontId="11" fillId="0" borderId="0" xfId="2"/>
    <xf numFmtId="0" fontId="4" fillId="0" borderId="0" xfId="2" applyFont="1" applyAlignment="1">
      <alignment vertical="center"/>
    </xf>
    <xf numFmtId="0" fontId="9" fillId="0" borderId="10" xfId="2" applyFont="1" applyBorder="1" applyAlignment="1">
      <alignment vertical="center"/>
    </xf>
    <xf numFmtId="0" fontId="4" fillId="0" borderId="11" xfId="2" applyFont="1" applyBorder="1" applyAlignment="1">
      <alignment vertical="center"/>
    </xf>
    <xf numFmtId="0" fontId="4" fillId="0" borderId="12" xfId="2" applyFont="1" applyBorder="1" applyAlignment="1">
      <alignment vertical="center"/>
    </xf>
    <xf numFmtId="176" fontId="5" fillId="0" borderId="0" xfId="2" applyNumberFormat="1" applyFont="1" applyAlignment="1" applyProtection="1">
      <alignment vertical="center"/>
      <protection locked="0"/>
    </xf>
    <xf numFmtId="176" fontId="5" fillId="0" borderId="13" xfId="2" applyNumberFormat="1" applyFont="1" applyBorder="1" applyAlignment="1">
      <alignment vertical="center"/>
    </xf>
    <xf numFmtId="0" fontId="4" fillId="0" borderId="0" xfId="2" applyFont="1" applyAlignment="1">
      <alignment horizontal="distributed" vertical="center"/>
    </xf>
    <xf numFmtId="176" fontId="5" fillId="0" borderId="0" xfId="2" applyNumberFormat="1" applyFont="1" applyAlignment="1">
      <alignment vertical="center"/>
    </xf>
    <xf numFmtId="176" fontId="10" fillId="0" borderId="0" xfId="2" applyNumberFormat="1" applyFont="1" applyAlignment="1">
      <alignment vertical="center"/>
    </xf>
    <xf numFmtId="176" fontId="10" fillId="0" borderId="13" xfId="2" applyNumberFormat="1" applyFont="1" applyBorder="1" applyAlignment="1">
      <alignment vertical="center"/>
    </xf>
    <xf numFmtId="0" fontId="6" fillId="0" borderId="0" xfId="2" applyFont="1" applyAlignment="1">
      <alignment vertical="center"/>
    </xf>
    <xf numFmtId="49" fontId="6" fillId="0" borderId="0" xfId="2" applyNumberFormat="1" applyFont="1" applyAlignment="1">
      <alignment horizontal="right" vertical="center"/>
    </xf>
    <xf numFmtId="49" fontId="4" fillId="0" borderId="0" xfId="2" applyNumberFormat="1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0" fontId="4" fillId="0" borderId="14" xfId="2" applyFont="1" applyBorder="1" applyAlignment="1">
      <alignment vertical="center"/>
    </xf>
    <xf numFmtId="0" fontId="4" fillId="0" borderId="15" xfId="2" applyFont="1" applyBorder="1" applyAlignment="1">
      <alignment horizontal="distributed" vertical="center" justifyLastLine="1"/>
    </xf>
    <xf numFmtId="0" fontId="4" fillId="0" borderId="16" xfId="2" applyFont="1" applyBorder="1" applyAlignment="1">
      <alignment horizontal="distributed" vertical="center" justifyLastLine="1"/>
    </xf>
    <xf numFmtId="0" fontId="4" fillId="0" borderId="15" xfId="2" applyFont="1" applyBorder="1" applyAlignment="1">
      <alignment horizontal="centerContinuous" vertical="center"/>
    </xf>
    <xf numFmtId="0" fontId="4" fillId="0" borderId="16" xfId="2" applyFont="1" applyBorder="1" applyAlignment="1">
      <alignment horizontal="centerContinuous" vertical="center"/>
    </xf>
    <xf numFmtId="0" fontId="4" fillId="0" borderId="0" xfId="2" applyFont="1" applyAlignment="1">
      <alignment horizontal="centerContinuous" vertical="center"/>
    </xf>
    <xf numFmtId="0" fontId="3" fillId="0" borderId="0" xfId="2" applyFont="1" applyAlignment="1">
      <alignment horizontal="centerContinuous" vertical="center"/>
    </xf>
    <xf numFmtId="176" fontId="5" fillId="0" borderId="0" xfId="3" applyNumberFormat="1" applyFont="1" applyAlignment="1" applyProtection="1">
      <alignment vertical="center"/>
      <protection locked="0"/>
    </xf>
    <xf numFmtId="177" fontId="5" fillId="0" borderId="0" xfId="2" applyNumberFormat="1" applyFont="1" applyAlignment="1" applyProtection="1">
      <alignment vertical="center"/>
      <protection locked="0"/>
    </xf>
    <xf numFmtId="177" fontId="5" fillId="0" borderId="13" xfId="2" applyNumberFormat="1" applyFont="1" applyBorder="1" applyAlignment="1">
      <alignment vertical="center"/>
    </xf>
    <xf numFmtId="177" fontId="5" fillId="0" borderId="0" xfId="2" applyNumberFormat="1" applyFont="1" applyAlignment="1">
      <alignment vertical="center"/>
    </xf>
    <xf numFmtId="177" fontId="10" fillId="0" borderId="13" xfId="2" applyNumberFormat="1" applyFont="1" applyBorder="1" applyAlignment="1">
      <alignment vertical="center"/>
    </xf>
    <xf numFmtId="177" fontId="10" fillId="0" borderId="0" xfId="2" applyNumberFormat="1" applyFont="1" applyAlignment="1">
      <alignment vertical="center"/>
    </xf>
    <xf numFmtId="0" fontId="9" fillId="0" borderId="0" xfId="3" applyFont="1" applyAlignment="1">
      <alignment vertical="center"/>
    </xf>
    <xf numFmtId="177" fontId="5" fillId="0" borderId="0" xfId="3" applyNumberFormat="1" applyFont="1" applyAlignment="1" applyProtection="1">
      <alignment vertical="center"/>
      <protection locked="0"/>
    </xf>
    <xf numFmtId="177" fontId="5" fillId="0" borderId="13" xfId="3" applyNumberFormat="1" applyFont="1" applyBorder="1" applyAlignment="1">
      <alignment vertical="center"/>
    </xf>
    <xf numFmtId="177" fontId="10" fillId="0" borderId="0" xfId="3" applyNumberFormat="1" applyFont="1" applyAlignment="1">
      <alignment vertical="center"/>
    </xf>
    <xf numFmtId="177" fontId="10" fillId="0" borderId="13" xfId="3" applyNumberFormat="1" applyFont="1" applyBorder="1" applyAlignment="1">
      <alignment vertical="center"/>
    </xf>
    <xf numFmtId="0" fontId="9" fillId="0" borderId="0" xfId="2" applyFont="1" applyAlignment="1">
      <alignment vertical="center"/>
    </xf>
    <xf numFmtId="0" fontId="4" fillId="0" borderId="0" xfId="2" applyFont="1" applyAlignment="1">
      <alignment horizontal="distributed" vertical="center" justifyLastLine="1"/>
    </xf>
    <xf numFmtId="177" fontId="5" fillId="0" borderId="0" xfId="2" applyNumberFormat="1" applyFont="1" applyAlignment="1" applyProtection="1">
      <alignment vertical="center"/>
      <protection locked="0"/>
    </xf>
    <xf numFmtId="0" fontId="4" fillId="0" borderId="17" xfId="2" applyFont="1" applyBorder="1" applyAlignment="1">
      <alignment horizontal="distributed" vertical="center" justifyLastLine="1"/>
    </xf>
    <xf numFmtId="0" fontId="4" fillId="0" borderId="16" xfId="2" applyFont="1" applyBorder="1" applyAlignment="1">
      <alignment horizontal="distributed" vertical="center" justifyLastLine="1"/>
    </xf>
    <xf numFmtId="0" fontId="4" fillId="0" borderId="0" xfId="3" applyFont="1" applyAlignment="1">
      <alignment horizontal="distributed" vertical="center" justifyLastLine="1"/>
    </xf>
    <xf numFmtId="177" fontId="5" fillId="0" borderId="0" xfId="3" applyNumberFormat="1" applyFont="1" applyAlignment="1" applyProtection="1">
      <alignment vertical="center"/>
      <protection locked="0"/>
    </xf>
    <xf numFmtId="0" fontId="4" fillId="0" borderId="17" xfId="3" applyFont="1" applyBorder="1" applyAlignment="1">
      <alignment horizontal="distributed" vertical="center" justifyLastLine="1"/>
    </xf>
    <xf numFmtId="0" fontId="4" fillId="0" borderId="16" xfId="3" applyFont="1" applyBorder="1" applyAlignment="1">
      <alignment horizontal="distributed" vertical="center" justifyLastLine="1"/>
    </xf>
    <xf numFmtId="0" fontId="4" fillId="0" borderId="0" xfId="2" applyFont="1" applyAlignment="1">
      <alignment horizontal="distributed" vertical="center"/>
    </xf>
    <xf numFmtId="0" fontId="9" fillId="0" borderId="10" xfId="2" applyFont="1" applyBorder="1" applyAlignment="1">
      <alignment vertical="center"/>
    </xf>
    <xf numFmtId="176" fontId="5" fillId="0" borderId="0" xfId="2" applyNumberFormat="1" applyFont="1" applyAlignment="1" applyProtection="1">
      <alignment vertical="center"/>
      <protection locked="0"/>
    </xf>
    <xf numFmtId="0" fontId="4" fillId="0" borderId="0" xfId="3" applyFont="1" applyAlignment="1">
      <alignment horizontal="distributed" vertical="center"/>
    </xf>
    <xf numFmtId="0" fontId="9" fillId="0" borderId="10" xfId="3" applyFont="1" applyBorder="1" applyAlignment="1">
      <alignment vertical="center"/>
    </xf>
    <xf numFmtId="176" fontId="5" fillId="0" borderId="0" xfId="3" applyNumberFormat="1" applyFont="1" applyAlignment="1" applyProtection="1">
      <alignment vertical="center"/>
      <protection locked="0"/>
    </xf>
    <xf numFmtId="176" fontId="5" fillId="0" borderId="0" xfId="3" applyNumberFormat="1" applyFont="1" applyAlignment="1">
      <alignment vertical="center"/>
    </xf>
    <xf numFmtId="176" fontId="5" fillId="0" borderId="0" xfId="1" applyNumberFormat="1" applyFont="1" applyAlignment="1">
      <alignment vertical="center"/>
    </xf>
    <xf numFmtId="0" fontId="9" fillId="0" borderId="5" xfId="1" applyFont="1" applyBorder="1" applyAlignment="1">
      <alignment vertical="center"/>
    </xf>
    <xf numFmtId="0" fontId="4" fillId="0" borderId="0" xfId="1" applyFont="1" applyAlignment="1">
      <alignment horizontal="distributed" vertical="center"/>
    </xf>
    <xf numFmtId="0" fontId="4" fillId="0" borderId="5" xfId="1" applyFont="1" applyBorder="1" applyAlignment="1">
      <alignment horizontal="distributed" vertical="center" justifyLastLine="1"/>
    </xf>
    <xf numFmtId="0" fontId="4" fillId="0" borderId="6" xfId="1" applyFont="1" applyBorder="1" applyAlignment="1">
      <alignment horizontal="distributed" vertical="center" justifyLastLine="1"/>
    </xf>
    <xf numFmtId="0" fontId="4" fillId="0" borderId="4" xfId="1" applyFont="1" applyBorder="1" applyAlignment="1">
      <alignment horizontal="distributed" vertical="center" justifyLastLine="1"/>
    </xf>
    <xf numFmtId="0" fontId="4" fillId="0" borderId="7" xfId="1" applyFont="1" applyBorder="1" applyAlignment="1">
      <alignment horizontal="distributed" vertical="center" justifyLastLine="1"/>
    </xf>
    <xf numFmtId="0" fontId="4" fillId="0" borderId="8" xfId="1" applyFont="1" applyBorder="1" applyAlignment="1">
      <alignment horizontal="distributed" vertical="center" justifyLastLine="1"/>
    </xf>
    <xf numFmtId="0" fontId="4" fillId="0" borderId="9" xfId="1" applyFont="1" applyBorder="1" applyAlignment="1">
      <alignment horizontal="distributed" vertical="center" justifyLastLine="1"/>
    </xf>
    <xf numFmtId="0" fontId="4" fillId="0" borderId="0" xfId="1" applyFont="1" applyAlignment="1">
      <alignment horizontal="distributed" vertical="center" justifyLastLine="1"/>
    </xf>
    <xf numFmtId="176" fontId="5" fillId="0" borderId="0" xfId="0" applyNumberFormat="1" applyFont="1" applyBorder="1" applyAlignment="1">
      <alignment vertical="center"/>
    </xf>
  </cellXfs>
  <cellStyles count="5">
    <cellStyle name="標準" xfId="0" builtinId="0"/>
    <cellStyle name="標準 2" xfId="1"/>
    <cellStyle name="標準 2 2" xfId="2"/>
    <cellStyle name="標準 3" xfId="3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6" Type="http://schemas.openxmlformats.org/officeDocument/2006/relationships/styles" Target="styles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theme" Target="theme/theme1.xml" />
  <Relationship Id="rId10" Type="http://schemas.openxmlformats.org/officeDocument/2006/relationships/worksheet" Target="worksheets/sheet10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457200</xdr:colOff>
      <xdr:row>11</xdr:row>
      <xdr:rowOff>47625</xdr:rowOff>
    </xdr:from>
    <xdr:to>
      <xdr:col>8</xdr:col>
      <xdr:colOff>495300</xdr:colOff>
      <xdr:row>12</xdr:row>
      <xdr:rowOff>95250</xdr:rowOff>
    </xdr:to>
    <xdr:sp macro="" textlink="">
      <xdr:nvSpPr>
        <xdr:cNvPr id="14346" name="AutoShape 1">
          <a:extLst>
            <a:ext uri="{FF2B5EF4-FFF2-40B4-BE49-F238E27FC236}">
              <a16:creationId xmlns:a16="http://schemas.microsoft.com/office/drawing/2014/main" id="{3E5E63DB-FDE0-4985-A2C0-AC3025B26C86}"/>
            </a:ext>
          </a:extLst>
        </xdr:cNvPr>
        <xdr:cNvSpPr>
          <a:spLocks/>
        </xdr:cNvSpPr>
      </xdr:nvSpPr>
      <xdr:spPr bwMode="auto">
        <a:xfrm>
          <a:off x="5029200" y="1485900"/>
          <a:ext cx="38100" cy="180975"/>
        </a:xfrm>
        <a:prstGeom prst="rightBrace">
          <a:avLst>
            <a:gd name="adj1" fmla="val 57220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304800</xdr:colOff>
      <xdr:row>11</xdr:row>
      <xdr:rowOff>57150</xdr:rowOff>
    </xdr:from>
    <xdr:to>
      <xdr:col>9</xdr:col>
      <xdr:colOff>342900</xdr:colOff>
      <xdr:row>12</xdr:row>
      <xdr:rowOff>104775</xdr:rowOff>
    </xdr:to>
    <xdr:sp macro="" textlink="">
      <xdr:nvSpPr>
        <xdr:cNvPr id="14347" name="AutoShape 2">
          <a:extLst>
            <a:ext uri="{FF2B5EF4-FFF2-40B4-BE49-F238E27FC236}">
              <a16:creationId xmlns:a16="http://schemas.microsoft.com/office/drawing/2014/main" id="{7D42D024-ECCD-4B3A-ADEE-B282EB0C0944}"/>
            </a:ext>
          </a:extLst>
        </xdr:cNvPr>
        <xdr:cNvSpPr>
          <a:spLocks/>
        </xdr:cNvSpPr>
      </xdr:nvSpPr>
      <xdr:spPr bwMode="auto">
        <a:xfrm>
          <a:off x="5810250" y="1495425"/>
          <a:ext cx="38100" cy="180975"/>
        </a:xfrm>
        <a:prstGeom prst="rightBrace">
          <a:avLst>
            <a:gd name="adj1" fmla="val 57220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11</xdr:row>
      <xdr:rowOff>38100</xdr:rowOff>
    </xdr:from>
    <xdr:to>
      <xdr:col>3</xdr:col>
      <xdr:colOff>0</xdr:colOff>
      <xdr:row>12</xdr:row>
      <xdr:rowOff>114300</xdr:rowOff>
    </xdr:to>
    <xdr:sp macro="" textlink="">
      <xdr:nvSpPr>
        <xdr:cNvPr id="14348" name="AutoShape 3">
          <a:extLst>
            <a:ext uri="{FF2B5EF4-FFF2-40B4-BE49-F238E27FC236}">
              <a16:creationId xmlns:a16="http://schemas.microsoft.com/office/drawing/2014/main" id="{C08A8214-361D-4515-9B4C-0326180389B0}"/>
            </a:ext>
          </a:extLst>
        </xdr:cNvPr>
        <xdr:cNvSpPr>
          <a:spLocks/>
        </xdr:cNvSpPr>
      </xdr:nvSpPr>
      <xdr:spPr bwMode="auto">
        <a:xfrm>
          <a:off x="895350" y="1476375"/>
          <a:ext cx="57150" cy="209550"/>
        </a:xfrm>
        <a:prstGeom prst="leftBrace">
          <a:avLst>
            <a:gd name="adj1" fmla="val 586769"/>
            <a:gd name="adj2" fmla="val 46431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16</xdr:row>
      <xdr:rowOff>47625</xdr:rowOff>
    </xdr:from>
    <xdr:to>
      <xdr:col>8</xdr:col>
      <xdr:colOff>666750</xdr:colOff>
      <xdr:row>17</xdr:row>
      <xdr:rowOff>95250</xdr:rowOff>
    </xdr:to>
    <xdr:sp macro="" textlink="">
      <xdr:nvSpPr>
        <xdr:cNvPr id="5157" name="AutoShape 2">
          <a:extLst>
            <a:ext uri="{FF2B5EF4-FFF2-40B4-BE49-F238E27FC236}">
              <a16:creationId xmlns:a16="http://schemas.microsoft.com/office/drawing/2014/main" id="{052E786B-AA91-4E7C-8FEE-FDB029D89D6E}"/>
            </a:ext>
          </a:extLst>
        </xdr:cNvPr>
        <xdr:cNvSpPr>
          <a:spLocks/>
        </xdr:cNvSpPr>
      </xdr:nvSpPr>
      <xdr:spPr bwMode="auto">
        <a:xfrm>
          <a:off x="5200650" y="2009775"/>
          <a:ext cx="38100" cy="180975"/>
        </a:xfrm>
        <a:prstGeom prst="rightBrace">
          <a:avLst>
            <a:gd name="adj1" fmla="val 0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552450</xdr:colOff>
      <xdr:row>16</xdr:row>
      <xdr:rowOff>47625</xdr:rowOff>
    </xdr:from>
    <xdr:to>
      <xdr:col>9</xdr:col>
      <xdr:colOff>590550</xdr:colOff>
      <xdr:row>17</xdr:row>
      <xdr:rowOff>95250</xdr:rowOff>
    </xdr:to>
    <xdr:sp macro="" textlink="">
      <xdr:nvSpPr>
        <xdr:cNvPr id="5158" name="AutoShape 3">
          <a:extLst>
            <a:ext uri="{FF2B5EF4-FFF2-40B4-BE49-F238E27FC236}">
              <a16:creationId xmlns:a16="http://schemas.microsoft.com/office/drawing/2014/main" id="{A50E3A57-8040-4DB5-8691-E76BDEB3E6E9}"/>
            </a:ext>
          </a:extLst>
        </xdr:cNvPr>
        <xdr:cNvSpPr>
          <a:spLocks/>
        </xdr:cNvSpPr>
      </xdr:nvSpPr>
      <xdr:spPr bwMode="auto">
        <a:xfrm>
          <a:off x="6057900" y="2009775"/>
          <a:ext cx="38100" cy="180975"/>
        </a:xfrm>
        <a:prstGeom prst="rightBrace">
          <a:avLst>
            <a:gd name="adj1" fmla="val 57220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38100</xdr:rowOff>
    </xdr:from>
    <xdr:to>
      <xdr:col>3</xdr:col>
      <xdr:colOff>0</xdr:colOff>
      <xdr:row>17</xdr:row>
      <xdr:rowOff>114300</xdr:rowOff>
    </xdr:to>
    <xdr:sp macro="" textlink="">
      <xdr:nvSpPr>
        <xdr:cNvPr id="5159" name="AutoShape 4">
          <a:extLst>
            <a:ext uri="{FF2B5EF4-FFF2-40B4-BE49-F238E27FC236}">
              <a16:creationId xmlns:a16="http://schemas.microsoft.com/office/drawing/2014/main" id="{B7DA34E7-8B7A-4C1A-B08B-537EDFB860CE}"/>
            </a:ext>
          </a:extLst>
        </xdr:cNvPr>
        <xdr:cNvSpPr>
          <a:spLocks/>
        </xdr:cNvSpPr>
      </xdr:nvSpPr>
      <xdr:spPr bwMode="auto">
        <a:xfrm>
          <a:off x="885825" y="2000250"/>
          <a:ext cx="66675" cy="209550"/>
        </a:xfrm>
        <a:prstGeom prst="leftBrace">
          <a:avLst>
            <a:gd name="adj1" fmla="val 358286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16</xdr:row>
      <xdr:rowOff>47625</xdr:rowOff>
    </xdr:from>
    <xdr:to>
      <xdr:col>8</xdr:col>
      <xdr:colOff>666750</xdr:colOff>
      <xdr:row>17</xdr:row>
      <xdr:rowOff>95250</xdr:rowOff>
    </xdr:to>
    <xdr:sp macro="" textlink="">
      <xdr:nvSpPr>
        <xdr:cNvPr id="4133" name="AutoShape 2">
          <a:extLst>
            <a:ext uri="{FF2B5EF4-FFF2-40B4-BE49-F238E27FC236}">
              <a16:creationId xmlns:a16="http://schemas.microsoft.com/office/drawing/2014/main" id="{3ACEC0AB-0B21-4680-B99C-7C428781B564}"/>
            </a:ext>
          </a:extLst>
        </xdr:cNvPr>
        <xdr:cNvSpPr>
          <a:spLocks/>
        </xdr:cNvSpPr>
      </xdr:nvSpPr>
      <xdr:spPr bwMode="auto">
        <a:xfrm>
          <a:off x="5200650" y="2009775"/>
          <a:ext cx="38100" cy="180975"/>
        </a:xfrm>
        <a:prstGeom prst="rightBrace">
          <a:avLst>
            <a:gd name="adj1" fmla="val 0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552450</xdr:colOff>
      <xdr:row>16</xdr:row>
      <xdr:rowOff>47625</xdr:rowOff>
    </xdr:from>
    <xdr:to>
      <xdr:col>9</xdr:col>
      <xdr:colOff>590550</xdr:colOff>
      <xdr:row>17</xdr:row>
      <xdr:rowOff>95250</xdr:rowOff>
    </xdr:to>
    <xdr:sp macro="" textlink="">
      <xdr:nvSpPr>
        <xdr:cNvPr id="4134" name="AutoShape 3">
          <a:extLst>
            <a:ext uri="{FF2B5EF4-FFF2-40B4-BE49-F238E27FC236}">
              <a16:creationId xmlns:a16="http://schemas.microsoft.com/office/drawing/2014/main" id="{5A924C1B-6C0E-434C-B72F-BEADFABE403D}"/>
            </a:ext>
          </a:extLst>
        </xdr:cNvPr>
        <xdr:cNvSpPr>
          <a:spLocks/>
        </xdr:cNvSpPr>
      </xdr:nvSpPr>
      <xdr:spPr bwMode="auto">
        <a:xfrm>
          <a:off x="6057900" y="2009775"/>
          <a:ext cx="38100" cy="180975"/>
        </a:xfrm>
        <a:prstGeom prst="rightBrace">
          <a:avLst>
            <a:gd name="adj1" fmla="val 57220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38100</xdr:rowOff>
    </xdr:from>
    <xdr:to>
      <xdr:col>3</xdr:col>
      <xdr:colOff>0</xdr:colOff>
      <xdr:row>17</xdr:row>
      <xdr:rowOff>114300</xdr:rowOff>
    </xdr:to>
    <xdr:sp macro="" textlink="">
      <xdr:nvSpPr>
        <xdr:cNvPr id="4135" name="AutoShape 4">
          <a:extLst>
            <a:ext uri="{FF2B5EF4-FFF2-40B4-BE49-F238E27FC236}">
              <a16:creationId xmlns:a16="http://schemas.microsoft.com/office/drawing/2014/main" id="{0AE61C9F-AA95-4C16-86D5-25B2D6CF0981}"/>
            </a:ext>
          </a:extLst>
        </xdr:cNvPr>
        <xdr:cNvSpPr>
          <a:spLocks/>
        </xdr:cNvSpPr>
      </xdr:nvSpPr>
      <xdr:spPr bwMode="auto">
        <a:xfrm>
          <a:off x="885825" y="2000250"/>
          <a:ext cx="66675" cy="209550"/>
        </a:xfrm>
        <a:prstGeom prst="leftBrace">
          <a:avLst>
            <a:gd name="adj1" fmla="val 358286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16</xdr:row>
      <xdr:rowOff>47625</xdr:rowOff>
    </xdr:from>
    <xdr:to>
      <xdr:col>8</xdr:col>
      <xdr:colOff>666750</xdr:colOff>
      <xdr:row>17</xdr:row>
      <xdr:rowOff>95250</xdr:rowOff>
    </xdr:to>
    <xdr:sp macro="" textlink="">
      <xdr:nvSpPr>
        <xdr:cNvPr id="3109" name="AutoShape 2">
          <a:extLst>
            <a:ext uri="{FF2B5EF4-FFF2-40B4-BE49-F238E27FC236}">
              <a16:creationId xmlns:a16="http://schemas.microsoft.com/office/drawing/2014/main" id="{90FEF720-6D97-4EC7-B203-B0DB149B9B29}"/>
            </a:ext>
          </a:extLst>
        </xdr:cNvPr>
        <xdr:cNvSpPr>
          <a:spLocks/>
        </xdr:cNvSpPr>
      </xdr:nvSpPr>
      <xdr:spPr bwMode="auto">
        <a:xfrm>
          <a:off x="5200650" y="2009775"/>
          <a:ext cx="38100" cy="180975"/>
        </a:xfrm>
        <a:prstGeom prst="rightBrace">
          <a:avLst>
            <a:gd name="adj1" fmla="val 0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552450</xdr:colOff>
      <xdr:row>16</xdr:row>
      <xdr:rowOff>47625</xdr:rowOff>
    </xdr:from>
    <xdr:to>
      <xdr:col>9</xdr:col>
      <xdr:colOff>590550</xdr:colOff>
      <xdr:row>17</xdr:row>
      <xdr:rowOff>95250</xdr:rowOff>
    </xdr:to>
    <xdr:sp macro="" textlink="">
      <xdr:nvSpPr>
        <xdr:cNvPr id="3110" name="AutoShape 3">
          <a:extLst>
            <a:ext uri="{FF2B5EF4-FFF2-40B4-BE49-F238E27FC236}">
              <a16:creationId xmlns:a16="http://schemas.microsoft.com/office/drawing/2014/main" id="{CB3859A2-3480-4A08-B4AD-47B123AF3658}"/>
            </a:ext>
          </a:extLst>
        </xdr:cNvPr>
        <xdr:cNvSpPr>
          <a:spLocks/>
        </xdr:cNvSpPr>
      </xdr:nvSpPr>
      <xdr:spPr bwMode="auto">
        <a:xfrm>
          <a:off x="6057900" y="2009775"/>
          <a:ext cx="38100" cy="180975"/>
        </a:xfrm>
        <a:prstGeom prst="rightBrace">
          <a:avLst>
            <a:gd name="adj1" fmla="val 69271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38100</xdr:rowOff>
    </xdr:from>
    <xdr:to>
      <xdr:col>3</xdr:col>
      <xdr:colOff>0</xdr:colOff>
      <xdr:row>17</xdr:row>
      <xdr:rowOff>114300</xdr:rowOff>
    </xdr:to>
    <xdr:sp macro="" textlink="">
      <xdr:nvSpPr>
        <xdr:cNvPr id="3111" name="AutoShape 4">
          <a:extLst>
            <a:ext uri="{FF2B5EF4-FFF2-40B4-BE49-F238E27FC236}">
              <a16:creationId xmlns:a16="http://schemas.microsoft.com/office/drawing/2014/main" id="{F118C093-4D61-4383-9156-CFFCD00260C3}"/>
            </a:ext>
          </a:extLst>
        </xdr:cNvPr>
        <xdr:cNvSpPr>
          <a:spLocks/>
        </xdr:cNvSpPr>
      </xdr:nvSpPr>
      <xdr:spPr bwMode="auto">
        <a:xfrm>
          <a:off x="885825" y="2000250"/>
          <a:ext cx="66675" cy="209550"/>
        </a:xfrm>
        <a:prstGeom prst="leftBrace">
          <a:avLst>
            <a:gd name="adj1" fmla="val 114001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1025" name="テキスト 3">
          <a:extLst>
            <a:ext uri="{FF2B5EF4-FFF2-40B4-BE49-F238E27FC236}">
              <a16:creationId xmlns:a16="http://schemas.microsoft.com/office/drawing/2014/main" id="{EF0D88F7-6949-4BA3-93E7-E0F0D30D5108}"/>
            </a:ext>
          </a:extLst>
        </xdr:cNvPr>
        <xdr:cNvSpPr txBox="1">
          <a:spLocks noChangeArrowheads="1"/>
        </xdr:cNvSpPr>
      </xdr:nvSpPr>
      <xdr:spPr bwMode="auto">
        <a:xfrm>
          <a:off x="1657350" y="266700"/>
          <a:ext cx="105727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1026" name="テキスト 4">
          <a:extLst>
            <a:ext uri="{FF2B5EF4-FFF2-40B4-BE49-F238E27FC236}">
              <a16:creationId xmlns:a16="http://schemas.microsoft.com/office/drawing/2014/main" id="{15AFC873-9BD4-4E30-AA3B-6C5C83FE94D5}"/>
            </a:ext>
          </a:extLst>
        </xdr:cNvPr>
        <xdr:cNvSpPr txBox="1">
          <a:spLocks noChangeArrowheads="1"/>
        </xdr:cNvSpPr>
      </xdr:nvSpPr>
      <xdr:spPr bwMode="auto">
        <a:xfrm>
          <a:off x="2714625" y="266700"/>
          <a:ext cx="98107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青少年</a:t>
          </a: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8</xdr:col>
      <xdr:colOff>0</xdr:colOff>
      <xdr:row>5</xdr:row>
      <xdr:rowOff>0</xdr:rowOff>
    </xdr:to>
    <xdr:sp macro="" textlink="">
      <xdr:nvSpPr>
        <xdr:cNvPr id="1027" name="テキスト 5">
          <a:extLst>
            <a:ext uri="{FF2B5EF4-FFF2-40B4-BE49-F238E27FC236}">
              <a16:creationId xmlns:a16="http://schemas.microsoft.com/office/drawing/2014/main" id="{6F58A00F-E630-4657-B5AC-8FE782C1CF08}"/>
            </a:ext>
          </a:extLst>
        </xdr:cNvPr>
        <xdr:cNvSpPr txBox="1">
          <a:spLocks noChangeArrowheads="1"/>
        </xdr:cNvSpPr>
      </xdr:nvSpPr>
      <xdr:spPr bwMode="auto">
        <a:xfrm>
          <a:off x="3695700" y="266700"/>
          <a:ext cx="98107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一般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1028" name="テキスト 6">
          <a:extLst>
            <a:ext uri="{FF2B5EF4-FFF2-40B4-BE49-F238E27FC236}">
              <a16:creationId xmlns:a16="http://schemas.microsoft.com/office/drawing/2014/main" id="{92E7AC59-F2A6-4D5F-82D4-066733E705A8}"/>
            </a:ext>
          </a:extLst>
        </xdr:cNvPr>
        <xdr:cNvSpPr txBox="1">
          <a:spLocks noChangeArrowheads="1"/>
        </xdr:cNvSpPr>
      </xdr:nvSpPr>
      <xdr:spPr bwMode="auto">
        <a:xfrm>
          <a:off x="0" y="266700"/>
          <a:ext cx="1657350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年度・館別</a:t>
          </a:r>
        </a:p>
      </xdr:txBody>
    </xdr:sp>
    <xdr:clientData/>
  </xdr:twoCellAnchor>
  <xdr:twoCellAnchor>
    <xdr:from>
      <xdr:col>1</xdr:col>
      <xdr:colOff>657225</xdr:colOff>
      <xdr:row>16</xdr:row>
      <xdr:rowOff>0</xdr:rowOff>
    </xdr:from>
    <xdr:to>
      <xdr:col>3</xdr:col>
      <xdr:colOff>47625</xdr:colOff>
      <xdr:row>18</xdr:row>
      <xdr:rowOff>0</xdr:rowOff>
    </xdr:to>
    <xdr:sp macro="" textlink="">
      <xdr:nvSpPr>
        <xdr:cNvPr id="1029" name="テキスト 10">
          <a:extLst>
            <a:ext uri="{FF2B5EF4-FFF2-40B4-BE49-F238E27FC236}">
              <a16:creationId xmlns:a16="http://schemas.microsoft.com/office/drawing/2014/main" id="{D92D5ABF-DE7B-4DB5-A7F1-E1744C092199}"/>
            </a:ext>
          </a:extLst>
        </xdr:cNvPr>
        <xdr:cNvSpPr txBox="1">
          <a:spLocks noChangeArrowheads="1"/>
        </xdr:cNvSpPr>
      </xdr:nvSpPr>
      <xdr:spPr bwMode="auto">
        <a:xfrm>
          <a:off x="828675" y="1885950"/>
          <a:ext cx="171450" cy="266700"/>
        </a:xfrm>
        <a:prstGeom prst="rect">
          <a:avLst/>
        </a:prstGeom>
        <a:noFill/>
        <a:ln>
          <a:noFill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ff4550G-ライン(第1水準)"/>
            </a:rPr>
            <a:t>｛</a:t>
          </a:r>
        </a:p>
      </xdr:txBody>
    </xdr:sp>
    <xdr:clientData/>
  </xdr:twoCellAnchor>
  <xdr:twoCellAnchor>
    <xdr:from>
      <xdr:col>1</xdr:col>
      <xdr:colOff>0</xdr:colOff>
      <xdr:row>15</xdr:row>
      <xdr:rowOff>123825</xdr:rowOff>
    </xdr:from>
    <xdr:to>
      <xdr:col>2</xdr:col>
      <xdr:colOff>0</xdr:colOff>
      <xdr:row>18</xdr:row>
      <xdr:rowOff>0</xdr:rowOff>
    </xdr:to>
    <xdr:sp macro="" textlink="">
      <xdr:nvSpPr>
        <xdr:cNvPr id="1030" name="テキスト 11">
          <a:extLst>
            <a:ext uri="{FF2B5EF4-FFF2-40B4-BE49-F238E27FC236}">
              <a16:creationId xmlns:a16="http://schemas.microsoft.com/office/drawing/2014/main" id="{C81978E3-FFDD-4A2E-A056-038FC5C619F4}"/>
            </a:ext>
          </a:extLst>
        </xdr:cNvPr>
        <xdr:cNvSpPr txBox="1">
          <a:spLocks noChangeArrowheads="1"/>
        </xdr:cNvSpPr>
      </xdr:nvSpPr>
      <xdr:spPr bwMode="auto">
        <a:xfrm>
          <a:off x="171450" y="1876425"/>
          <a:ext cx="714375" cy="2762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宿泊青年の家</a:t>
          </a:r>
        </a:p>
      </xdr:txBody>
    </xdr:sp>
    <xdr:clientData/>
  </xdr:twoCellAnchor>
  <xdr:twoCellAnchor>
    <xdr:from>
      <xdr:col>1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031" name="テキスト 13">
          <a:extLst>
            <a:ext uri="{FF2B5EF4-FFF2-40B4-BE49-F238E27FC236}">
              <a16:creationId xmlns:a16="http://schemas.microsoft.com/office/drawing/2014/main" id="{BF877AF2-D4A2-48DC-8502-92D697205AC4}"/>
            </a:ext>
          </a:extLst>
        </xdr:cNvPr>
        <xdr:cNvSpPr txBox="1">
          <a:spLocks noChangeArrowheads="1"/>
        </xdr:cNvSpPr>
      </xdr:nvSpPr>
      <xdr:spPr bwMode="auto">
        <a:xfrm>
          <a:off x="171450" y="1352550"/>
          <a:ext cx="13906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熱田青年の家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1032" name="テキスト 14">
          <a:extLst>
            <a:ext uri="{FF2B5EF4-FFF2-40B4-BE49-F238E27FC236}">
              <a16:creationId xmlns:a16="http://schemas.microsoft.com/office/drawing/2014/main" id="{F52B318E-F2EB-43A2-8C9F-BEEDE0BB26EB}"/>
            </a:ext>
          </a:extLst>
        </xdr:cNvPr>
        <xdr:cNvSpPr txBox="1">
          <a:spLocks noChangeArrowheads="1"/>
        </xdr:cNvSpPr>
      </xdr:nvSpPr>
      <xdr:spPr bwMode="auto">
        <a:xfrm>
          <a:off x="171450" y="1485900"/>
          <a:ext cx="13906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北青年の家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033" name="テキスト 15">
          <a:extLst>
            <a:ext uri="{FF2B5EF4-FFF2-40B4-BE49-F238E27FC236}">
              <a16:creationId xmlns:a16="http://schemas.microsoft.com/office/drawing/2014/main" id="{7295A1A3-B08E-4DDF-ADAE-BDC4BCE63D2A}"/>
            </a:ext>
          </a:extLst>
        </xdr:cNvPr>
        <xdr:cNvSpPr txBox="1">
          <a:spLocks noChangeArrowheads="1"/>
        </xdr:cNvSpPr>
      </xdr:nvSpPr>
      <xdr:spPr bwMode="auto">
        <a:xfrm>
          <a:off x="171450" y="1619250"/>
          <a:ext cx="13906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中村青年の家</a:t>
          </a:r>
        </a:p>
      </xdr:txBody>
    </xdr:sp>
    <xdr:clientData/>
  </xdr:twoCellAnchor>
  <xdr:twoCellAnchor>
    <xdr:from>
      <xdr:col>1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034" name="テキスト 16">
          <a:extLst>
            <a:ext uri="{FF2B5EF4-FFF2-40B4-BE49-F238E27FC236}">
              <a16:creationId xmlns:a16="http://schemas.microsoft.com/office/drawing/2014/main" id="{F28AA643-EAA6-426F-B4BC-79E42D7A7970}"/>
            </a:ext>
          </a:extLst>
        </xdr:cNvPr>
        <xdr:cNvSpPr txBox="1">
          <a:spLocks noChangeArrowheads="1"/>
        </xdr:cNvSpPr>
      </xdr:nvSpPr>
      <xdr:spPr bwMode="auto">
        <a:xfrm>
          <a:off x="171450" y="1752600"/>
          <a:ext cx="13906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瑞穂青年の家</a:t>
          </a:r>
        </a:p>
      </xdr:txBody>
    </xdr:sp>
    <xdr:clientData/>
  </xdr:twoCellAnchor>
  <xdr:twoCellAnchor>
    <xdr:from>
      <xdr:col>8</xdr:col>
      <xdr:colOff>628650</xdr:colOff>
      <xdr:row>16</xdr:row>
      <xdr:rowOff>66675</xdr:rowOff>
    </xdr:from>
    <xdr:to>
      <xdr:col>8</xdr:col>
      <xdr:colOff>695325</xdr:colOff>
      <xdr:row>17</xdr:row>
      <xdr:rowOff>76200</xdr:rowOff>
    </xdr:to>
    <xdr:sp macro="" textlink="">
      <xdr:nvSpPr>
        <xdr:cNvPr id="1227" name="AutoShape 11">
          <a:extLst>
            <a:ext uri="{FF2B5EF4-FFF2-40B4-BE49-F238E27FC236}">
              <a16:creationId xmlns:a16="http://schemas.microsoft.com/office/drawing/2014/main" id="{267498FF-86B4-4C7D-8445-E21E865188DA}"/>
            </a:ext>
          </a:extLst>
        </xdr:cNvPr>
        <xdr:cNvSpPr>
          <a:spLocks/>
        </xdr:cNvSpPr>
      </xdr:nvSpPr>
      <xdr:spPr bwMode="auto">
        <a:xfrm>
          <a:off x="5305425" y="1952625"/>
          <a:ext cx="66675" cy="142875"/>
        </a:xfrm>
        <a:prstGeom prst="rightBrace">
          <a:avLst>
            <a:gd name="adj1" fmla="val 178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571500</xdr:colOff>
      <xdr:row>16</xdr:row>
      <xdr:rowOff>76200</xdr:rowOff>
    </xdr:from>
    <xdr:to>
      <xdr:col>9</xdr:col>
      <xdr:colOff>638175</xdr:colOff>
      <xdr:row>17</xdr:row>
      <xdr:rowOff>85725</xdr:rowOff>
    </xdr:to>
    <xdr:sp macro="" textlink="">
      <xdr:nvSpPr>
        <xdr:cNvPr id="1228" name="AutoShape 12">
          <a:extLst>
            <a:ext uri="{FF2B5EF4-FFF2-40B4-BE49-F238E27FC236}">
              <a16:creationId xmlns:a16="http://schemas.microsoft.com/office/drawing/2014/main" id="{7C1B4F45-FC69-4BC1-9A52-28BB0EF8122A}"/>
            </a:ext>
          </a:extLst>
        </xdr:cNvPr>
        <xdr:cNvSpPr>
          <a:spLocks/>
        </xdr:cNvSpPr>
      </xdr:nvSpPr>
      <xdr:spPr bwMode="auto">
        <a:xfrm>
          <a:off x="6229350" y="1962150"/>
          <a:ext cx="66675" cy="142875"/>
        </a:xfrm>
        <a:prstGeom prst="rightBrace">
          <a:avLst>
            <a:gd name="adj1" fmla="val 178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457200</xdr:colOff>
      <xdr:row>11</xdr:row>
      <xdr:rowOff>47625</xdr:rowOff>
    </xdr:from>
    <xdr:to>
      <xdr:col>8</xdr:col>
      <xdr:colOff>495300</xdr:colOff>
      <xdr:row>12</xdr:row>
      <xdr:rowOff>95250</xdr:rowOff>
    </xdr:to>
    <xdr:sp macro="" textlink="">
      <xdr:nvSpPr>
        <xdr:cNvPr id="13325" name="AutoShape 1">
          <a:extLst>
            <a:ext uri="{FF2B5EF4-FFF2-40B4-BE49-F238E27FC236}">
              <a16:creationId xmlns:a16="http://schemas.microsoft.com/office/drawing/2014/main" id="{B6004545-E980-4E70-A228-76BED38A1CE0}"/>
            </a:ext>
          </a:extLst>
        </xdr:cNvPr>
        <xdr:cNvSpPr>
          <a:spLocks/>
        </xdr:cNvSpPr>
      </xdr:nvSpPr>
      <xdr:spPr bwMode="auto">
        <a:xfrm>
          <a:off x="5029200" y="1485900"/>
          <a:ext cx="38100" cy="180975"/>
        </a:xfrm>
        <a:prstGeom prst="rightBrace">
          <a:avLst>
            <a:gd name="adj1" fmla="val 57220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304800</xdr:colOff>
      <xdr:row>11</xdr:row>
      <xdr:rowOff>57150</xdr:rowOff>
    </xdr:from>
    <xdr:to>
      <xdr:col>9</xdr:col>
      <xdr:colOff>342900</xdr:colOff>
      <xdr:row>12</xdr:row>
      <xdr:rowOff>104775</xdr:rowOff>
    </xdr:to>
    <xdr:sp macro="" textlink="">
      <xdr:nvSpPr>
        <xdr:cNvPr id="13326" name="AutoShape 2">
          <a:extLst>
            <a:ext uri="{FF2B5EF4-FFF2-40B4-BE49-F238E27FC236}">
              <a16:creationId xmlns:a16="http://schemas.microsoft.com/office/drawing/2014/main" id="{02B84576-1957-4C8C-A09F-ED30F78F191D}"/>
            </a:ext>
          </a:extLst>
        </xdr:cNvPr>
        <xdr:cNvSpPr>
          <a:spLocks/>
        </xdr:cNvSpPr>
      </xdr:nvSpPr>
      <xdr:spPr bwMode="auto">
        <a:xfrm>
          <a:off x="5810250" y="1495425"/>
          <a:ext cx="38100" cy="180975"/>
        </a:xfrm>
        <a:prstGeom prst="rightBrace">
          <a:avLst>
            <a:gd name="adj1" fmla="val 57220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11</xdr:row>
      <xdr:rowOff>38100</xdr:rowOff>
    </xdr:from>
    <xdr:to>
      <xdr:col>3</xdr:col>
      <xdr:colOff>0</xdr:colOff>
      <xdr:row>12</xdr:row>
      <xdr:rowOff>114300</xdr:rowOff>
    </xdr:to>
    <xdr:sp macro="" textlink="">
      <xdr:nvSpPr>
        <xdr:cNvPr id="13327" name="AutoShape 3">
          <a:extLst>
            <a:ext uri="{FF2B5EF4-FFF2-40B4-BE49-F238E27FC236}">
              <a16:creationId xmlns:a16="http://schemas.microsoft.com/office/drawing/2014/main" id="{E411EB81-87AE-4DAA-B2FD-E882B1030A0D}"/>
            </a:ext>
          </a:extLst>
        </xdr:cNvPr>
        <xdr:cNvSpPr>
          <a:spLocks/>
        </xdr:cNvSpPr>
      </xdr:nvSpPr>
      <xdr:spPr bwMode="auto">
        <a:xfrm>
          <a:off x="895350" y="1476375"/>
          <a:ext cx="57150" cy="209550"/>
        </a:xfrm>
        <a:prstGeom prst="leftBrace">
          <a:avLst>
            <a:gd name="adj1" fmla="val 586769"/>
            <a:gd name="adj2" fmla="val 46431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15</xdr:row>
      <xdr:rowOff>47625</xdr:rowOff>
    </xdr:from>
    <xdr:to>
      <xdr:col>8</xdr:col>
      <xdr:colOff>666750</xdr:colOff>
      <xdr:row>16</xdr:row>
      <xdr:rowOff>95250</xdr:rowOff>
    </xdr:to>
    <xdr:sp macro="" textlink="">
      <xdr:nvSpPr>
        <xdr:cNvPr id="12304" name="AutoShape 2">
          <a:extLst>
            <a:ext uri="{FF2B5EF4-FFF2-40B4-BE49-F238E27FC236}">
              <a16:creationId xmlns:a16="http://schemas.microsoft.com/office/drawing/2014/main" id="{520A2085-B1D5-47BE-984C-1845E35C7916}"/>
            </a:ext>
          </a:extLst>
        </xdr:cNvPr>
        <xdr:cNvSpPr>
          <a:spLocks/>
        </xdr:cNvSpPr>
      </xdr:nvSpPr>
      <xdr:spPr bwMode="auto">
        <a:xfrm>
          <a:off x="5200650" y="1876425"/>
          <a:ext cx="38100" cy="180975"/>
        </a:xfrm>
        <a:prstGeom prst="rightBrace">
          <a:avLst>
            <a:gd name="adj1" fmla="val 0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552450</xdr:colOff>
      <xdr:row>15</xdr:row>
      <xdr:rowOff>47625</xdr:rowOff>
    </xdr:from>
    <xdr:to>
      <xdr:col>9</xdr:col>
      <xdr:colOff>590550</xdr:colOff>
      <xdr:row>16</xdr:row>
      <xdr:rowOff>95250</xdr:rowOff>
    </xdr:to>
    <xdr:sp macro="" textlink="">
      <xdr:nvSpPr>
        <xdr:cNvPr id="12305" name="AutoShape 3">
          <a:extLst>
            <a:ext uri="{FF2B5EF4-FFF2-40B4-BE49-F238E27FC236}">
              <a16:creationId xmlns:a16="http://schemas.microsoft.com/office/drawing/2014/main" id="{2C116903-D01A-40C7-8CE0-C12B70C8A82C}"/>
            </a:ext>
          </a:extLst>
        </xdr:cNvPr>
        <xdr:cNvSpPr>
          <a:spLocks/>
        </xdr:cNvSpPr>
      </xdr:nvSpPr>
      <xdr:spPr bwMode="auto">
        <a:xfrm>
          <a:off x="6057900" y="1876425"/>
          <a:ext cx="38100" cy="180975"/>
        </a:xfrm>
        <a:prstGeom prst="rightBrace">
          <a:avLst>
            <a:gd name="adj1" fmla="val 57220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15</xdr:row>
      <xdr:rowOff>28575</xdr:rowOff>
    </xdr:from>
    <xdr:to>
      <xdr:col>3</xdr:col>
      <xdr:colOff>0</xdr:colOff>
      <xdr:row>16</xdr:row>
      <xdr:rowOff>104775</xdr:rowOff>
    </xdr:to>
    <xdr:sp macro="" textlink="">
      <xdr:nvSpPr>
        <xdr:cNvPr id="12306" name="AutoShape 4">
          <a:extLst>
            <a:ext uri="{FF2B5EF4-FFF2-40B4-BE49-F238E27FC236}">
              <a16:creationId xmlns:a16="http://schemas.microsoft.com/office/drawing/2014/main" id="{C34EDD38-715F-45E5-ACA7-E2460383632A}"/>
            </a:ext>
          </a:extLst>
        </xdr:cNvPr>
        <xdr:cNvSpPr>
          <a:spLocks/>
        </xdr:cNvSpPr>
      </xdr:nvSpPr>
      <xdr:spPr bwMode="auto">
        <a:xfrm>
          <a:off x="895350" y="1857375"/>
          <a:ext cx="57150" cy="209550"/>
        </a:xfrm>
        <a:prstGeom prst="leftBrace">
          <a:avLst>
            <a:gd name="adj1" fmla="val 586769"/>
            <a:gd name="adj2" fmla="val 46431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15</xdr:row>
      <xdr:rowOff>47625</xdr:rowOff>
    </xdr:from>
    <xdr:to>
      <xdr:col>8</xdr:col>
      <xdr:colOff>666750</xdr:colOff>
      <xdr:row>16</xdr:row>
      <xdr:rowOff>95250</xdr:rowOff>
    </xdr:to>
    <xdr:sp macro="" textlink="">
      <xdr:nvSpPr>
        <xdr:cNvPr id="11283" name="AutoShape 2">
          <a:extLst>
            <a:ext uri="{FF2B5EF4-FFF2-40B4-BE49-F238E27FC236}">
              <a16:creationId xmlns:a16="http://schemas.microsoft.com/office/drawing/2014/main" id="{8BC434BA-5A2F-44DE-A5A5-CF798436E812}"/>
            </a:ext>
          </a:extLst>
        </xdr:cNvPr>
        <xdr:cNvSpPr>
          <a:spLocks/>
        </xdr:cNvSpPr>
      </xdr:nvSpPr>
      <xdr:spPr bwMode="auto">
        <a:xfrm>
          <a:off x="5200650" y="1876425"/>
          <a:ext cx="38100" cy="180975"/>
        </a:xfrm>
        <a:prstGeom prst="rightBrace">
          <a:avLst>
            <a:gd name="adj1" fmla="val 0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552450</xdr:colOff>
      <xdr:row>15</xdr:row>
      <xdr:rowOff>47625</xdr:rowOff>
    </xdr:from>
    <xdr:to>
      <xdr:col>9</xdr:col>
      <xdr:colOff>590550</xdr:colOff>
      <xdr:row>16</xdr:row>
      <xdr:rowOff>95250</xdr:rowOff>
    </xdr:to>
    <xdr:sp macro="" textlink="">
      <xdr:nvSpPr>
        <xdr:cNvPr id="11284" name="AutoShape 3">
          <a:extLst>
            <a:ext uri="{FF2B5EF4-FFF2-40B4-BE49-F238E27FC236}">
              <a16:creationId xmlns:a16="http://schemas.microsoft.com/office/drawing/2014/main" id="{5F24DDDA-BE03-4340-B7D6-4C61081A6682}"/>
            </a:ext>
          </a:extLst>
        </xdr:cNvPr>
        <xdr:cNvSpPr>
          <a:spLocks/>
        </xdr:cNvSpPr>
      </xdr:nvSpPr>
      <xdr:spPr bwMode="auto">
        <a:xfrm>
          <a:off x="6057900" y="1876425"/>
          <a:ext cx="38100" cy="180975"/>
        </a:xfrm>
        <a:prstGeom prst="rightBrace">
          <a:avLst>
            <a:gd name="adj1" fmla="val 57220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15</xdr:row>
      <xdr:rowOff>28575</xdr:rowOff>
    </xdr:from>
    <xdr:to>
      <xdr:col>3</xdr:col>
      <xdr:colOff>0</xdr:colOff>
      <xdr:row>16</xdr:row>
      <xdr:rowOff>104775</xdr:rowOff>
    </xdr:to>
    <xdr:sp macro="" textlink="">
      <xdr:nvSpPr>
        <xdr:cNvPr id="11285" name="AutoShape 4">
          <a:extLst>
            <a:ext uri="{FF2B5EF4-FFF2-40B4-BE49-F238E27FC236}">
              <a16:creationId xmlns:a16="http://schemas.microsoft.com/office/drawing/2014/main" id="{282AA366-D6AA-44EE-8CAA-BB5FA10F3A32}"/>
            </a:ext>
          </a:extLst>
        </xdr:cNvPr>
        <xdr:cNvSpPr>
          <a:spLocks/>
        </xdr:cNvSpPr>
      </xdr:nvSpPr>
      <xdr:spPr bwMode="auto">
        <a:xfrm>
          <a:off x="895350" y="1857375"/>
          <a:ext cx="57150" cy="209550"/>
        </a:xfrm>
        <a:prstGeom prst="leftBrace">
          <a:avLst>
            <a:gd name="adj1" fmla="val 586769"/>
            <a:gd name="adj2" fmla="val 46431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16</xdr:row>
      <xdr:rowOff>47625</xdr:rowOff>
    </xdr:from>
    <xdr:to>
      <xdr:col>8</xdr:col>
      <xdr:colOff>666750</xdr:colOff>
      <xdr:row>17</xdr:row>
      <xdr:rowOff>95250</xdr:rowOff>
    </xdr:to>
    <xdr:sp macro="" textlink="">
      <xdr:nvSpPr>
        <xdr:cNvPr id="10262" name="AutoShape 2">
          <a:extLst>
            <a:ext uri="{FF2B5EF4-FFF2-40B4-BE49-F238E27FC236}">
              <a16:creationId xmlns:a16="http://schemas.microsoft.com/office/drawing/2014/main" id="{B4B67C08-68A3-4C2C-BE94-4F4180139EBE}"/>
            </a:ext>
          </a:extLst>
        </xdr:cNvPr>
        <xdr:cNvSpPr>
          <a:spLocks/>
        </xdr:cNvSpPr>
      </xdr:nvSpPr>
      <xdr:spPr bwMode="auto">
        <a:xfrm>
          <a:off x="5200650" y="2009775"/>
          <a:ext cx="38100" cy="180975"/>
        </a:xfrm>
        <a:prstGeom prst="rightBrace">
          <a:avLst>
            <a:gd name="adj1" fmla="val 0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552450</xdr:colOff>
      <xdr:row>16</xdr:row>
      <xdr:rowOff>47625</xdr:rowOff>
    </xdr:from>
    <xdr:to>
      <xdr:col>9</xdr:col>
      <xdr:colOff>590550</xdr:colOff>
      <xdr:row>17</xdr:row>
      <xdr:rowOff>95250</xdr:rowOff>
    </xdr:to>
    <xdr:sp macro="" textlink="">
      <xdr:nvSpPr>
        <xdr:cNvPr id="10263" name="AutoShape 3">
          <a:extLst>
            <a:ext uri="{FF2B5EF4-FFF2-40B4-BE49-F238E27FC236}">
              <a16:creationId xmlns:a16="http://schemas.microsoft.com/office/drawing/2014/main" id="{4B708A10-CA14-4738-9711-B45B507B4586}"/>
            </a:ext>
          </a:extLst>
        </xdr:cNvPr>
        <xdr:cNvSpPr>
          <a:spLocks/>
        </xdr:cNvSpPr>
      </xdr:nvSpPr>
      <xdr:spPr bwMode="auto">
        <a:xfrm>
          <a:off x="6057900" y="2009775"/>
          <a:ext cx="38100" cy="180975"/>
        </a:xfrm>
        <a:prstGeom prst="rightBrace">
          <a:avLst>
            <a:gd name="adj1" fmla="val 57220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16</xdr:row>
      <xdr:rowOff>28575</xdr:rowOff>
    </xdr:from>
    <xdr:to>
      <xdr:col>3</xdr:col>
      <xdr:colOff>0</xdr:colOff>
      <xdr:row>17</xdr:row>
      <xdr:rowOff>104775</xdr:rowOff>
    </xdr:to>
    <xdr:sp macro="" textlink="">
      <xdr:nvSpPr>
        <xdr:cNvPr id="10264" name="AutoShape 4">
          <a:extLst>
            <a:ext uri="{FF2B5EF4-FFF2-40B4-BE49-F238E27FC236}">
              <a16:creationId xmlns:a16="http://schemas.microsoft.com/office/drawing/2014/main" id="{2C75A8CA-4BA7-4483-8C45-5D544AA6B0D4}"/>
            </a:ext>
          </a:extLst>
        </xdr:cNvPr>
        <xdr:cNvSpPr>
          <a:spLocks/>
        </xdr:cNvSpPr>
      </xdr:nvSpPr>
      <xdr:spPr bwMode="auto">
        <a:xfrm>
          <a:off x="895350" y="1990725"/>
          <a:ext cx="57150" cy="209550"/>
        </a:xfrm>
        <a:prstGeom prst="leftBrace">
          <a:avLst>
            <a:gd name="adj1" fmla="val 586769"/>
            <a:gd name="adj2" fmla="val 46431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16</xdr:row>
      <xdr:rowOff>47625</xdr:rowOff>
    </xdr:from>
    <xdr:to>
      <xdr:col>8</xdr:col>
      <xdr:colOff>666750</xdr:colOff>
      <xdr:row>17</xdr:row>
      <xdr:rowOff>95250</xdr:rowOff>
    </xdr:to>
    <xdr:sp macro="" textlink="">
      <xdr:nvSpPr>
        <xdr:cNvPr id="9241" name="AutoShape 2">
          <a:extLst>
            <a:ext uri="{FF2B5EF4-FFF2-40B4-BE49-F238E27FC236}">
              <a16:creationId xmlns:a16="http://schemas.microsoft.com/office/drawing/2014/main" id="{04389296-D4E2-48E3-B783-D23CB3E76662}"/>
            </a:ext>
          </a:extLst>
        </xdr:cNvPr>
        <xdr:cNvSpPr>
          <a:spLocks/>
        </xdr:cNvSpPr>
      </xdr:nvSpPr>
      <xdr:spPr bwMode="auto">
        <a:xfrm>
          <a:off x="5200650" y="2009775"/>
          <a:ext cx="38100" cy="180975"/>
        </a:xfrm>
        <a:prstGeom prst="rightBrace">
          <a:avLst>
            <a:gd name="adj1" fmla="val 0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552450</xdr:colOff>
      <xdr:row>16</xdr:row>
      <xdr:rowOff>47625</xdr:rowOff>
    </xdr:from>
    <xdr:to>
      <xdr:col>9</xdr:col>
      <xdr:colOff>590550</xdr:colOff>
      <xdr:row>17</xdr:row>
      <xdr:rowOff>95250</xdr:rowOff>
    </xdr:to>
    <xdr:sp macro="" textlink="">
      <xdr:nvSpPr>
        <xdr:cNvPr id="9242" name="AutoShape 3">
          <a:extLst>
            <a:ext uri="{FF2B5EF4-FFF2-40B4-BE49-F238E27FC236}">
              <a16:creationId xmlns:a16="http://schemas.microsoft.com/office/drawing/2014/main" id="{00DE2B7C-E5D4-4886-ADCA-4A35EC322484}"/>
            </a:ext>
          </a:extLst>
        </xdr:cNvPr>
        <xdr:cNvSpPr>
          <a:spLocks/>
        </xdr:cNvSpPr>
      </xdr:nvSpPr>
      <xdr:spPr bwMode="auto">
        <a:xfrm>
          <a:off x="6057900" y="2009775"/>
          <a:ext cx="38100" cy="180975"/>
        </a:xfrm>
        <a:prstGeom prst="rightBrace">
          <a:avLst>
            <a:gd name="adj1" fmla="val 57220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16</xdr:row>
      <xdr:rowOff>28575</xdr:rowOff>
    </xdr:from>
    <xdr:to>
      <xdr:col>3</xdr:col>
      <xdr:colOff>0</xdr:colOff>
      <xdr:row>17</xdr:row>
      <xdr:rowOff>104775</xdr:rowOff>
    </xdr:to>
    <xdr:sp macro="" textlink="">
      <xdr:nvSpPr>
        <xdr:cNvPr id="9243" name="AutoShape 4">
          <a:extLst>
            <a:ext uri="{FF2B5EF4-FFF2-40B4-BE49-F238E27FC236}">
              <a16:creationId xmlns:a16="http://schemas.microsoft.com/office/drawing/2014/main" id="{BADCEF52-9304-42DD-BB68-54429796047A}"/>
            </a:ext>
          </a:extLst>
        </xdr:cNvPr>
        <xdr:cNvSpPr>
          <a:spLocks/>
        </xdr:cNvSpPr>
      </xdr:nvSpPr>
      <xdr:spPr bwMode="auto">
        <a:xfrm>
          <a:off x="895350" y="1990725"/>
          <a:ext cx="57150" cy="209550"/>
        </a:xfrm>
        <a:prstGeom prst="leftBrace">
          <a:avLst>
            <a:gd name="adj1" fmla="val 586769"/>
            <a:gd name="adj2" fmla="val 46431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16</xdr:row>
      <xdr:rowOff>47625</xdr:rowOff>
    </xdr:from>
    <xdr:to>
      <xdr:col>8</xdr:col>
      <xdr:colOff>666750</xdr:colOff>
      <xdr:row>17</xdr:row>
      <xdr:rowOff>95250</xdr:rowOff>
    </xdr:to>
    <xdr:sp macro="" textlink="">
      <xdr:nvSpPr>
        <xdr:cNvPr id="8220" name="AutoShape 2">
          <a:extLst>
            <a:ext uri="{FF2B5EF4-FFF2-40B4-BE49-F238E27FC236}">
              <a16:creationId xmlns:a16="http://schemas.microsoft.com/office/drawing/2014/main" id="{FDC535C1-F63F-4F35-A71C-18FC3E838F85}"/>
            </a:ext>
          </a:extLst>
        </xdr:cNvPr>
        <xdr:cNvSpPr>
          <a:spLocks/>
        </xdr:cNvSpPr>
      </xdr:nvSpPr>
      <xdr:spPr bwMode="auto">
        <a:xfrm>
          <a:off x="5200650" y="2009775"/>
          <a:ext cx="38100" cy="180975"/>
        </a:xfrm>
        <a:prstGeom prst="rightBrace">
          <a:avLst>
            <a:gd name="adj1" fmla="val 0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552450</xdr:colOff>
      <xdr:row>16</xdr:row>
      <xdr:rowOff>47625</xdr:rowOff>
    </xdr:from>
    <xdr:to>
      <xdr:col>9</xdr:col>
      <xdr:colOff>590550</xdr:colOff>
      <xdr:row>17</xdr:row>
      <xdr:rowOff>95250</xdr:rowOff>
    </xdr:to>
    <xdr:sp macro="" textlink="">
      <xdr:nvSpPr>
        <xdr:cNvPr id="8221" name="AutoShape 3">
          <a:extLst>
            <a:ext uri="{FF2B5EF4-FFF2-40B4-BE49-F238E27FC236}">
              <a16:creationId xmlns:a16="http://schemas.microsoft.com/office/drawing/2014/main" id="{8EEAA7EB-7A3C-40A9-98DF-8A5D95CEAAB7}"/>
            </a:ext>
          </a:extLst>
        </xdr:cNvPr>
        <xdr:cNvSpPr>
          <a:spLocks/>
        </xdr:cNvSpPr>
      </xdr:nvSpPr>
      <xdr:spPr bwMode="auto">
        <a:xfrm>
          <a:off x="6057900" y="2009775"/>
          <a:ext cx="38100" cy="180975"/>
        </a:xfrm>
        <a:prstGeom prst="rightBrace">
          <a:avLst>
            <a:gd name="adj1" fmla="val 57220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16</xdr:row>
      <xdr:rowOff>28575</xdr:rowOff>
    </xdr:from>
    <xdr:to>
      <xdr:col>3</xdr:col>
      <xdr:colOff>0</xdr:colOff>
      <xdr:row>17</xdr:row>
      <xdr:rowOff>104775</xdr:rowOff>
    </xdr:to>
    <xdr:sp macro="" textlink="">
      <xdr:nvSpPr>
        <xdr:cNvPr id="8222" name="AutoShape 4">
          <a:extLst>
            <a:ext uri="{FF2B5EF4-FFF2-40B4-BE49-F238E27FC236}">
              <a16:creationId xmlns:a16="http://schemas.microsoft.com/office/drawing/2014/main" id="{6F264D16-05EE-420A-AA8C-5468EAE2E329}"/>
            </a:ext>
          </a:extLst>
        </xdr:cNvPr>
        <xdr:cNvSpPr>
          <a:spLocks/>
        </xdr:cNvSpPr>
      </xdr:nvSpPr>
      <xdr:spPr bwMode="auto">
        <a:xfrm>
          <a:off x="895350" y="1990725"/>
          <a:ext cx="57150" cy="209550"/>
        </a:xfrm>
        <a:prstGeom prst="leftBrace">
          <a:avLst>
            <a:gd name="adj1" fmla="val 586769"/>
            <a:gd name="adj2" fmla="val 46431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16</xdr:row>
      <xdr:rowOff>47625</xdr:rowOff>
    </xdr:from>
    <xdr:to>
      <xdr:col>8</xdr:col>
      <xdr:colOff>666750</xdr:colOff>
      <xdr:row>17</xdr:row>
      <xdr:rowOff>95250</xdr:rowOff>
    </xdr:to>
    <xdr:sp macro="" textlink="">
      <xdr:nvSpPr>
        <xdr:cNvPr id="7199" name="AutoShape 2">
          <a:extLst>
            <a:ext uri="{FF2B5EF4-FFF2-40B4-BE49-F238E27FC236}">
              <a16:creationId xmlns:a16="http://schemas.microsoft.com/office/drawing/2014/main" id="{E3883978-FD9E-476A-8721-752DE6E4F578}"/>
            </a:ext>
          </a:extLst>
        </xdr:cNvPr>
        <xdr:cNvSpPr>
          <a:spLocks/>
        </xdr:cNvSpPr>
      </xdr:nvSpPr>
      <xdr:spPr bwMode="auto">
        <a:xfrm>
          <a:off x="5200650" y="2009775"/>
          <a:ext cx="38100" cy="180975"/>
        </a:xfrm>
        <a:prstGeom prst="rightBrace">
          <a:avLst>
            <a:gd name="adj1" fmla="val 0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552450</xdr:colOff>
      <xdr:row>16</xdr:row>
      <xdr:rowOff>47625</xdr:rowOff>
    </xdr:from>
    <xdr:to>
      <xdr:col>9</xdr:col>
      <xdr:colOff>590550</xdr:colOff>
      <xdr:row>17</xdr:row>
      <xdr:rowOff>95250</xdr:rowOff>
    </xdr:to>
    <xdr:sp macro="" textlink="">
      <xdr:nvSpPr>
        <xdr:cNvPr id="7200" name="AutoShape 3">
          <a:extLst>
            <a:ext uri="{FF2B5EF4-FFF2-40B4-BE49-F238E27FC236}">
              <a16:creationId xmlns:a16="http://schemas.microsoft.com/office/drawing/2014/main" id="{58E15F96-1F16-49C6-85BE-D0E25AE1BF2C}"/>
            </a:ext>
          </a:extLst>
        </xdr:cNvPr>
        <xdr:cNvSpPr>
          <a:spLocks/>
        </xdr:cNvSpPr>
      </xdr:nvSpPr>
      <xdr:spPr bwMode="auto">
        <a:xfrm>
          <a:off x="6057900" y="2009775"/>
          <a:ext cx="38100" cy="180975"/>
        </a:xfrm>
        <a:prstGeom prst="rightBrace">
          <a:avLst>
            <a:gd name="adj1" fmla="val 57220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16</xdr:row>
      <xdr:rowOff>28575</xdr:rowOff>
    </xdr:from>
    <xdr:to>
      <xdr:col>3</xdr:col>
      <xdr:colOff>0</xdr:colOff>
      <xdr:row>17</xdr:row>
      <xdr:rowOff>104775</xdr:rowOff>
    </xdr:to>
    <xdr:sp macro="" textlink="">
      <xdr:nvSpPr>
        <xdr:cNvPr id="7201" name="AutoShape 4">
          <a:extLst>
            <a:ext uri="{FF2B5EF4-FFF2-40B4-BE49-F238E27FC236}">
              <a16:creationId xmlns:a16="http://schemas.microsoft.com/office/drawing/2014/main" id="{45AA3F38-9AE8-41AD-94D8-62DCE6D8F659}"/>
            </a:ext>
          </a:extLst>
        </xdr:cNvPr>
        <xdr:cNvSpPr>
          <a:spLocks/>
        </xdr:cNvSpPr>
      </xdr:nvSpPr>
      <xdr:spPr bwMode="auto">
        <a:xfrm>
          <a:off x="895350" y="1990725"/>
          <a:ext cx="57150" cy="209550"/>
        </a:xfrm>
        <a:prstGeom prst="leftBrace">
          <a:avLst>
            <a:gd name="adj1" fmla="val 586769"/>
            <a:gd name="adj2" fmla="val 46431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16</xdr:row>
      <xdr:rowOff>47625</xdr:rowOff>
    </xdr:from>
    <xdr:to>
      <xdr:col>8</xdr:col>
      <xdr:colOff>666750</xdr:colOff>
      <xdr:row>17</xdr:row>
      <xdr:rowOff>95250</xdr:rowOff>
    </xdr:to>
    <xdr:sp macro="" textlink="">
      <xdr:nvSpPr>
        <xdr:cNvPr id="6178" name="AutoShape 2">
          <a:extLst>
            <a:ext uri="{FF2B5EF4-FFF2-40B4-BE49-F238E27FC236}">
              <a16:creationId xmlns:a16="http://schemas.microsoft.com/office/drawing/2014/main" id="{3C9FB2D7-4109-42AC-8095-CBBB8DCA7F9E}"/>
            </a:ext>
          </a:extLst>
        </xdr:cNvPr>
        <xdr:cNvSpPr>
          <a:spLocks/>
        </xdr:cNvSpPr>
      </xdr:nvSpPr>
      <xdr:spPr bwMode="auto">
        <a:xfrm>
          <a:off x="5200650" y="2009775"/>
          <a:ext cx="38100" cy="180975"/>
        </a:xfrm>
        <a:prstGeom prst="rightBrace">
          <a:avLst>
            <a:gd name="adj1" fmla="val 0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552450</xdr:colOff>
      <xdr:row>16</xdr:row>
      <xdr:rowOff>47625</xdr:rowOff>
    </xdr:from>
    <xdr:to>
      <xdr:col>9</xdr:col>
      <xdr:colOff>590550</xdr:colOff>
      <xdr:row>17</xdr:row>
      <xdr:rowOff>95250</xdr:rowOff>
    </xdr:to>
    <xdr:sp macro="" textlink="">
      <xdr:nvSpPr>
        <xdr:cNvPr id="6179" name="AutoShape 3">
          <a:extLst>
            <a:ext uri="{FF2B5EF4-FFF2-40B4-BE49-F238E27FC236}">
              <a16:creationId xmlns:a16="http://schemas.microsoft.com/office/drawing/2014/main" id="{F7904D67-5769-446A-85A8-2C5381E08226}"/>
            </a:ext>
          </a:extLst>
        </xdr:cNvPr>
        <xdr:cNvSpPr>
          <a:spLocks/>
        </xdr:cNvSpPr>
      </xdr:nvSpPr>
      <xdr:spPr bwMode="auto">
        <a:xfrm>
          <a:off x="6057900" y="2009775"/>
          <a:ext cx="38100" cy="180975"/>
        </a:xfrm>
        <a:prstGeom prst="rightBrace">
          <a:avLst>
            <a:gd name="adj1" fmla="val 57220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16</xdr:row>
      <xdr:rowOff>28575</xdr:rowOff>
    </xdr:from>
    <xdr:to>
      <xdr:col>3</xdr:col>
      <xdr:colOff>0</xdr:colOff>
      <xdr:row>17</xdr:row>
      <xdr:rowOff>104775</xdr:rowOff>
    </xdr:to>
    <xdr:sp macro="" textlink="">
      <xdr:nvSpPr>
        <xdr:cNvPr id="6180" name="AutoShape 4">
          <a:extLst>
            <a:ext uri="{FF2B5EF4-FFF2-40B4-BE49-F238E27FC236}">
              <a16:creationId xmlns:a16="http://schemas.microsoft.com/office/drawing/2014/main" id="{D0B963C4-129D-4CDF-B323-56277B3DBE0F}"/>
            </a:ext>
          </a:extLst>
        </xdr:cNvPr>
        <xdr:cNvSpPr>
          <a:spLocks/>
        </xdr:cNvSpPr>
      </xdr:nvSpPr>
      <xdr:spPr bwMode="auto">
        <a:xfrm>
          <a:off x="895350" y="1990725"/>
          <a:ext cx="57150" cy="209550"/>
        </a:xfrm>
        <a:prstGeom prst="leftBrace">
          <a:avLst>
            <a:gd name="adj1" fmla="val 586769"/>
            <a:gd name="adj2" fmla="val 46431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drawing" Target="../drawings/drawing1.xml" />
</Relationships>
</file>

<file path=xl/worksheets/_rels/sheet10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0.xml" />
  <Relationship Id="rId1" Type="http://schemas.openxmlformats.org/officeDocument/2006/relationships/printerSettings" Target="../printerSettings/printerSettings1.bin" />
</Relationships>
</file>

<file path=xl/worksheets/_rels/sheet1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1.xml" />
  <Relationship Id="rId1" Type="http://schemas.openxmlformats.org/officeDocument/2006/relationships/printerSettings" Target="../printerSettings/printerSettings2.bin" />
</Relationships>
</file>

<file path=xl/worksheets/_rels/sheet1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2.xml" />
  <Relationship Id="rId1" Type="http://schemas.openxmlformats.org/officeDocument/2006/relationships/printerSettings" Target="../printerSettings/printerSettings3.bin" />
</Relationships>
</file>

<file path=xl/worksheets/_rels/sheet14.xml.rels>&#65279;<?xml version="1.0" encoding="utf-8" standalone="yes"?>
<Relationships xmlns="http://schemas.openxmlformats.org/package/2006/relationships">
  <Relationship Id="rId1" Type="http://schemas.openxmlformats.org/officeDocument/2006/relationships/drawing" Target="../drawings/drawing13.xml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drawing" Target="../drawings/drawing2.xml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drawing" Target="../drawings/drawing3.xml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drawing" Target="../drawings/drawing4.xml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drawing" Target="../drawings/drawing5.xml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drawing" Target="../drawings/drawing6.xml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drawing" Target="../drawings/drawing7.xml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drawing" Target="../drawings/drawing8.xml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drawing" Target="../drawings/drawing9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tabSelected="1" zoomScale="125" zoomScaleNormal="125" workbookViewId="0"/>
  </sheetViews>
  <sheetFormatPr defaultRowHeight="12"/>
  <cols>
    <col min="1" max="1" width="2.25" style="64" customWidth="1"/>
    <col min="2" max="2" width="9.375" style="64" customWidth="1"/>
    <col min="3" max="3" width="0.875" style="64" customWidth="1"/>
    <col min="4" max="4" width="9" style="64"/>
    <col min="5" max="5" width="1.25" style="64" customWidth="1"/>
    <col min="6" max="6" width="12.75" style="64" customWidth="1"/>
    <col min="7" max="10" width="12.25" style="64" customWidth="1"/>
    <col min="11" max="16384" width="9" style="63"/>
  </cols>
  <sheetData>
    <row r="1" spans="1:10" s="64" customFormat="1" ht="13.5">
      <c r="A1" s="84" t="s">
        <v>28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s="64" customFormat="1" ht="6" customHeight="1"/>
    <row r="3" spans="1:10" s="64" customFormat="1" ht="1.5" customHeight="1"/>
    <row r="4" spans="1:10" s="64" customFormat="1" ht="11.25" customHeight="1">
      <c r="A4" s="99" t="s">
        <v>24</v>
      </c>
      <c r="B4" s="100"/>
      <c r="C4" s="100"/>
      <c r="D4" s="100"/>
      <c r="E4" s="100"/>
      <c r="F4" s="100" t="s">
        <v>23</v>
      </c>
      <c r="G4" s="100" t="s">
        <v>22</v>
      </c>
      <c r="H4" s="100" t="s">
        <v>21</v>
      </c>
      <c r="I4" s="82" t="s">
        <v>0</v>
      </c>
      <c r="J4" s="81"/>
    </row>
    <row r="5" spans="1:10" s="64" customFormat="1" ht="11.25" customHeight="1">
      <c r="A5" s="99"/>
      <c r="B5" s="100"/>
      <c r="C5" s="100"/>
      <c r="D5" s="100"/>
      <c r="E5" s="100"/>
      <c r="F5" s="100"/>
      <c r="G5" s="100"/>
      <c r="H5" s="100"/>
      <c r="I5" s="80" t="s">
        <v>1</v>
      </c>
      <c r="J5" s="79" t="s">
        <v>2</v>
      </c>
    </row>
    <row r="6" spans="1:10" s="64" customFormat="1" ht="6" customHeight="1">
      <c r="F6" s="78"/>
    </row>
    <row r="7" spans="1:10" s="64" customFormat="1" ht="12.75" customHeight="1">
      <c r="B7" s="77"/>
      <c r="C7" s="77"/>
      <c r="D7" s="77" t="s">
        <v>65</v>
      </c>
      <c r="F7" s="69">
        <v>254617</v>
      </c>
      <c r="G7" s="71">
        <v>160399</v>
      </c>
      <c r="H7" s="71">
        <v>94218</v>
      </c>
      <c r="I7" s="71">
        <v>388</v>
      </c>
      <c r="J7" s="71">
        <v>6508</v>
      </c>
    </row>
    <row r="8" spans="1:10" s="64" customFormat="1" ht="12.75" customHeight="1">
      <c r="D8" s="76" t="s">
        <v>55</v>
      </c>
      <c r="F8" s="69">
        <v>210239</v>
      </c>
      <c r="G8" s="71">
        <v>133297</v>
      </c>
      <c r="H8" s="71">
        <v>76942</v>
      </c>
      <c r="I8" s="71">
        <v>330</v>
      </c>
      <c r="J8" s="71">
        <v>5707</v>
      </c>
    </row>
    <row r="9" spans="1:10" s="64" customFormat="1" ht="12.75" customHeight="1">
      <c r="D9" s="76" t="s">
        <v>54</v>
      </c>
      <c r="F9" s="69">
        <v>200097</v>
      </c>
      <c r="G9" s="71">
        <v>130355</v>
      </c>
      <c r="H9" s="71">
        <v>69742</v>
      </c>
      <c r="I9" s="71">
        <v>275</v>
      </c>
      <c r="J9" s="71">
        <v>5562</v>
      </c>
    </row>
    <row r="10" spans="1:10" s="64" customFormat="1" ht="12.75" customHeight="1">
      <c r="D10" s="76" t="s">
        <v>60</v>
      </c>
      <c r="F10" s="69">
        <v>66944</v>
      </c>
      <c r="G10" s="71">
        <v>54421</v>
      </c>
      <c r="H10" s="71">
        <v>12523</v>
      </c>
      <c r="I10" s="71">
        <v>55</v>
      </c>
      <c r="J10" s="71">
        <v>3173</v>
      </c>
    </row>
    <row r="11" spans="1:10" s="64" customFormat="1" ht="12.75" customHeight="1">
      <c r="D11" s="75" t="s">
        <v>64</v>
      </c>
      <c r="E11" s="74"/>
      <c r="F11" s="89">
        <v>74084</v>
      </c>
      <c r="G11" s="90">
        <v>55869</v>
      </c>
      <c r="H11" s="90">
        <v>18215</v>
      </c>
      <c r="I11" s="90">
        <v>82</v>
      </c>
      <c r="J11" s="90">
        <v>3584</v>
      </c>
    </row>
    <row r="12" spans="1:10" s="64" customFormat="1" ht="10.5">
      <c r="B12" s="97" t="s">
        <v>14</v>
      </c>
      <c r="C12" s="70"/>
      <c r="D12" s="70" t="s">
        <v>9</v>
      </c>
      <c r="E12" s="70"/>
      <c r="F12" s="87">
        <v>74084</v>
      </c>
      <c r="G12" s="86">
        <v>55869</v>
      </c>
      <c r="H12" s="86">
        <v>18215</v>
      </c>
      <c r="I12" s="98">
        <v>82</v>
      </c>
      <c r="J12" s="98">
        <v>3584</v>
      </c>
    </row>
    <row r="13" spans="1:10" s="64" customFormat="1" ht="13.5" customHeight="1">
      <c r="B13" s="97"/>
      <c r="D13" s="70" t="s">
        <v>8</v>
      </c>
      <c r="E13" s="70"/>
      <c r="F13" s="87">
        <v>10029</v>
      </c>
      <c r="G13" s="86">
        <v>8482</v>
      </c>
      <c r="H13" s="86">
        <v>1547</v>
      </c>
      <c r="I13" s="98"/>
      <c r="J13" s="98"/>
    </row>
    <row r="14" spans="1:10" s="64" customFormat="1" ht="6" customHeight="1">
      <c r="A14" s="66"/>
      <c r="B14" s="66"/>
      <c r="C14" s="66"/>
      <c r="D14" s="66"/>
      <c r="E14" s="66"/>
      <c r="F14" s="67"/>
      <c r="G14" s="66"/>
      <c r="H14" s="66"/>
      <c r="I14" s="66"/>
      <c r="J14" s="66"/>
    </row>
    <row r="15" spans="1:10" s="64" customFormat="1" ht="9.75" customHeight="1">
      <c r="A15" s="65" t="s">
        <v>63</v>
      </c>
      <c r="B15" s="65"/>
      <c r="C15" s="65"/>
      <c r="D15" s="65"/>
      <c r="E15" s="65"/>
      <c r="F15" s="65"/>
      <c r="G15" s="65"/>
      <c r="H15" s="65"/>
      <c r="I15" s="65"/>
      <c r="J15" s="65"/>
    </row>
    <row r="16" spans="1:10" s="64" customFormat="1" ht="9.75" customHeight="1">
      <c r="A16" s="96" t="s">
        <v>58</v>
      </c>
      <c r="B16" s="96"/>
      <c r="C16" s="96"/>
      <c r="D16" s="96"/>
      <c r="E16" s="96"/>
      <c r="F16" s="96"/>
      <c r="G16" s="96"/>
      <c r="H16" s="96"/>
      <c r="I16" s="96"/>
      <c r="J16" s="96"/>
    </row>
    <row r="17" spans="1:1">
      <c r="A17" s="64" t="s">
        <v>62</v>
      </c>
    </row>
  </sheetData>
  <mergeCells count="7">
    <mergeCell ref="B12:B13"/>
    <mergeCell ref="I12:I13"/>
    <mergeCell ref="J12:J13"/>
    <mergeCell ref="A4:E5"/>
    <mergeCell ref="F4:F5"/>
    <mergeCell ref="G4:G5"/>
    <mergeCell ref="H4:H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zoomScale="125" zoomScaleNormal="125" workbookViewId="0"/>
  </sheetViews>
  <sheetFormatPr defaultRowHeight="12"/>
  <cols>
    <col min="1" max="1" width="2.25" style="43" customWidth="1"/>
    <col min="2" max="2" width="9.375" style="43" customWidth="1"/>
    <col min="3" max="3" width="0.875" style="43" customWidth="1"/>
    <col min="4" max="4" width="9" style="43"/>
    <col min="5" max="5" width="1.25" style="43" customWidth="1"/>
    <col min="6" max="6" width="12.75" style="43" customWidth="1"/>
    <col min="7" max="10" width="12.25" style="43" customWidth="1"/>
    <col min="11" max="16384" width="9" style="42"/>
  </cols>
  <sheetData>
    <row r="1" spans="1:10" s="43" customFormat="1" ht="13.5">
      <c r="A1" s="62" t="s">
        <v>28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s="43" customFormat="1" ht="6" customHeight="1"/>
    <row r="3" spans="1:10" s="43" customFormat="1" ht="1.5" customHeight="1"/>
    <row r="4" spans="1:10" s="43" customFormat="1" ht="13.5" customHeight="1">
      <c r="A4" s="103" t="s">
        <v>24</v>
      </c>
      <c r="B4" s="104"/>
      <c r="C4" s="104"/>
      <c r="D4" s="104"/>
      <c r="E4" s="104"/>
      <c r="F4" s="104" t="s">
        <v>23</v>
      </c>
      <c r="G4" s="104" t="s">
        <v>22</v>
      </c>
      <c r="H4" s="104" t="s">
        <v>21</v>
      </c>
      <c r="I4" s="60" t="s">
        <v>0</v>
      </c>
      <c r="J4" s="59"/>
    </row>
    <row r="5" spans="1:10" s="43" customFormat="1" ht="13.5" customHeight="1">
      <c r="A5" s="103"/>
      <c r="B5" s="104"/>
      <c r="C5" s="104"/>
      <c r="D5" s="104"/>
      <c r="E5" s="104"/>
      <c r="F5" s="104"/>
      <c r="G5" s="104"/>
      <c r="H5" s="104"/>
      <c r="I5" s="58" t="s">
        <v>1</v>
      </c>
      <c r="J5" s="57" t="s">
        <v>2</v>
      </c>
    </row>
    <row r="6" spans="1:10" s="43" customFormat="1" ht="6" customHeight="1">
      <c r="F6" s="56"/>
    </row>
    <row r="7" spans="1:10" s="43" customFormat="1" ht="10.5">
      <c r="B7" s="55"/>
      <c r="C7" s="55"/>
      <c r="D7" s="55" t="s">
        <v>33</v>
      </c>
      <c r="F7" s="48">
        <v>325631</v>
      </c>
      <c r="G7" s="47">
        <v>231592</v>
      </c>
      <c r="H7" s="47">
        <v>94039</v>
      </c>
      <c r="I7" s="47">
        <v>950</v>
      </c>
      <c r="J7" s="47">
        <v>20222</v>
      </c>
    </row>
    <row r="8" spans="1:10" s="43" customFormat="1" ht="10.5">
      <c r="D8" s="54" t="s">
        <v>19</v>
      </c>
      <c r="F8" s="48">
        <v>307907</v>
      </c>
      <c r="G8" s="47">
        <v>218375</v>
      </c>
      <c r="H8" s="47">
        <v>89532</v>
      </c>
      <c r="I8" s="47">
        <v>855</v>
      </c>
      <c r="J8" s="47">
        <v>18306</v>
      </c>
    </row>
    <row r="9" spans="1:10" s="43" customFormat="1" ht="10.5">
      <c r="D9" s="54" t="s">
        <v>26</v>
      </c>
      <c r="F9" s="48">
        <v>304268</v>
      </c>
      <c r="G9" s="47">
        <v>210980</v>
      </c>
      <c r="H9" s="47">
        <v>93288</v>
      </c>
      <c r="I9" s="47">
        <v>918</v>
      </c>
      <c r="J9" s="47">
        <v>19145</v>
      </c>
    </row>
    <row r="10" spans="1:10" s="43" customFormat="1" ht="10.5">
      <c r="D10" s="54" t="s">
        <v>29</v>
      </c>
      <c r="F10" s="48">
        <v>310947</v>
      </c>
      <c r="G10" s="47">
        <v>215225</v>
      </c>
      <c r="H10" s="47">
        <v>95722</v>
      </c>
      <c r="I10" s="47">
        <v>896</v>
      </c>
      <c r="J10" s="47">
        <v>20236</v>
      </c>
    </row>
    <row r="11" spans="1:10" s="43" customFormat="1" ht="10.5">
      <c r="D11" s="53" t="s">
        <v>32</v>
      </c>
      <c r="E11" s="52"/>
      <c r="F11" s="51">
        <v>307965</v>
      </c>
      <c r="G11" s="50">
        <v>213011</v>
      </c>
      <c r="H11" s="50">
        <v>94954</v>
      </c>
      <c r="I11" s="50">
        <v>949</v>
      </c>
      <c r="J11" s="50">
        <v>19416</v>
      </c>
    </row>
    <row r="12" spans="1:10" s="43" customFormat="1" ht="6" customHeight="1">
      <c r="F12" s="48"/>
      <c r="G12" s="47"/>
      <c r="H12" s="47"/>
      <c r="I12" s="47"/>
      <c r="J12" s="47"/>
    </row>
    <row r="13" spans="1:10" s="43" customFormat="1" ht="10.5">
      <c r="B13" s="108" t="s">
        <v>18</v>
      </c>
      <c r="C13" s="108"/>
      <c r="D13" s="108"/>
      <c r="F13" s="48">
        <v>58585</v>
      </c>
      <c r="G13" s="85">
        <v>44657</v>
      </c>
      <c r="H13" s="85">
        <v>13928</v>
      </c>
      <c r="I13" s="85">
        <v>185</v>
      </c>
      <c r="J13" s="85">
        <v>4265</v>
      </c>
    </row>
    <row r="14" spans="1:10" s="43" customFormat="1" ht="10.5">
      <c r="B14" s="108" t="s">
        <v>17</v>
      </c>
      <c r="C14" s="108"/>
      <c r="D14" s="108"/>
      <c r="F14" s="48">
        <v>57252</v>
      </c>
      <c r="G14" s="85">
        <v>38450</v>
      </c>
      <c r="H14" s="85">
        <v>18802</v>
      </c>
      <c r="I14" s="85">
        <v>187</v>
      </c>
      <c r="J14" s="85">
        <v>3793</v>
      </c>
    </row>
    <row r="15" spans="1:10" s="43" customFormat="1" ht="10.5">
      <c r="B15" s="108" t="s">
        <v>16</v>
      </c>
      <c r="C15" s="108"/>
      <c r="D15" s="108"/>
      <c r="F15" s="48">
        <v>63345</v>
      </c>
      <c r="G15" s="85">
        <v>49440</v>
      </c>
      <c r="H15" s="85">
        <v>13905</v>
      </c>
      <c r="I15" s="85">
        <v>212</v>
      </c>
      <c r="J15" s="85">
        <v>4524</v>
      </c>
    </row>
    <row r="16" spans="1:10" s="43" customFormat="1" ht="10.5">
      <c r="B16" s="108" t="s">
        <v>15</v>
      </c>
      <c r="C16" s="108"/>
      <c r="D16" s="108"/>
      <c r="F16" s="48">
        <v>87306</v>
      </c>
      <c r="G16" s="85">
        <v>51034</v>
      </c>
      <c r="H16" s="85">
        <v>36272</v>
      </c>
      <c r="I16" s="85">
        <v>195</v>
      </c>
      <c r="J16" s="85">
        <v>4090</v>
      </c>
    </row>
    <row r="17" spans="1:10" s="43" customFormat="1" ht="10.5">
      <c r="B17" s="101" t="s">
        <v>14</v>
      </c>
      <c r="C17" s="49"/>
      <c r="D17" s="49" t="s">
        <v>9</v>
      </c>
      <c r="E17" s="49"/>
      <c r="F17" s="48">
        <v>41477</v>
      </c>
      <c r="G17" s="85">
        <v>29430</v>
      </c>
      <c r="H17" s="85">
        <v>12047</v>
      </c>
      <c r="I17" s="110">
        <v>170</v>
      </c>
      <c r="J17" s="110">
        <v>2744</v>
      </c>
    </row>
    <row r="18" spans="1:10" s="43" customFormat="1" ht="10.5" customHeight="1">
      <c r="B18" s="101"/>
      <c r="D18" s="49" t="s">
        <v>8</v>
      </c>
      <c r="E18" s="49"/>
      <c r="F18" s="48">
        <v>21560</v>
      </c>
      <c r="G18" s="85">
        <v>20810</v>
      </c>
      <c r="H18" s="85">
        <v>750</v>
      </c>
      <c r="I18" s="110"/>
      <c r="J18" s="110"/>
    </row>
    <row r="19" spans="1:10" s="43" customFormat="1" ht="6" customHeight="1">
      <c r="A19" s="45"/>
      <c r="B19" s="45"/>
      <c r="C19" s="45"/>
      <c r="D19" s="45"/>
      <c r="E19" s="45"/>
      <c r="F19" s="46"/>
      <c r="G19" s="45"/>
      <c r="H19" s="45"/>
      <c r="I19" s="45"/>
      <c r="J19" s="45"/>
    </row>
    <row r="20" spans="1:10" s="43" customFormat="1" ht="9.75" customHeight="1">
      <c r="A20" s="109" t="s">
        <v>13</v>
      </c>
      <c r="B20" s="109"/>
      <c r="C20" s="109"/>
      <c r="D20" s="109"/>
      <c r="E20" s="109"/>
      <c r="F20" s="109"/>
      <c r="G20" s="109"/>
      <c r="H20" s="109"/>
      <c r="I20" s="109"/>
      <c r="J20" s="109"/>
    </row>
    <row r="21" spans="1:10" s="43" customFormat="1" ht="10.5">
      <c r="A21" s="43" t="s">
        <v>12</v>
      </c>
    </row>
  </sheetData>
  <mergeCells count="12">
    <mergeCell ref="B15:D15"/>
    <mergeCell ref="B16:D16"/>
    <mergeCell ref="A20:J20"/>
    <mergeCell ref="A4:E5"/>
    <mergeCell ref="F4:F5"/>
    <mergeCell ref="G4:G5"/>
    <mergeCell ref="H4:H5"/>
    <mergeCell ref="B17:B18"/>
    <mergeCell ref="I17:I18"/>
    <mergeCell ref="J17:J18"/>
    <mergeCell ref="B13:D13"/>
    <mergeCell ref="B14:D1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zoomScale="125" zoomScaleNormal="125" workbookViewId="0"/>
  </sheetViews>
  <sheetFormatPr defaultRowHeight="12"/>
  <cols>
    <col min="1" max="1" width="2.25" style="64" customWidth="1"/>
    <col min="2" max="2" width="9.375" style="64" customWidth="1"/>
    <col min="3" max="3" width="0.875" style="64" customWidth="1"/>
    <col min="4" max="4" width="9" style="64"/>
    <col min="5" max="5" width="1.25" style="64" customWidth="1"/>
    <col min="6" max="6" width="12.75" style="64" customWidth="1"/>
    <col min="7" max="10" width="12.25" style="64" customWidth="1"/>
    <col min="11" max="16384" width="9" style="63"/>
  </cols>
  <sheetData>
    <row r="1" spans="1:10" s="64" customFormat="1" ht="13.5">
      <c r="A1" s="84" t="s">
        <v>28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s="64" customFormat="1" ht="6" customHeight="1"/>
    <row r="3" spans="1:10" s="64" customFormat="1" ht="1.5" customHeight="1"/>
    <row r="4" spans="1:10" s="64" customFormat="1" ht="13.5" customHeight="1">
      <c r="A4" s="99" t="s">
        <v>24</v>
      </c>
      <c r="B4" s="100"/>
      <c r="C4" s="100"/>
      <c r="D4" s="100"/>
      <c r="E4" s="100"/>
      <c r="F4" s="100" t="s">
        <v>23</v>
      </c>
      <c r="G4" s="100" t="s">
        <v>22</v>
      </c>
      <c r="H4" s="100" t="s">
        <v>21</v>
      </c>
      <c r="I4" s="82" t="s">
        <v>0</v>
      </c>
      <c r="J4" s="81"/>
    </row>
    <row r="5" spans="1:10" s="64" customFormat="1" ht="13.5" customHeight="1">
      <c r="A5" s="99"/>
      <c r="B5" s="100"/>
      <c r="C5" s="100"/>
      <c r="D5" s="100"/>
      <c r="E5" s="100"/>
      <c r="F5" s="100"/>
      <c r="G5" s="100"/>
      <c r="H5" s="100"/>
      <c r="I5" s="80" t="s">
        <v>1</v>
      </c>
      <c r="J5" s="79" t="s">
        <v>2</v>
      </c>
    </row>
    <row r="6" spans="1:10" s="64" customFormat="1" ht="6" customHeight="1">
      <c r="F6" s="78"/>
    </row>
    <row r="7" spans="1:10" s="64" customFormat="1" ht="10.5">
      <c r="B7" s="77"/>
      <c r="C7" s="77"/>
      <c r="D7" s="77" t="s">
        <v>31</v>
      </c>
      <c r="F7" s="69">
        <v>325952</v>
      </c>
      <c r="G7" s="71">
        <v>226849</v>
      </c>
      <c r="H7" s="71">
        <v>99103</v>
      </c>
      <c r="I7" s="71">
        <v>950</v>
      </c>
      <c r="J7" s="71">
        <v>20857</v>
      </c>
    </row>
    <row r="8" spans="1:10" s="64" customFormat="1" ht="10.5">
      <c r="D8" s="76" t="s">
        <v>30</v>
      </c>
      <c r="F8" s="69">
        <v>325631</v>
      </c>
      <c r="G8" s="71">
        <v>231592</v>
      </c>
      <c r="H8" s="71">
        <v>94039</v>
      </c>
      <c r="I8" s="71">
        <v>950</v>
      </c>
      <c r="J8" s="71">
        <v>20222</v>
      </c>
    </row>
    <row r="9" spans="1:10" s="64" customFormat="1" ht="10.5">
      <c r="D9" s="76" t="s">
        <v>19</v>
      </c>
      <c r="F9" s="69">
        <v>307907</v>
      </c>
      <c r="G9" s="71">
        <v>218375</v>
      </c>
      <c r="H9" s="71">
        <v>89532</v>
      </c>
      <c r="I9" s="71">
        <v>855</v>
      </c>
      <c r="J9" s="71">
        <v>18306</v>
      </c>
    </row>
    <row r="10" spans="1:10" s="64" customFormat="1" ht="10.5">
      <c r="D10" s="76" t="s">
        <v>26</v>
      </c>
      <c r="F10" s="69">
        <v>304268</v>
      </c>
      <c r="G10" s="71">
        <v>210980</v>
      </c>
      <c r="H10" s="71">
        <v>93288</v>
      </c>
      <c r="I10" s="71">
        <v>918</v>
      </c>
      <c r="J10" s="71">
        <v>19145</v>
      </c>
    </row>
    <row r="11" spans="1:10" s="64" customFormat="1" ht="10.5">
      <c r="D11" s="75" t="s">
        <v>29</v>
      </c>
      <c r="E11" s="74"/>
      <c r="F11" s="73">
        <v>310947</v>
      </c>
      <c r="G11" s="72">
        <v>215225</v>
      </c>
      <c r="H11" s="72">
        <v>95722</v>
      </c>
      <c r="I11" s="72">
        <v>896</v>
      </c>
      <c r="J11" s="72">
        <v>20236</v>
      </c>
    </row>
    <row r="12" spans="1:10" s="64" customFormat="1" ht="6" customHeight="1">
      <c r="F12" s="69"/>
      <c r="G12" s="71"/>
      <c r="H12" s="71"/>
      <c r="I12" s="71"/>
      <c r="J12" s="71"/>
    </row>
    <row r="13" spans="1:10" s="64" customFormat="1" ht="10.5">
      <c r="B13" s="105" t="s">
        <v>18</v>
      </c>
      <c r="C13" s="105"/>
      <c r="D13" s="105"/>
      <c r="F13" s="69">
        <v>57955</v>
      </c>
      <c r="G13" s="68">
        <v>43574</v>
      </c>
      <c r="H13" s="68">
        <v>14381</v>
      </c>
      <c r="I13" s="68">
        <v>180</v>
      </c>
      <c r="J13" s="68">
        <v>3760</v>
      </c>
    </row>
    <row r="14" spans="1:10" s="64" customFormat="1" ht="10.5">
      <c r="B14" s="105" t="s">
        <v>17</v>
      </c>
      <c r="C14" s="105"/>
      <c r="D14" s="105"/>
      <c r="F14" s="69">
        <v>60872</v>
      </c>
      <c r="G14" s="68">
        <v>42408</v>
      </c>
      <c r="H14" s="68">
        <v>18464</v>
      </c>
      <c r="I14" s="68">
        <v>182</v>
      </c>
      <c r="J14" s="68">
        <v>4859</v>
      </c>
    </row>
    <row r="15" spans="1:10" s="64" customFormat="1" ht="10.5">
      <c r="B15" s="105" t="s">
        <v>16</v>
      </c>
      <c r="C15" s="105"/>
      <c r="D15" s="105"/>
      <c r="F15" s="69">
        <v>64062</v>
      </c>
      <c r="G15" s="68">
        <v>50445</v>
      </c>
      <c r="H15" s="68">
        <v>13617</v>
      </c>
      <c r="I15" s="68">
        <v>199</v>
      </c>
      <c r="J15" s="68">
        <v>4645</v>
      </c>
    </row>
    <row r="16" spans="1:10" s="64" customFormat="1" ht="10.5">
      <c r="B16" s="105" t="s">
        <v>15</v>
      </c>
      <c r="C16" s="105"/>
      <c r="D16" s="105"/>
      <c r="F16" s="69">
        <v>89435</v>
      </c>
      <c r="G16" s="68">
        <v>50555</v>
      </c>
      <c r="H16" s="68">
        <v>38880</v>
      </c>
      <c r="I16" s="68">
        <v>179</v>
      </c>
      <c r="J16" s="68">
        <v>4208</v>
      </c>
    </row>
    <row r="17" spans="1:10" s="64" customFormat="1" ht="10.5">
      <c r="B17" s="97" t="s">
        <v>14</v>
      </c>
      <c r="C17" s="70"/>
      <c r="D17" s="70" t="s">
        <v>9</v>
      </c>
      <c r="E17" s="70"/>
      <c r="F17" s="69">
        <v>18072</v>
      </c>
      <c r="G17" s="68">
        <v>7960</v>
      </c>
      <c r="H17" s="68">
        <v>10112</v>
      </c>
      <c r="I17" s="107">
        <v>156</v>
      </c>
      <c r="J17" s="107">
        <v>2764</v>
      </c>
    </row>
    <row r="18" spans="1:10" s="64" customFormat="1" ht="10.5" customHeight="1">
      <c r="B18" s="97"/>
      <c r="D18" s="70" t="s">
        <v>8</v>
      </c>
      <c r="E18" s="70"/>
      <c r="F18" s="69">
        <v>20551</v>
      </c>
      <c r="G18" s="68">
        <v>20283</v>
      </c>
      <c r="H18" s="68">
        <v>268</v>
      </c>
      <c r="I18" s="107"/>
      <c r="J18" s="107"/>
    </row>
    <row r="19" spans="1:10" s="64" customFormat="1" ht="6" customHeight="1">
      <c r="A19" s="66"/>
      <c r="B19" s="66"/>
      <c r="C19" s="66"/>
      <c r="D19" s="66"/>
      <c r="E19" s="66"/>
      <c r="F19" s="67"/>
      <c r="G19" s="66"/>
      <c r="H19" s="66"/>
      <c r="I19" s="66"/>
      <c r="J19" s="66"/>
    </row>
    <row r="20" spans="1:10" s="64" customFormat="1" ht="9.75" customHeight="1">
      <c r="A20" s="106" t="s">
        <v>13</v>
      </c>
      <c r="B20" s="106"/>
      <c r="C20" s="106"/>
      <c r="D20" s="106"/>
      <c r="E20" s="106"/>
      <c r="F20" s="106"/>
      <c r="G20" s="106"/>
      <c r="H20" s="106"/>
      <c r="I20" s="106"/>
      <c r="J20" s="106"/>
    </row>
    <row r="21" spans="1:10" s="64" customFormat="1" ht="10.5">
      <c r="A21" s="64" t="s">
        <v>12</v>
      </c>
    </row>
  </sheetData>
  <mergeCells count="12">
    <mergeCell ref="A20:J20"/>
    <mergeCell ref="I17:I18"/>
    <mergeCell ref="J17:J18"/>
    <mergeCell ref="A4:E5"/>
    <mergeCell ref="F4:F5"/>
    <mergeCell ref="G4:G5"/>
    <mergeCell ref="H4:H5"/>
    <mergeCell ref="B17:B18"/>
    <mergeCell ref="B13:D13"/>
    <mergeCell ref="B14:D14"/>
    <mergeCell ref="B15:D15"/>
    <mergeCell ref="B16:D1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zoomScale="125" zoomScaleNormal="125" workbookViewId="0"/>
  </sheetViews>
  <sheetFormatPr defaultRowHeight="12"/>
  <cols>
    <col min="1" max="1" width="2.25" style="43" customWidth="1"/>
    <col min="2" max="2" width="9.375" style="43" customWidth="1"/>
    <col min="3" max="3" width="0.875" style="43" customWidth="1"/>
    <col min="4" max="4" width="9" style="43"/>
    <col min="5" max="5" width="1.25" style="43" customWidth="1"/>
    <col min="6" max="6" width="12.75" style="43" customWidth="1"/>
    <col min="7" max="10" width="12.25" style="43" customWidth="1"/>
    <col min="11" max="16384" width="9" style="42"/>
  </cols>
  <sheetData>
    <row r="1" spans="1:10" s="43" customFormat="1" ht="13.5">
      <c r="A1" s="62" t="s">
        <v>28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s="43" customFormat="1" ht="6" customHeight="1"/>
    <row r="3" spans="1:10" s="43" customFormat="1" ht="1.5" customHeight="1"/>
    <row r="4" spans="1:10" s="43" customFormat="1" ht="13.5" customHeight="1">
      <c r="A4" s="103" t="s">
        <v>24</v>
      </c>
      <c r="B4" s="104"/>
      <c r="C4" s="104"/>
      <c r="D4" s="104"/>
      <c r="E4" s="104"/>
      <c r="F4" s="104" t="s">
        <v>23</v>
      </c>
      <c r="G4" s="104" t="s">
        <v>22</v>
      </c>
      <c r="H4" s="104" t="s">
        <v>21</v>
      </c>
      <c r="I4" s="60" t="s">
        <v>0</v>
      </c>
      <c r="J4" s="59"/>
    </row>
    <row r="5" spans="1:10" s="43" customFormat="1" ht="13.5" customHeight="1">
      <c r="A5" s="103"/>
      <c r="B5" s="104"/>
      <c r="C5" s="104"/>
      <c r="D5" s="104"/>
      <c r="E5" s="104"/>
      <c r="F5" s="104"/>
      <c r="G5" s="104"/>
      <c r="H5" s="104"/>
      <c r="I5" s="58" t="s">
        <v>1</v>
      </c>
      <c r="J5" s="57" t="s">
        <v>2</v>
      </c>
    </row>
    <row r="6" spans="1:10" s="43" customFormat="1" ht="6" customHeight="1">
      <c r="F6" s="56"/>
    </row>
    <row r="7" spans="1:10" s="43" customFormat="1" ht="10.5">
      <c r="B7" s="55"/>
      <c r="C7" s="55"/>
      <c r="D7" s="55" t="s">
        <v>27</v>
      </c>
      <c r="F7" s="48">
        <v>307205</v>
      </c>
      <c r="G7" s="47">
        <v>211208</v>
      </c>
      <c r="H7" s="47">
        <v>95997</v>
      </c>
      <c r="I7" s="47">
        <v>942</v>
      </c>
      <c r="J7" s="47">
        <v>21070</v>
      </c>
    </row>
    <row r="8" spans="1:10" s="43" customFormat="1" ht="10.5">
      <c r="D8" s="54" t="s">
        <v>6</v>
      </c>
      <c r="F8" s="48">
        <v>325952</v>
      </c>
      <c r="G8" s="47">
        <v>226849</v>
      </c>
      <c r="H8" s="47">
        <v>99103</v>
      </c>
      <c r="I8" s="47">
        <v>950</v>
      </c>
      <c r="J8" s="47">
        <v>20857</v>
      </c>
    </row>
    <row r="9" spans="1:10" s="43" customFormat="1" ht="10.5">
      <c r="D9" s="54" t="s">
        <v>7</v>
      </c>
      <c r="F9" s="48">
        <v>325631</v>
      </c>
      <c r="G9" s="47">
        <v>231592</v>
      </c>
      <c r="H9" s="47">
        <v>94039</v>
      </c>
      <c r="I9" s="47">
        <v>950</v>
      </c>
      <c r="J9" s="47">
        <v>20222</v>
      </c>
    </row>
    <row r="10" spans="1:10" s="43" customFormat="1" ht="10.5">
      <c r="D10" s="54" t="s">
        <v>19</v>
      </c>
      <c r="F10" s="48">
        <v>307907</v>
      </c>
      <c r="G10" s="47">
        <v>218375</v>
      </c>
      <c r="H10" s="47">
        <v>89532</v>
      </c>
      <c r="I10" s="47">
        <v>855</v>
      </c>
      <c r="J10" s="47">
        <v>18306</v>
      </c>
    </row>
    <row r="11" spans="1:10" s="43" customFormat="1" ht="10.5">
      <c r="D11" s="53" t="s">
        <v>26</v>
      </c>
      <c r="E11" s="52"/>
      <c r="F11" s="51">
        <v>304268</v>
      </c>
      <c r="G11" s="50">
        <v>210980</v>
      </c>
      <c r="H11" s="50">
        <v>93288</v>
      </c>
      <c r="I11" s="50">
        <v>918</v>
      </c>
      <c r="J11" s="50">
        <v>19145</v>
      </c>
    </row>
    <row r="12" spans="1:10" s="43" customFormat="1" ht="6" customHeight="1">
      <c r="F12" s="48"/>
      <c r="G12" s="47"/>
      <c r="H12" s="47"/>
      <c r="I12" s="47"/>
      <c r="J12" s="47"/>
    </row>
    <row r="13" spans="1:10" s="43" customFormat="1" ht="10.5">
      <c r="B13" s="108" t="s">
        <v>18</v>
      </c>
      <c r="C13" s="108"/>
      <c r="D13" s="108"/>
      <c r="F13" s="48">
        <v>61444</v>
      </c>
      <c r="G13" s="47">
        <v>46880</v>
      </c>
      <c r="H13" s="47">
        <v>14564</v>
      </c>
      <c r="I13" s="47">
        <v>203</v>
      </c>
      <c r="J13" s="47">
        <v>4375</v>
      </c>
    </row>
    <row r="14" spans="1:10" s="43" customFormat="1" ht="10.5">
      <c r="B14" s="108" t="s">
        <v>17</v>
      </c>
      <c r="C14" s="108"/>
      <c r="D14" s="108"/>
      <c r="F14" s="48">
        <v>55093</v>
      </c>
      <c r="G14" s="47">
        <v>37135</v>
      </c>
      <c r="H14" s="47">
        <v>17958</v>
      </c>
      <c r="I14" s="47">
        <v>186</v>
      </c>
      <c r="J14" s="47">
        <v>4263</v>
      </c>
    </row>
    <row r="15" spans="1:10" s="43" customFormat="1" ht="10.5">
      <c r="B15" s="108" t="s">
        <v>16</v>
      </c>
      <c r="C15" s="108"/>
      <c r="D15" s="108"/>
      <c r="F15" s="48">
        <v>65643</v>
      </c>
      <c r="G15" s="47">
        <v>51492</v>
      </c>
      <c r="H15" s="47">
        <v>14151</v>
      </c>
      <c r="I15" s="47">
        <v>188</v>
      </c>
      <c r="J15" s="47">
        <v>4183</v>
      </c>
    </row>
    <row r="16" spans="1:10" s="43" customFormat="1" ht="10.5">
      <c r="B16" s="108" t="s">
        <v>15</v>
      </c>
      <c r="C16" s="108"/>
      <c r="D16" s="108"/>
      <c r="F16" s="48">
        <v>83540</v>
      </c>
      <c r="G16" s="47">
        <v>49351</v>
      </c>
      <c r="H16" s="47">
        <v>34189</v>
      </c>
      <c r="I16" s="47">
        <v>183</v>
      </c>
      <c r="J16" s="47">
        <v>3865</v>
      </c>
    </row>
    <row r="17" spans="1:10" s="43" customFormat="1" ht="10.5">
      <c r="B17" s="101" t="s">
        <v>14</v>
      </c>
      <c r="C17" s="49"/>
      <c r="D17" s="49" t="s">
        <v>9</v>
      </c>
      <c r="E17" s="49"/>
      <c r="F17" s="48">
        <v>38548</v>
      </c>
      <c r="G17" s="47">
        <v>26122</v>
      </c>
      <c r="H17" s="47">
        <v>12426</v>
      </c>
      <c r="I17" s="111">
        <v>158</v>
      </c>
      <c r="J17" s="111">
        <v>2459</v>
      </c>
    </row>
    <row r="18" spans="1:10" s="43" customFormat="1" ht="10.5" customHeight="1">
      <c r="B18" s="101"/>
      <c r="D18" s="49" t="s">
        <v>8</v>
      </c>
      <c r="E18" s="49"/>
      <c r="F18" s="48">
        <v>5584</v>
      </c>
      <c r="G18" s="47">
        <v>5308</v>
      </c>
      <c r="H18" s="47">
        <v>276</v>
      </c>
      <c r="I18" s="111"/>
      <c r="J18" s="111"/>
    </row>
    <row r="19" spans="1:10" s="43" customFormat="1" ht="6" customHeight="1">
      <c r="A19" s="45"/>
      <c r="B19" s="45"/>
      <c r="C19" s="45"/>
      <c r="D19" s="45"/>
      <c r="E19" s="45"/>
      <c r="F19" s="46"/>
      <c r="G19" s="45"/>
      <c r="H19" s="45"/>
      <c r="I19" s="45"/>
      <c r="J19" s="45"/>
    </row>
    <row r="20" spans="1:10" s="43" customFormat="1" ht="9.75" customHeight="1">
      <c r="A20" s="109" t="s">
        <v>13</v>
      </c>
      <c r="B20" s="109"/>
      <c r="C20" s="109"/>
      <c r="D20" s="109"/>
      <c r="E20" s="109"/>
      <c r="F20" s="109"/>
      <c r="G20" s="109"/>
      <c r="H20" s="109"/>
      <c r="I20" s="109"/>
      <c r="J20" s="109"/>
    </row>
    <row r="21" spans="1:10" s="43" customFormat="1" ht="10.5">
      <c r="A21" s="43" t="s">
        <v>12</v>
      </c>
    </row>
  </sheetData>
  <mergeCells count="12">
    <mergeCell ref="A20:J20"/>
    <mergeCell ref="I17:I18"/>
    <mergeCell ref="J17:J18"/>
    <mergeCell ref="A4:E5"/>
    <mergeCell ref="F4:F5"/>
    <mergeCell ref="G4:G5"/>
    <mergeCell ref="H4:H5"/>
    <mergeCell ref="B17:B18"/>
    <mergeCell ref="B13:D13"/>
    <mergeCell ref="B14:D14"/>
    <mergeCell ref="B15:D15"/>
    <mergeCell ref="B16:D1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zoomScale="125" zoomScaleNormal="125" workbookViewId="0"/>
  </sheetViews>
  <sheetFormatPr defaultRowHeight="13.5"/>
  <cols>
    <col min="1" max="1" width="2.25" style="23" customWidth="1"/>
    <col min="2" max="2" width="9.375" style="23" customWidth="1"/>
    <col min="3" max="3" width="0.875" style="23" customWidth="1"/>
    <col min="4" max="4" width="8" style="23" customWidth="1"/>
    <col min="5" max="5" width="1.25" style="23" customWidth="1"/>
    <col min="6" max="6" width="13.875" style="23" customWidth="1"/>
    <col min="7" max="10" width="12.875" style="23" customWidth="1"/>
    <col min="11" max="16384" width="9" style="22"/>
  </cols>
  <sheetData>
    <row r="1" spans="1:10" s="23" customFormat="1">
      <c r="A1" s="41" t="s">
        <v>25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s="23" customFormat="1" ht="6" customHeight="1"/>
    <row r="3" spans="1:10" s="23" customFormat="1" ht="1.5" customHeight="1">
      <c r="A3" s="39"/>
      <c r="B3" s="39"/>
      <c r="C3" s="39"/>
      <c r="D3" s="39"/>
      <c r="E3" s="39"/>
      <c r="F3" s="39"/>
      <c r="G3" s="39"/>
      <c r="H3" s="39"/>
      <c r="I3" s="39"/>
      <c r="J3" s="39"/>
    </row>
    <row r="4" spans="1:10" s="23" customFormat="1" ht="13.5" customHeight="1">
      <c r="A4" s="115" t="s">
        <v>24</v>
      </c>
      <c r="B4" s="115"/>
      <c r="C4" s="115"/>
      <c r="D4" s="115"/>
      <c r="E4" s="116"/>
      <c r="F4" s="119" t="s">
        <v>23</v>
      </c>
      <c r="G4" s="119" t="s">
        <v>22</v>
      </c>
      <c r="H4" s="119" t="s">
        <v>21</v>
      </c>
      <c r="I4" s="38" t="s">
        <v>0</v>
      </c>
      <c r="J4" s="37"/>
    </row>
    <row r="5" spans="1:10" s="23" customFormat="1" ht="13.5" customHeight="1">
      <c r="A5" s="117"/>
      <c r="B5" s="117"/>
      <c r="C5" s="117"/>
      <c r="D5" s="117"/>
      <c r="E5" s="118"/>
      <c r="F5" s="120"/>
      <c r="G5" s="120"/>
      <c r="H5" s="120"/>
      <c r="I5" s="36" t="s">
        <v>1</v>
      </c>
      <c r="J5" s="36" t="s">
        <v>2</v>
      </c>
    </row>
    <row r="6" spans="1:10" s="23" customFormat="1" ht="6" customHeight="1">
      <c r="F6" s="35"/>
    </row>
    <row r="7" spans="1:10" s="23" customFormat="1" ht="10.5">
      <c r="B7" s="34"/>
      <c r="C7" s="34"/>
      <c r="D7" s="34" t="s">
        <v>20</v>
      </c>
      <c r="F7" s="27">
        <v>310847</v>
      </c>
      <c r="G7" s="26">
        <v>210277</v>
      </c>
      <c r="H7" s="26">
        <v>100570</v>
      </c>
      <c r="I7" s="26">
        <v>940</v>
      </c>
      <c r="J7" s="26">
        <v>20257</v>
      </c>
    </row>
    <row r="8" spans="1:10" s="23" customFormat="1" ht="10.5">
      <c r="D8" s="33" t="s">
        <v>5</v>
      </c>
      <c r="F8" s="27">
        <v>307205</v>
      </c>
      <c r="G8" s="26">
        <v>211208</v>
      </c>
      <c r="H8" s="26">
        <v>95997</v>
      </c>
      <c r="I8" s="26">
        <v>942</v>
      </c>
      <c r="J8" s="26">
        <v>21070</v>
      </c>
    </row>
    <row r="9" spans="1:10" s="23" customFormat="1" ht="10.5">
      <c r="D9" s="33" t="s">
        <v>6</v>
      </c>
      <c r="F9" s="27">
        <v>325952</v>
      </c>
      <c r="G9" s="26">
        <v>226849</v>
      </c>
      <c r="H9" s="26">
        <v>99103</v>
      </c>
      <c r="I9" s="26">
        <v>950</v>
      </c>
      <c r="J9" s="26">
        <v>20857</v>
      </c>
    </row>
    <row r="10" spans="1:10" s="23" customFormat="1" ht="10.5">
      <c r="D10" s="33" t="s">
        <v>7</v>
      </c>
      <c r="F10" s="27">
        <v>325631</v>
      </c>
      <c r="G10" s="26">
        <v>231592</v>
      </c>
      <c r="H10" s="26">
        <v>94039</v>
      </c>
      <c r="I10" s="26">
        <v>950</v>
      </c>
      <c r="J10" s="26">
        <v>20222</v>
      </c>
    </row>
    <row r="11" spans="1:10" s="23" customFormat="1" ht="10.5">
      <c r="D11" s="32" t="s">
        <v>19</v>
      </c>
      <c r="E11" s="31"/>
      <c r="F11" s="30">
        <v>307907</v>
      </c>
      <c r="G11" s="29">
        <v>218375</v>
      </c>
      <c r="H11" s="29">
        <v>89532</v>
      </c>
      <c r="I11" s="29">
        <v>855</v>
      </c>
      <c r="J11" s="29">
        <v>18306</v>
      </c>
    </row>
    <row r="12" spans="1:10" s="23" customFormat="1" ht="6" customHeight="1">
      <c r="F12" s="27"/>
      <c r="G12" s="26"/>
      <c r="H12" s="26"/>
      <c r="I12" s="26"/>
      <c r="J12" s="26"/>
    </row>
    <row r="13" spans="1:10" s="23" customFormat="1" ht="10.5">
      <c r="B13" s="114" t="s">
        <v>18</v>
      </c>
      <c r="C13" s="114"/>
      <c r="D13" s="114"/>
      <c r="F13" s="27">
        <v>57423</v>
      </c>
      <c r="G13" s="26">
        <v>43956</v>
      </c>
      <c r="H13" s="26">
        <v>13467</v>
      </c>
      <c r="I13" s="26">
        <v>162</v>
      </c>
      <c r="J13" s="26">
        <v>3773</v>
      </c>
    </row>
    <row r="14" spans="1:10" s="23" customFormat="1" ht="10.5">
      <c r="B14" s="114" t="s">
        <v>17</v>
      </c>
      <c r="C14" s="114"/>
      <c r="D14" s="114"/>
      <c r="F14" s="27">
        <v>55607</v>
      </c>
      <c r="G14" s="26">
        <v>38216</v>
      </c>
      <c r="H14" s="26">
        <v>17391</v>
      </c>
      <c r="I14" s="26">
        <v>184</v>
      </c>
      <c r="J14" s="26">
        <v>4106</v>
      </c>
    </row>
    <row r="15" spans="1:10" s="23" customFormat="1" ht="10.5">
      <c r="B15" s="114" t="s">
        <v>16</v>
      </c>
      <c r="C15" s="114"/>
      <c r="D15" s="114"/>
      <c r="F15" s="27">
        <v>57515</v>
      </c>
      <c r="G15" s="26">
        <v>43847</v>
      </c>
      <c r="H15" s="26">
        <v>13668</v>
      </c>
      <c r="I15" s="26">
        <v>167</v>
      </c>
      <c r="J15" s="26">
        <v>4028</v>
      </c>
    </row>
    <row r="16" spans="1:10" s="23" customFormat="1" ht="10.5">
      <c r="B16" s="114" t="s">
        <v>15</v>
      </c>
      <c r="C16" s="114"/>
      <c r="D16" s="114"/>
      <c r="F16" s="27">
        <v>97155</v>
      </c>
      <c r="G16" s="26">
        <v>62469</v>
      </c>
      <c r="H16" s="26">
        <v>34686</v>
      </c>
      <c r="I16" s="26">
        <v>184</v>
      </c>
      <c r="J16" s="26">
        <v>3673</v>
      </c>
    </row>
    <row r="17" spans="1:10" s="23" customFormat="1" ht="21">
      <c r="B17" s="121" t="s">
        <v>14</v>
      </c>
      <c r="C17" s="28"/>
      <c r="D17" s="28" t="s">
        <v>9</v>
      </c>
      <c r="E17" s="28"/>
      <c r="F17" s="27">
        <v>40207</v>
      </c>
      <c r="G17" s="26">
        <v>29887</v>
      </c>
      <c r="H17" s="26">
        <v>10320</v>
      </c>
      <c r="I17" s="112">
        <v>158</v>
      </c>
      <c r="J17" s="112">
        <v>2726</v>
      </c>
    </row>
    <row r="18" spans="1:10" s="23" customFormat="1" ht="10.5" customHeight="1">
      <c r="B18" s="121"/>
      <c r="D18" s="28" t="s">
        <v>8</v>
      </c>
      <c r="E18" s="28"/>
      <c r="F18" s="27">
        <v>6394</v>
      </c>
      <c r="G18" s="26">
        <v>6225</v>
      </c>
      <c r="H18" s="26">
        <v>169</v>
      </c>
      <c r="I18" s="112"/>
      <c r="J18" s="112"/>
    </row>
    <row r="19" spans="1:10" s="23" customFormat="1" ht="6" customHeight="1">
      <c r="A19" s="24"/>
      <c r="B19" s="24"/>
      <c r="C19" s="24"/>
      <c r="D19" s="24"/>
      <c r="E19" s="24"/>
      <c r="F19" s="25"/>
      <c r="G19" s="24"/>
      <c r="H19" s="24"/>
      <c r="I19" s="24"/>
      <c r="J19" s="24"/>
    </row>
    <row r="20" spans="1:10" s="23" customFormat="1" ht="9.75" customHeight="1">
      <c r="A20" s="113" t="s">
        <v>13</v>
      </c>
      <c r="B20" s="113"/>
      <c r="C20" s="113"/>
      <c r="D20" s="113"/>
      <c r="E20" s="113"/>
      <c r="F20" s="113"/>
      <c r="G20" s="113"/>
      <c r="H20" s="113"/>
      <c r="I20" s="113"/>
      <c r="J20" s="113"/>
    </row>
    <row r="21" spans="1:10" s="23" customFormat="1" ht="10.5">
      <c r="A21" s="23" t="s">
        <v>12</v>
      </c>
    </row>
  </sheetData>
  <mergeCells count="12">
    <mergeCell ref="A4:E5"/>
    <mergeCell ref="F4:F5"/>
    <mergeCell ref="G4:G5"/>
    <mergeCell ref="H4:H5"/>
    <mergeCell ref="B17:B18"/>
    <mergeCell ref="I17:I18"/>
    <mergeCell ref="J17:J18"/>
    <mergeCell ref="A20:J20"/>
    <mergeCell ref="B13:D13"/>
    <mergeCell ref="B14:D14"/>
    <mergeCell ref="B15:D15"/>
    <mergeCell ref="B16:D16"/>
  </mergeCells>
  <phoneticPr fontId="1"/>
  <pageMargins left="0.75" right="0.75" top="1" bottom="1" header="0.51200000000000001" footer="0.51200000000000001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0"/>
  <sheetViews>
    <sheetView showGridLines="0" zoomScale="125" zoomScaleNormal="125" workbookViewId="0"/>
  </sheetViews>
  <sheetFormatPr defaultColWidth="11.25" defaultRowHeight="10.5"/>
  <cols>
    <col min="1" max="1" width="2.25" style="3" customWidth="1"/>
    <col min="2" max="2" width="9.375" style="3" customWidth="1"/>
    <col min="3" max="3" width="0.875" style="3" customWidth="1"/>
    <col min="4" max="4" width="8" style="3" customWidth="1"/>
    <col min="5" max="5" width="1.25" style="3" customWidth="1"/>
    <col min="6" max="6" width="13.875" style="3" customWidth="1"/>
    <col min="7" max="10" width="12.875" style="3" customWidth="1"/>
    <col min="11" max="16384" width="11.25" style="3"/>
  </cols>
  <sheetData>
    <row r="1" spans="1:10" ht="13.5">
      <c r="A1" s="1" t="s">
        <v>11</v>
      </c>
      <c r="B1" s="2"/>
      <c r="C1" s="2"/>
      <c r="D1" s="2"/>
      <c r="E1" s="2"/>
      <c r="F1" s="2"/>
      <c r="G1" s="2"/>
      <c r="H1" s="2"/>
      <c r="I1" s="2"/>
      <c r="J1" s="2"/>
    </row>
    <row r="2" spans="1:10" ht="6" customHeight="1"/>
    <row r="3" spans="1:10" ht="1.5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>
      <c r="F4" s="5"/>
      <c r="G4" s="5"/>
      <c r="H4" s="5"/>
      <c r="I4" s="6" t="s">
        <v>0</v>
      </c>
      <c r="J4" s="7"/>
    </row>
    <row r="5" spans="1:10">
      <c r="A5" s="8"/>
      <c r="B5" s="8"/>
      <c r="C5" s="8"/>
      <c r="D5" s="8"/>
      <c r="E5" s="8"/>
      <c r="F5" s="9"/>
      <c r="G5" s="9"/>
      <c r="H5" s="9"/>
      <c r="I5" s="10" t="s">
        <v>1</v>
      </c>
      <c r="J5" s="10" t="s">
        <v>2</v>
      </c>
    </row>
    <row r="6" spans="1:10" ht="6" customHeight="1">
      <c r="F6" s="5"/>
    </row>
    <row r="7" spans="1:10">
      <c r="B7" s="11"/>
      <c r="C7" s="11"/>
      <c r="D7" s="11" t="s">
        <v>3</v>
      </c>
      <c r="F7" s="12">
        <f>SUM(G7:H7)</f>
        <v>301383</v>
      </c>
      <c r="G7" s="13">
        <v>206842</v>
      </c>
      <c r="H7" s="13">
        <v>94541</v>
      </c>
      <c r="I7" s="13">
        <v>948</v>
      </c>
      <c r="J7" s="13">
        <v>20784</v>
      </c>
    </row>
    <row r="8" spans="1:10">
      <c r="D8" s="14" t="s">
        <v>4</v>
      </c>
      <c r="F8" s="12">
        <f>SUM(G8:H8)</f>
        <v>310847</v>
      </c>
      <c r="G8" s="13">
        <v>210277</v>
      </c>
      <c r="H8" s="13">
        <v>100570</v>
      </c>
      <c r="I8" s="13">
        <v>940</v>
      </c>
      <c r="J8" s="13">
        <v>20257</v>
      </c>
    </row>
    <row r="9" spans="1:10">
      <c r="D9" s="14" t="s">
        <v>5</v>
      </c>
      <c r="F9" s="12">
        <f>SUM(G9:H9)</f>
        <v>307205</v>
      </c>
      <c r="G9" s="13">
        <v>211208</v>
      </c>
      <c r="H9" s="13">
        <v>95997</v>
      </c>
      <c r="I9" s="13">
        <v>942</v>
      </c>
      <c r="J9" s="13">
        <v>21070</v>
      </c>
    </row>
    <row r="10" spans="1:10">
      <c r="D10" s="14" t="s">
        <v>6</v>
      </c>
      <c r="F10" s="12">
        <f>SUM(G10:H10)</f>
        <v>325952</v>
      </c>
      <c r="G10" s="13">
        <v>226849</v>
      </c>
      <c r="H10" s="13">
        <v>99103</v>
      </c>
      <c r="I10" s="13">
        <v>950</v>
      </c>
      <c r="J10" s="13">
        <v>20857</v>
      </c>
    </row>
    <row r="11" spans="1:10">
      <c r="D11" s="15" t="s">
        <v>7</v>
      </c>
      <c r="E11" s="16"/>
      <c r="F11" s="17">
        <f>SUM(F13:F18)</f>
        <v>325631</v>
      </c>
      <c r="G11" s="18">
        <f>SUM(G13:G18)</f>
        <v>231592</v>
      </c>
      <c r="H11" s="18">
        <f>SUM(H13:H18)</f>
        <v>94039</v>
      </c>
      <c r="I11" s="18">
        <v>950</v>
      </c>
      <c r="J11" s="18">
        <v>20222</v>
      </c>
    </row>
    <row r="12" spans="1:10" ht="6" customHeight="1">
      <c r="F12" s="19"/>
      <c r="G12" s="20"/>
      <c r="H12" s="20"/>
      <c r="I12" s="20"/>
      <c r="J12" s="20"/>
    </row>
    <row r="13" spans="1:10">
      <c r="B13" s="21"/>
      <c r="C13" s="21"/>
      <c r="F13" s="12">
        <f t="shared" ref="F13:F18" si="0">SUM(G13:H13)</f>
        <v>66108</v>
      </c>
      <c r="G13" s="13">
        <v>53400</v>
      </c>
      <c r="H13" s="13">
        <v>12708</v>
      </c>
      <c r="I13" s="13">
        <v>198</v>
      </c>
      <c r="J13" s="13">
        <v>3995</v>
      </c>
    </row>
    <row r="14" spans="1:10">
      <c r="B14" s="21"/>
      <c r="C14" s="21"/>
      <c r="F14" s="12">
        <f t="shared" si="0"/>
        <v>60746</v>
      </c>
      <c r="G14" s="13">
        <v>42055</v>
      </c>
      <c r="H14" s="13">
        <v>18691</v>
      </c>
      <c r="I14" s="13">
        <v>192</v>
      </c>
      <c r="J14" s="13">
        <v>3812</v>
      </c>
    </row>
    <row r="15" spans="1:10">
      <c r="B15" s="21"/>
      <c r="C15" s="21"/>
      <c r="F15" s="12">
        <f t="shared" si="0"/>
        <v>56991</v>
      </c>
      <c r="G15" s="13">
        <v>43350</v>
      </c>
      <c r="H15" s="13">
        <v>13641</v>
      </c>
      <c r="I15" s="13">
        <v>204</v>
      </c>
      <c r="J15" s="13">
        <v>4665</v>
      </c>
    </row>
    <row r="16" spans="1:10">
      <c r="B16" s="21"/>
      <c r="C16" s="21"/>
      <c r="F16" s="12">
        <f t="shared" si="0"/>
        <v>101735</v>
      </c>
      <c r="G16" s="13">
        <v>64183</v>
      </c>
      <c r="H16" s="13">
        <v>37552</v>
      </c>
      <c r="I16" s="13">
        <v>199</v>
      </c>
      <c r="J16" s="13">
        <v>4715</v>
      </c>
    </row>
    <row r="17" spans="1:10">
      <c r="B17" s="21"/>
      <c r="C17" s="21"/>
      <c r="D17" s="21" t="s">
        <v>8</v>
      </c>
      <c r="E17" s="21"/>
      <c r="F17" s="12">
        <f t="shared" si="0"/>
        <v>6305</v>
      </c>
      <c r="G17" s="13">
        <v>5714</v>
      </c>
      <c r="H17" s="13">
        <v>591</v>
      </c>
      <c r="I17" s="122">
        <v>157</v>
      </c>
      <c r="J17" s="122">
        <v>3035</v>
      </c>
    </row>
    <row r="18" spans="1:10" ht="10.5" customHeight="1">
      <c r="D18" s="21" t="s">
        <v>9</v>
      </c>
      <c r="E18" s="21"/>
      <c r="F18" s="12">
        <f t="shared" si="0"/>
        <v>33746</v>
      </c>
      <c r="G18" s="13">
        <v>22890</v>
      </c>
      <c r="H18" s="13">
        <v>10856</v>
      </c>
      <c r="I18" s="122"/>
      <c r="J18" s="122"/>
    </row>
    <row r="19" spans="1:10" ht="6" customHeight="1">
      <c r="A19" s="8"/>
      <c r="B19" s="8"/>
      <c r="C19" s="8"/>
      <c r="D19" s="8"/>
      <c r="E19" s="8"/>
      <c r="F19" s="9"/>
      <c r="G19" s="8"/>
      <c r="H19" s="8"/>
      <c r="I19" s="8"/>
      <c r="J19" s="8"/>
    </row>
    <row r="20" spans="1:10">
      <c r="A20" s="3" t="s">
        <v>10</v>
      </c>
    </row>
  </sheetData>
  <mergeCells count="2">
    <mergeCell ref="I17:I18"/>
    <mergeCell ref="J17:J18"/>
  </mergeCells>
  <phoneticPr fontId="1"/>
  <printOptions gridLinesSet="0"/>
  <pageMargins left="0.75" right="0.75" top="1" bottom="1" header="0.5" footer="0.5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zoomScale="125" zoomScaleNormal="125" workbookViewId="0"/>
  </sheetViews>
  <sheetFormatPr defaultRowHeight="12"/>
  <cols>
    <col min="1" max="1" width="2.25" style="43" customWidth="1"/>
    <col min="2" max="2" width="9.375" style="43" customWidth="1"/>
    <col min="3" max="3" width="0.875" style="43" customWidth="1"/>
    <col min="4" max="4" width="9" style="43"/>
    <col min="5" max="5" width="1.25" style="43" customWidth="1"/>
    <col min="6" max="6" width="12.75" style="43" customWidth="1"/>
    <col min="7" max="10" width="12.25" style="43" customWidth="1"/>
    <col min="11" max="16384" width="9" style="42"/>
  </cols>
  <sheetData>
    <row r="1" spans="1:10" s="43" customFormat="1" ht="13.5">
      <c r="A1" s="62" t="s">
        <v>28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s="43" customFormat="1" ht="6" customHeight="1"/>
    <row r="3" spans="1:10" s="43" customFormat="1" ht="1.5" customHeight="1"/>
    <row r="4" spans="1:10" s="43" customFormat="1" ht="11.25" customHeight="1">
      <c r="A4" s="103" t="s">
        <v>24</v>
      </c>
      <c r="B4" s="104"/>
      <c r="C4" s="104"/>
      <c r="D4" s="104"/>
      <c r="E4" s="104"/>
      <c r="F4" s="104" t="s">
        <v>23</v>
      </c>
      <c r="G4" s="104" t="s">
        <v>22</v>
      </c>
      <c r="H4" s="104" t="s">
        <v>21</v>
      </c>
      <c r="I4" s="60" t="s">
        <v>0</v>
      </c>
      <c r="J4" s="59"/>
    </row>
    <row r="5" spans="1:10" s="43" customFormat="1" ht="11.25" customHeight="1">
      <c r="A5" s="103"/>
      <c r="B5" s="104"/>
      <c r="C5" s="104"/>
      <c r="D5" s="104"/>
      <c r="E5" s="104"/>
      <c r="F5" s="104"/>
      <c r="G5" s="104"/>
      <c r="H5" s="104"/>
      <c r="I5" s="58" t="s">
        <v>1</v>
      </c>
      <c r="J5" s="57" t="s">
        <v>2</v>
      </c>
    </row>
    <row r="6" spans="1:10" s="43" customFormat="1" ht="6" customHeight="1">
      <c r="F6" s="56"/>
    </row>
    <row r="7" spans="1:10" s="43" customFormat="1" ht="12.75" customHeight="1">
      <c r="B7" s="55"/>
      <c r="C7" s="55"/>
      <c r="D7" s="55" t="s">
        <v>61</v>
      </c>
      <c r="F7" s="48">
        <v>273888</v>
      </c>
      <c r="G7" s="47">
        <v>169709</v>
      </c>
      <c r="H7" s="47">
        <v>104179</v>
      </c>
      <c r="I7" s="47">
        <v>567</v>
      </c>
      <c r="J7" s="47">
        <v>9407</v>
      </c>
    </row>
    <row r="8" spans="1:10" s="43" customFormat="1" ht="12.75" customHeight="1">
      <c r="D8" s="54" t="s">
        <v>46</v>
      </c>
      <c r="F8" s="48">
        <v>254617</v>
      </c>
      <c r="G8" s="47">
        <v>160399</v>
      </c>
      <c r="H8" s="47">
        <v>94218</v>
      </c>
      <c r="I8" s="47">
        <v>388</v>
      </c>
      <c r="J8" s="47">
        <v>6508</v>
      </c>
    </row>
    <row r="9" spans="1:10" s="43" customFormat="1" ht="12.75" customHeight="1">
      <c r="D9" s="54" t="s">
        <v>55</v>
      </c>
      <c r="F9" s="48">
        <v>210239</v>
      </c>
      <c r="G9" s="47">
        <v>133297</v>
      </c>
      <c r="H9" s="47">
        <v>76942</v>
      </c>
      <c r="I9" s="47">
        <v>330</v>
      </c>
      <c r="J9" s="47">
        <v>5707</v>
      </c>
    </row>
    <row r="10" spans="1:10" s="43" customFormat="1" ht="12.75" customHeight="1">
      <c r="D10" s="54" t="s">
        <v>54</v>
      </c>
      <c r="F10" s="48">
        <v>200097</v>
      </c>
      <c r="G10" s="47">
        <v>130355</v>
      </c>
      <c r="H10" s="47">
        <v>69742</v>
      </c>
      <c r="I10" s="47">
        <v>275</v>
      </c>
      <c r="J10" s="47">
        <v>5562</v>
      </c>
    </row>
    <row r="11" spans="1:10" s="43" customFormat="1" ht="12.75" customHeight="1">
      <c r="D11" s="53" t="s">
        <v>60</v>
      </c>
      <c r="E11" s="52"/>
      <c r="F11" s="95">
        <v>66944</v>
      </c>
      <c r="G11" s="94">
        <v>54421</v>
      </c>
      <c r="H11" s="94">
        <v>12523</v>
      </c>
      <c r="I11" s="94">
        <v>55</v>
      </c>
      <c r="J11" s="94">
        <v>3173</v>
      </c>
    </row>
    <row r="12" spans="1:10" s="43" customFormat="1" ht="10.5">
      <c r="B12" s="101" t="s">
        <v>14</v>
      </c>
      <c r="C12" s="49"/>
      <c r="D12" s="49" t="s">
        <v>9</v>
      </c>
      <c r="E12" s="49"/>
      <c r="F12" s="93">
        <v>66944</v>
      </c>
      <c r="G12" s="92">
        <v>54421</v>
      </c>
      <c r="H12" s="92">
        <v>12523</v>
      </c>
      <c r="I12" s="102">
        <v>55</v>
      </c>
      <c r="J12" s="102">
        <v>3173</v>
      </c>
    </row>
    <row r="13" spans="1:10" s="43" customFormat="1" ht="13.5" customHeight="1">
      <c r="B13" s="101"/>
      <c r="D13" s="49" t="s">
        <v>8</v>
      </c>
      <c r="E13" s="49"/>
      <c r="F13" s="93">
        <v>9141</v>
      </c>
      <c r="G13" s="92">
        <v>7701</v>
      </c>
      <c r="H13" s="92">
        <v>1440</v>
      </c>
      <c r="I13" s="102"/>
      <c r="J13" s="102"/>
    </row>
    <row r="14" spans="1:10" s="43" customFormat="1" ht="6" customHeight="1">
      <c r="A14" s="45"/>
      <c r="B14" s="45"/>
      <c r="C14" s="45"/>
      <c r="D14" s="45"/>
      <c r="E14" s="45"/>
      <c r="F14" s="46"/>
      <c r="G14" s="45"/>
      <c r="H14" s="45"/>
      <c r="I14" s="45"/>
      <c r="J14" s="45"/>
    </row>
    <row r="15" spans="1:10" s="43" customFormat="1" ht="9.75" customHeight="1">
      <c r="A15" s="44" t="s">
        <v>59</v>
      </c>
      <c r="B15" s="44"/>
      <c r="C15" s="44"/>
      <c r="D15" s="44"/>
      <c r="E15" s="44"/>
      <c r="F15" s="44"/>
      <c r="G15" s="44"/>
      <c r="H15" s="44"/>
      <c r="I15" s="44"/>
      <c r="J15" s="44"/>
    </row>
    <row r="16" spans="1:10" s="43" customFormat="1" ht="9.75" customHeight="1">
      <c r="A16" s="91" t="s">
        <v>58</v>
      </c>
      <c r="B16" s="91"/>
      <c r="C16" s="91"/>
      <c r="D16" s="91"/>
      <c r="E16" s="91"/>
      <c r="F16" s="91"/>
      <c r="G16" s="91"/>
      <c r="H16" s="91"/>
      <c r="I16" s="91"/>
      <c r="J16" s="91"/>
    </row>
    <row r="17" spans="1:1">
      <c r="A17" s="43" t="s">
        <v>49</v>
      </c>
    </row>
  </sheetData>
  <mergeCells count="7">
    <mergeCell ref="B12:B13"/>
    <mergeCell ref="I12:I13"/>
    <mergeCell ref="J12:J13"/>
    <mergeCell ref="A4:E5"/>
    <mergeCell ref="F4:F5"/>
    <mergeCell ref="G4:G5"/>
    <mergeCell ref="H4:H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zoomScale="125" zoomScaleNormal="125" workbookViewId="0"/>
  </sheetViews>
  <sheetFormatPr defaultRowHeight="12"/>
  <cols>
    <col min="1" max="1" width="2.25" style="64" customWidth="1"/>
    <col min="2" max="2" width="9.375" style="64" customWidth="1"/>
    <col min="3" max="3" width="0.875" style="64" customWidth="1"/>
    <col min="4" max="4" width="9" style="64"/>
    <col min="5" max="5" width="1.25" style="64" customWidth="1"/>
    <col min="6" max="6" width="12.75" style="64" customWidth="1"/>
    <col min="7" max="10" width="12.25" style="64" customWidth="1"/>
    <col min="11" max="16384" width="9" style="63"/>
  </cols>
  <sheetData>
    <row r="1" spans="1:10" s="64" customFormat="1" ht="13.5">
      <c r="A1" s="84" t="s">
        <v>28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s="64" customFormat="1" ht="6" customHeight="1"/>
    <row r="3" spans="1:10" s="64" customFormat="1" ht="1.5" customHeight="1"/>
    <row r="4" spans="1:10" s="64" customFormat="1" ht="13.5" customHeight="1">
      <c r="A4" s="99" t="s">
        <v>24</v>
      </c>
      <c r="B4" s="100"/>
      <c r="C4" s="100"/>
      <c r="D4" s="100"/>
      <c r="E4" s="100"/>
      <c r="F4" s="100" t="s">
        <v>23</v>
      </c>
      <c r="G4" s="100" t="s">
        <v>22</v>
      </c>
      <c r="H4" s="100" t="s">
        <v>21</v>
      </c>
      <c r="I4" s="82" t="s">
        <v>0</v>
      </c>
      <c r="J4" s="81"/>
    </row>
    <row r="5" spans="1:10" s="64" customFormat="1" ht="13.5" customHeight="1">
      <c r="A5" s="99"/>
      <c r="B5" s="100"/>
      <c r="C5" s="100"/>
      <c r="D5" s="100"/>
      <c r="E5" s="100"/>
      <c r="F5" s="100"/>
      <c r="G5" s="100"/>
      <c r="H5" s="100"/>
      <c r="I5" s="80" t="s">
        <v>1</v>
      </c>
      <c r="J5" s="79" t="s">
        <v>2</v>
      </c>
    </row>
    <row r="6" spans="1:10" s="64" customFormat="1" ht="6" customHeight="1">
      <c r="F6" s="78"/>
    </row>
    <row r="7" spans="1:10" s="64" customFormat="1" ht="10.5">
      <c r="B7" s="77"/>
      <c r="C7" s="77"/>
      <c r="D7" s="77" t="s">
        <v>57</v>
      </c>
      <c r="F7" s="69">
        <v>270035</v>
      </c>
      <c r="G7" s="71">
        <v>171917</v>
      </c>
      <c r="H7" s="71">
        <v>98118</v>
      </c>
      <c r="I7" s="71">
        <v>684</v>
      </c>
      <c r="J7" s="71">
        <v>13422</v>
      </c>
    </row>
    <row r="8" spans="1:10" s="64" customFormat="1" ht="10.5">
      <c r="D8" s="76" t="s">
        <v>43</v>
      </c>
      <c r="F8" s="69">
        <v>273888</v>
      </c>
      <c r="G8" s="71">
        <v>169709</v>
      </c>
      <c r="H8" s="71">
        <v>104179</v>
      </c>
      <c r="I8" s="71">
        <v>567</v>
      </c>
      <c r="J8" s="71">
        <v>9407</v>
      </c>
    </row>
    <row r="9" spans="1:10" s="64" customFormat="1" ht="10.5">
      <c r="D9" s="76" t="s">
        <v>56</v>
      </c>
      <c r="F9" s="69">
        <v>254617</v>
      </c>
      <c r="G9" s="71">
        <v>160399</v>
      </c>
      <c r="H9" s="71">
        <v>94218</v>
      </c>
      <c r="I9" s="71">
        <v>388</v>
      </c>
      <c r="J9" s="71">
        <v>6508</v>
      </c>
    </row>
    <row r="10" spans="1:10" s="64" customFormat="1" ht="10.5">
      <c r="D10" s="76" t="s">
        <v>55</v>
      </c>
      <c r="F10" s="69">
        <v>210239</v>
      </c>
      <c r="G10" s="71">
        <v>133297</v>
      </c>
      <c r="H10" s="71">
        <v>76942</v>
      </c>
      <c r="I10" s="71">
        <v>330</v>
      </c>
      <c r="J10" s="71">
        <v>5707</v>
      </c>
    </row>
    <row r="11" spans="1:10" s="64" customFormat="1" ht="10.5">
      <c r="D11" s="75" t="s">
        <v>54</v>
      </c>
      <c r="E11" s="74"/>
      <c r="F11" s="89">
        <v>200097</v>
      </c>
      <c r="G11" s="90">
        <v>130355</v>
      </c>
      <c r="H11" s="90">
        <v>69742</v>
      </c>
      <c r="I11" s="90">
        <v>275</v>
      </c>
      <c r="J11" s="90">
        <v>5562</v>
      </c>
    </row>
    <row r="12" spans="1:10" s="64" customFormat="1" ht="6" customHeight="1">
      <c r="F12" s="89" t="s">
        <v>37</v>
      </c>
      <c r="G12" s="88"/>
      <c r="H12" s="88"/>
      <c r="I12" s="88"/>
      <c r="J12" s="88"/>
    </row>
    <row r="13" spans="1:10" s="64" customFormat="1" ht="10.5">
      <c r="B13" s="105" t="s">
        <v>18</v>
      </c>
      <c r="C13" s="105"/>
      <c r="D13" s="105"/>
      <c r="F13" s="87">
        <v>48051</v>
      </c>
      <c r="G13" s="86">
        <v>31276</v>
      </c>
      <c r="H13" s="86">
        <v>16775</v>
      </c>
      <c r="I13" s="86">
        <v>70</v>
      </c>
      <c r="J13" s="86">
        <v>1864</v>
      </c>
    </row>
    <row r="14" spans="1:10" s="64" customFormat="1" ht="10.5">
      <c r="B14" s="105" t="s">
        <v>16</v>
      </c>
      <c r="C14" s="105"/>
      <c r="D14" s="105"/>
      <c r="F14" s="87">
        <v>38852</v>
      </c>
      <c r="G14" s="86">
        <v>23853</v>
      </c>
      <c r="H14" s="86">
        <v>14999</v>
      </c>
      <c r="I14" s="86">
        <v>70</v>
      </c>
      <c r="J14" s="86">
        <v>1216</v>
      </c>
    </row>
    <row r="15" spans="1:10" s="64" customFormat="1" ht="10.5">
      <c r="B15" s="105" t="s">
        <v>15</v>
      </c>
      <c r="C15" s="105"/>
      <c r="D15" s="105"/>
      <c r="F15" s="87">
        <v>57831</v>
      </c>
      <c r="G15" s="86">
        <v>33737</v>
      </c>
      <c r="H15" s="86">
        <v>24094</v>
      </c>
      <c r="I15" s="86">
        <v>72</v>
      </c>
      <c r="J15" s="86">
        <v>1205</v>
      </c>
    </row>
    <row r="16" spans="1:10" s="64" customFormat="1" ht="10.5">
      <c r="B16" s="97" t="s">
        <v>14</v>
      </c>
      <c r="C16" s="70"/>
      <c r="D16" s="70" t="s">
        <v>9</v>
      </c>
      <c r="E16" s="70"/>
      <c r="F16" s="87">
        <v>55363</v>
      </c>
      <c r="G16" s="86">
        <v>41489</v>
      </c>
      <c r="H16" s="86">
        <v>13874</v>
      </c>
      <c r="I16" s="98">
        <v>63</v>
      </c>
      <c r="J16" s="98">
        <v>1277</v>
      </c>
    </row>
    <row r="17" spans="1:10" s="64" customFormat="1" ht="10.5" customHeight="1">
      <c r="B17" s="97"/>
      <c r="D17" s="70" t="s">
        <v>8</v>
      </c>
      <c r="E17" s="70"/>
      <c r="F17" s="87">
        <v>8907</v>
      </c>
      <c r="G17" s="86">
        <v>7964</v>
      </c>
      <c r="H17" s="86">
        <v>943</v>
      </c>
      <c r="I17" s="98"/>
      <c r="J17" s="98"/>
    </row>
    <row r="18" spans="1:10" s="64" customFormat="1" ht="6" customHeight="1">
      <c r="A18" s="66"/>
      <c r="B18" s="66"/>
      <c r="C18" s="66"/>
      <c r="D18" s="66"/>
      <c r="E18" s="66"/>
      <c r="F18" s="67"/>
      <c r="G18" s="66"/>
      <c r="H18" s="66"/>
      <c r="I18" s="66"/>
      <c r="J18" s="66"/>
    </row>
    <row r="19" spans="1:10" s="64" customFormat="1" ht="10.5">
      <c r="A19" s="106" t="s">
        <v>53</v>
      </c>
      <c r="B19" s="106"/>
      <c r="C19" s="106"/>
      <c r="D19" s="106"/>
      <c r="E19" s="106"/>
      <c r="F19" s="106"/>
      <c r="G19" s="106"/>
      <c r="H19" s="106"/>
      <c r="I19" s="106"/>
      <c r="J19" s="106"/>
    </row>
    <row r="20" spans="1:10" s="64" customFormat="1" ht="10.5">
      <c r="A20" s="64" t="s">
        <v>49</v>
      </c>
    </row>
  </sheetData>
  <mergeCells count="11">
    <mergeCell ref="B14:D14"/>
    <mergeCell ref="B15:D15"/>
    <mergeCell ref="A19:J19"/>
    <mergeCell ref="B16:B17"/>
    <mergeCell ref="I16:I17"/>
    <mergeCell ref="J16:J17"/>
    <mergeCell ref="A4:E5"/>
    <mergeCell ref="F4:F5"/>
    <mergeCell ref="G4:G5"/>
    <mergeCell ref="H4:H5"/>
    <mergeCell ref="B13:D13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zoomScale="125" zoomScaleNormal="125" workbookViewId="0"/>
  </sheetViews>
  <sheetFormatPr defaultRowHeight="12"/>
  <cols>
    <col min="1" max="1" width="2.25" style="64" customWidth="1"/>
    <col min="2" max="2" width="9.375" style="64" customWidth="1"/>
    <col min="3" max="3" width="0.875" style="64" customWidth="1"/>
    <col min="4" max="4" width="9" style="64"/>
    <col min="5" max="5" width="1.25" style="64" customWidth="1"/>
    <col min="6" max="6" width="12.75" style="64" customWidth="1"/>
    <col min="7" max="10" width="12.25" style="64" customWidth="1"/>
    <col min="11" max="16384" width="9" style="63"/>
  </cols>
  <sheetData>
    <row r="1" spans="1:10" s="64" customFormat="1" ht="13.5">
      <c r="A1" s="84" t="s">
        <v>28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s="64" customFormat="1" ht="6" customHeight="1"/>
    <row r="3" spans="1:10" s="64" customFormat="1" ht="1.5" customHeight="1"/>
    <row r="4" spans="1:10" s="64" customFormat="1" ht="13.5" customHeight="1">
      <c r="A4" s="99" t="s">
        <v>24</v>
      </c>
      <c r="B4" s="100"/>
      <c r="C4" s="100"/>
      <c r="D4" s="100"/>
      <c r="E4" s="100"/>
      <c r="F4" s="100" t="s">
        <v>23</v>
      </c>
      <c r="G4" s="100" t="s">
        <v>22</v>
      </c>
      <c r="H4" s="100" t="s">
        <v>21</v>
      </c>
      <c r="I4" s="82" t="s">
        <v>0</v>
      </c>
      <c r="J4" s="81"/>
    </row>
    <row r="5" spans="1:10" s="64" customFormat="1" ht="13.5" customHeight="1">
      <c r="A5" s="99"/>
      <c r="B5" s="100"/>
      <c r="C5" s="100"/>
      <c r="D5" s="100"/>
      <c r="E5" s="100"/>
      <c r="F5" s="100"/>
      <c r="G5" s="100"/>
      <c r="H5" s="100"/>
      <c r="I5" s="80" t="s">
        <v>1</v>
      </c>
      <c r="J5" s="79" t="s">
        <v>2</v>
      </c>
    </row>
    <row r="6" spans="1:10" s="64" customFormat="1" ht="6" customHeight="1">
      <c r="F6" s="78"/>
    </row>
    <row r="7" spans="1:10" s="64" customFormat="1" ht="10.5">
      <c r="B7" s="77"/>
      <c r="C7" s="77"/>
      <c r="D7" s="77" t="s">
        <v>52</v>
      </c>
      <c r="F7" s="69">
        <v>324664</v>
      </c>
      <c r="G7" s="71">
        <v>213335</v>
      </c>
      <c r="H7" s="71">
        <v>111329</v>
      </c>
      <c r="I7" s="71">
        <v>707</v>
      </c>
      <c r="J7" s="71">
        <v>13642</v>
      </c>
    </row>
    <row r="8" spans="1:10" s="64" customFormat="1" ht="10.5">
      <c r="D8" s="76" t="s">
        <v>41</v>
      </c>
      <c r="F8" s="69">
        <v>270035</v>
      </c>
      <c r="G8" s="71">
        <v>171917</v>
      </c>
      <c r="H8" s="71">
        <v>98118</v>
      </c>
      <c r="I8" s="71">
        <v>684</v>
      </c>
      <c r="J8" s="71">
        <v>13422</v>
      </c>
    </row>
    <row r="9" spans="1:10" s="64" customFormat="1" ht="10.5">
      <c r="D9" s="76" t="s">
        <v>47</v>
      </c>
      <c r="F9" s="69">
        <v>273888</v>
      </c>
      <c r="G9" s="71">
        <v>169709</v>
      </c>
      <c r="H9" s="71">
        <v>104179</v>
      </c>
      <c r="I9" s="71">
        <v>567</v>
      </c>
      <c r="J9" s="71">
        <v>9407</v>
      </c>
    </row>
    <row r="10" spans="1:10" s="64" customFormat="1" ht="10.5">
      <c r="D10" s="76" t="s">
        <v>46</v>
      </c>
      <c r="F10" s="69">
        <v>254617</v>
      </c>
      <c r="G10" s="71">
        <v>160399</v>
      </c>
      <c r="H10" s="71">
        <v>94218</v>
      </c>
      <c r="I10" s="71">
        <v>388</v>
      </c>
      <c r="J10" s="71">
        <v>6508</v>
      </c>
    </row>
    <row r="11" spans="1:10" s="64" customFormat="1" ht="10.5">
      <c r="D11" s="75" t="s">
        <v>51</v>
      </c>
      <c r="E11" s="74"/>
      <c r="F11" s="89">
        <f>SUM(G11:H11)</f>
        <v>210239</v>
      </c>
      <c r="G11" s="90">
        <f>SUM(G13:G16)</f>
        <v>133297</v>
      </c>
      <c r="H11" s="90">
        <f>SUM(H13:H16)</f>
        <v>76942</v>
      </c>
      <c r="I11" s="90">
        <f>SUM(I13:I16)</f>
        <v>330</v>
      </c>
      <c r="J11" s="90">
        <f>SUM(J13:J16)</f>
        <v>5707</v>
      </c>
    </row>
    <row r="12" spans="1:10" s="64" customFormat="1" ht="6" customHeight="1">
      <c r="F12" s="89" t="s">
        <v>37</v>
      </c>
      <c r="G12" s="88"/>
      <c r="H12" s="88"/>
      <c r="I12" s="88"/>
      <c r="J12" s="88"/>
    </row>
    <row r="13" spans="1:10" s="64" customFormat="1" ht="10.5">
      <c r="B13" s="105" t="s">
        <v>18</v>
      </c>
      <c r="C13" s="105"/>
      <c r="D13" s="105"/>
      <c r="F13" s="87">
        <f>SUM(G13:H13)</f>
        <v>46030</v>
      </c>
      <c r="G13" s="86">
        <v>27508</v>
      </c>
      <c r="H13" s="86">
        <v>18522</v>
      </c>
      <c r="I13" s="86">
        <v>74</v>
      </c>
      <c r="J13" s="86">
        <v>1053</v>
      </c>
    </row>
    <row r="14" spans="1:10" s="64" customFormat="1" ht="10.5">
      <c r="B14" s="105" t="s">
        <v>16</v>
      </c>
      <c r="C14" s="105"/>
      <c r="D14" s="105"/>
      <c r="F14" s="87">
        <f>SUM(G14:H14)</f>
        <v>38558</v>
      </c>
      <c r="G14" s="86">
        <v>24338</v>
      </c>
      <c r="H14" s="86">
        <v>14220</v>
      </c>
      <c r="I14" s="86">
        <v>89</v>
      </c>
      <c r="J14" s="86">
        <v>1805</v>
      </c>
    </row>
    <row r="15" spans="1:10" s="64" customFormat="1" ht="10.5">
      <c r="B15" s="105" t="s">
        <v>15</v>
      </c>
      <c r="C15" s="105"/>
      <c r="D15" s="105"/>
      <c r="F15" s="87">
        <f>SUM(G15:H15)</f>
        <v>64332</v>
      </c>
      <c r="G15" s="86">
        <v>38136</v>
      </c>
      <c r="H15" s="86">
        <v>26196</v>
      </c>
      <c r="I15" s="86">
        <v>88</v>
      </c>
      <c r="J15" s="86">
        <v>1392</v>
      </c>
    </row>
    <row r="16" spans="1:10" s="64" customFormat="1" ht="10.5">
      <c r="B16" s="97" t="s">
        <v>14</v>
      </c>
      <c r="C16" s="70"/>
      <c r="D16" s="70" t="s">
        <v>9</v>
      </c>
      <c r="E16" s="70"/>
      <c r="F16" s="87">
        <f>SUM(G16:H16)</f>
        <v>61319</v>
      </c>
      <c r="G16" s="86">
        <v>43315</v>
      </c>
      <c r="H16" s="86">
        <v>18004</v>
      </c>
      <c r="I16" s="98">
        <v>79</v>
      </c>
      <c r="J16" s="98">
        <v>1457</v>
      </c>
    </row>
    <row r="17" spans="1:10" s="64" customFormat="1" ht="10.5" customHeight="1">
      <c r="B17" s="97"/>
      <c r="D17" s="70" t="s">
        <v>8</v>
      </c>
      <c r="E17" s="70"/>
      <c r="F17" s="87">
        <f>SUM(G17:H17)</f>
        <v>9316</v>
      </c>
      <c r="G17" s="86">
        <v>7823</v>
      </c>
      <c r="H17" s="86">
        <v>1493</v>
      </c>
      <c r="I17" s="98"/>
      <c r="J17" s="98"/>
    </row>
    <row r="18" spans="1:10" s="64" customFormat="1" ht="6" customHeight="1">
      <c r="A18" s="66"/>
      <c r="B18" s="66"/>
      <c r="C18" s="66"/>
      <c r="D18" s="66"/>
      <c r="E18" s="66"/>
      <c r="F18" s="67"/>
      <c r="G18" s="66"/>
      <c r="H18" s="66"/>
      <c r="I18" s="66"/>
      <c r="J18" s="66"/>
    </row>
    <row r="19" spans="1:10" s="64" customFormat="1" ht="9.75" customHeight="1">
      <c r="A19" s="106" t="s">
        <v>50</v>
      </c>
      <c r="B19" s="106"/>
      <c r="C19" s="106"/>
      <c r="D19" s="106"/>
      <c r="E19" s="106"/>
      <c r="F19" s="106"/>
      <c r="G19" s="106"/>
      <c r="H19" s="106"/>
      <c r="I19" s="106"/>
      <c r="J19" s="106"/>
    </row>
    <row r="20" spans="1:10" s="64" customFormat="1" ht="10.5">
      <c r="A20" s="64" t="s">
        <v>49</v>
      </c>
    </row>
  </sheetData>
  <mergeCells count="11">
    <mergeCell ref="B14:D14"/>
    <mergeCell ref="B15:D15"/>
    <mergeCell ref="A19:J19"/>
    <mergeCell ref="B16:B17"/>
    <mergeCell ref="I16:I17"/>
    <mergeCell ref="J16:J17"/>
    <mergeCell ref="A4:E5"/>
    <mergeCell ref="F4:F5"/>
    <mergeCell ref="G4:G5"/>
    <mergeCell ref="H4:H5"/>
    <mergeCell ref="B13:D13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zoomScale="125" zoomScaleNormal="125" workbookViewId="0"/>
  </sheetViews>
  <sheetFormatPr defaultRowHeight="12"/>
  <cols>
    <col min="1" max="1" width="2.25" style="64" customWidth="1"/>
    <col min="2" max="2" width="9.375" style="64" customWidth="1"/>
    <col min="3" max="3" width="0.875" style="64" customWidth="1"/>
    <col min="4" max="4" width="9" style="64"/>
    <col min="5" max="5" width="1.25" style="64" customWidth="1"/>
    <col min="6" max="6" width="12.75" style="64" customWidth="1"/>
    <col min="7" max="10" width="12.25" style="64" customWidth="1"/>
    <col min="11" max="16384" width="9" style="63"/>
  </cols>
  <sheetData>
    <row r="1" spans="1:10" s="64" customFormat="1" ht="13.5">
      <c r="A1" s="84" t="s">
        <v>28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s="64" customFormat="1" ht="6" customHeight="1"/>
    <row r="3" spans="1:10" s="64" customFormat="1" ht="1.5" customHeight="1"/>
    <row r="4" spans="1:10" s="64" customFormat="1" ht="13.5" customHeight="1">
      <c r="A4" s="99" t="s">
        <v>24</v>
      </c>
      <c r="B4" s="100"/>
      <c r="C4" s="100"/>
      <c r="D4" s="100"/>
      <c r="E4" s="100"/>
      <c r="F4" s="100" t="s">
        <v>23</v>
      </c>
      <c r="G4" s="100" t="s">
        <v>22</v>
      </c>
      <c r="H4" s="100" t="s">
        <v>21</v>
      </c>
      <c r="I4" s="82" t="s">
        <v>0</v>
      </c>
      <c r="J4" s="81"/>
    </row>
    <row r="5" spans="1:10" s="64" customFormat="1" ht="13.5" customHeight="1">
      <c r="A5" s="99"/>
      <c r="B5" s="100"/>
      <c r="C5" s="100"/>
      <c r="D5" s="100"/>
      <c r="E5" s="100"/>
      <c r="F5" s="100"/>
      <c r="G5" s="100"/>
      <c r="H5" s="100"/>
      <c r="I5" s="80" t="s">
        <v>1</v>
      </c>
      <c r="J5" s="79" t="s">
        <v>2</v>
      </c>
    </row>
    <row r="6" spans="1:10" s="64" customFormat="1" ht="6" customHeight="1">
      <c r="F6" s="78"/>
    </row>
    <row r="7" spans="1:10" s="64" customFormat="1" ht="10.5">
      <c r="B7" s="77"/>
      <c r="C7" s="77"/>
      <c r="D7" s="77" t="s">
        <v>48</v>
      </c>
      <c r="F7" s="69">
        <v>310042</v>
      </c>
      <c r="G7" s="71">
        <v>219487</v>
      </c>
      <c r="H7" s="71">
        <v>90555</v>
      </c>
      <c r="I7" s="71">
        <v>772</v>
      </c>
      <c r="J7" s="71">
        <v>15740</v>
      </c>
    </row>
    <row r="8" spans="1:10" s="64" customFormat="1" ht="10.5">
      <c r="D8" s="76" t="s">
        <v>38</v>
      </c>
      <c r="F8" s="69">
        <v>324664</v>
      </c>
      <c r="G8" s="71">
        <v>213335</v>
      </c>
      <c r="H8" s="71">
        <v>111329</v>
      </c>
      <c r="I8" s="71">
        <v>707</v>
      </c>
      <c r="J8" s="71">
        <v>13642</v>
      </c>
    </row>
    <row r="9" spans="1:10" s="64" customFormat="1" ht="10.5">
      <c r="D9" s="76" t="s">
        <v>41</v>
      </c>
      <c r="F9" s="69">
        <v>270035</v>
      </c>
      <c r="G9" s="71">
        <v>171917</v>
      </c>
      <c r="H9" s="71">
        <v>98118</v>
      </c>
      <c r="I9" s="71">
        <v>684</v>
      </c>
      <c r="J9" s="71">
        <v>13422</v>
      </c>
    </row>
    <row r="10" spans="1:10" s="64" customFormat="1" ht="10.5">
      <c r="D10" s="76" t="s">
        <v>47</v>
      </c>
      <c r="F10" s="69">
        <v>273888</v>
      </c>
      <c r="G10" s="71">
        <v>169709</v>
      </c>
      <c r="H10" s="71">
        <v>104179</v>
      </c>
      <c r="I10" s="71">
        <v>567</v>
      </c>
      <c r="J10" s="71">
        <v>9407</v>
      </c>
    </row>
    <row r="11" spans="1:10" s="64" customFormat="1" ht="10.5">
      <c r="B11" s="74"/>
      <c r="D11" s="75" t="s">
        <v>46</v>
      </c>
      <c r="E11" s="74"/>
      <c r="F11" s="89">
        <f>SUM(G11:H11)</f>
        <v>254617</v>
      </c>
      <c r="G11" s="90">
        <f>SUM(G13:G17)</f>
        <v>160399</v>
      </c>
      <c r="H11" s="90">
        <f>SUM(H13:H17)</f>
        <v>94218</v>
      </c>
      <c r="I11" s="90">
        <f>SUM(I13:I17)</f>
        <v>388</v>
      </c>
      <c r="J11" s="90">
        <f>SUM(J13:J17)</f>
        <v>6508</v>
      </c>
    </row>
    <row r="12" spans="1:10" s="64" customFormat="1" ht="6" customHeight="1">
      <c r="F12" s="89" t="s">
        <v>37</v>
      </c>
      <c r="G12" s="88"/>
      <c r="H12" s="88"/>
      <c r="I12" s="88"/>
      <c r="J12" s="88"/>
    </row>
    <row r="13" spans="1:10" s="64" customFormat="1" ht="10.5">
      <c r="B13" s="105" t="s">
        <v>18</v>
      </c>
      <c r="C13" s="105"/>
      <c r="D13" s="105"/>
      <c r="F13" s="87">
        <f t="shared" ref="F13:F18" si="0">SUM(G13:H13)</f>
        <v>39667</v>
      </c>
      <c r="G13" s="86">
        <v>25468</v>
      </c>
      <c r="H13" s="86">
        <v>14199</v>
      </c>
      <c r="I13" s="86">
        <v>67</v>
      </c>
      <c r="J13" s="86">
        <v>984</v>
      </c>
    </row>
    <row r="14" spans="1:10" s="64" customFormat="1" ht="10.5">
      <c r="B14" s="105" t="s">
        <v>17</v>
      </c>
      <c r="C14" s="105"/>
      <c r="D14" s="105"/>
      <c r="F14" s="87">
        <f t="shared" si="0"/>
        <v>49394</v>
      </c>
      <c r="G14" s="86">
        <v>30522</v>
      </c>
      <c r="H14" s="86">
        <v>18872</v>
      </c>
      <c r="I14" s="86">
        <v>74</v>
      </c>
      <c r="J14" s="86">
        <v>1313</v>
      </c>
    </row>
    <row r="15" spans="1:10" s="64" customFormat="1" ht="10.5">
      <c r="B15" s="105" t="s">
        <v>16</v>
      </c>
      <c r="C15" s="105"/>
      <c r="D15" s="105"/>
      <c r="F15" s="87">
        <f t="shared" si="0"/>
        <v>40947</v>
      </c>
      <c r="G15" s="86">
        <v>24126</v>
      </c>
      <c r="H15" s="86">
        <v>16821</v>
      </c>
      <c r="I15" s="86">
        <v>81</v>
      </c>
      <c r="J15" s="86">
        <v>1359</v>
      </c>
    </row>
    <row r="16" spans="1:10" s="64" customFormat="1" ht="10.5">
      <c r="B16" s="105" t="s">
        <v>15</v>
      </c>
      <c r="C16" s="105"/>
      <c r="D16" s="105"/>
      <c r="F16" s="87">
        <f t="shared" si="0"/>
        <v>69830</v>
      </c>
      <c r="G16" s="86">
        <v>40362</v>
      </c>
      <c r="H16" s="86">
        <v>29468</v>
      </c>
      <c r="I16" s="86">
        <v>85</v>
      </c>
      <c r="J16" s="86">
        <v>1496</v>
      </c>
    </row>
    <row r="17" spans="1:10" s="64" customFormat="1" ht="10.5">
      <c r="B17" s="97" t="s">
        <v>14</v>
      </c>
      <c r="C17" s="70"/>
      <c r="D17" s="70" t="s">
        <v>9</v>
      </c>
      <c r="E17" s="70"/>
      <c r="F17" s="87">
        <f t="shared" si="0"/>
        <v>54779</v>
      </c>
      <c r="G17" s="86">
        <v>39921</v>
      </c>
      <c r="H17" s="86">
        <v>14858</v>
      </c>
      <c r="I17" s="98">
        <v>81</v>
      </c>
      <c r="J17" s="98">
        <v>1356</v>
      </c>
    </row>
    <row r="18" spans="1:10" s="64" customFormat="1" ht="10.5" customHeight="1">
      <c r="B18" s="97"/>
      <c r="D18" s="70" t="s">
        <v>8</v>
      </c>
      <c r="E18" s="70"/>
      <c r="F18" s="87">
        <f t="shared" si="0"/>
        <v>7738</v>
      </c>
      <c r="G18" s="86">
        <v>6384</v>
      </c>
      <c r="H18" s="86">
        <v>1354</v>
      </c>
      <c r="I18" s="98"/>
      <c r="J18" s="98"/>
    </row>
    <row r="19" spans="1:10" s="64" customFormat="1" ht="6" customHeight="1">
      <c r="A19" s="66"/>
      <c r="B19" s="66"/>
      <c r="C19" s="66"/>
      <c r="D19" s="66"/>
      <c r="E19" s="66"/>
      <c r="F19" s="67"/>
      <c r="G19" s="66"/>
      <c r="H19" s="66"/>
      <c r="I19" s="66"/>
      <c r="J19" s="66"/>
    </row>
    <row r="20" spans="1:10" s="64" customFormat="1" ht="9.75" customHeight="1">
      <c r="A20" s="106" t="s">
        <v>13</v>
      </c>
      <c r="B20" s="106"/>
      <c r="C20" s="106"/>
      <c r="D20" s="106"/>
      <c r="E20" s="106"/>
      <c r="F20" s="106"/>
      <c r="G20" s="106"/>
      <c r="H20" s="106"/>
      <c r="I20" s="106"/>
      <c r="J20" s="106"/>
    </row>
    <row r="21" spans="1:10" s="64" customFormat="1" ht="10.5">
      <c r="A21" s="64" t="s">
        <v>12</v>
      </c>
    </row>
  </sheetData>
  <mergeCells count="12">
    <mergeCell ref="B15:D15"/>
    <mergeCell ref="B16:D16"/>
    <mergeCell ref="A20:J20"/>
    <mergeCell ref="A4:E5"/>
    <mergeCell ref="F4:F5"/>
    <mergeCell ref="G4:G5"/>
    <mergeCell ref="H4:H5"/>
    <mergeCell ref="B17:B18"/>
    <mergeCell ref="I17:I18"/>
    <mergeCell ref="J17:J18"/>
    <mergeCell ref="B13:D13"/>
    <mergeCell ref="B14:D1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zoomScale="125" zoomScaleNormal="125" workbookViewId="0"/>
  </sheetViews>
  <sheetFormatPr defaultRowHeight="12"/>
  <cols>
    <col min="1" max="1" width="2.25" style="64" customWidth="1"/>
    <col min="2" max="2" width="9.375" style="64" customWidth="1"/>
    <col min="3" max="3" width="0.875" style="64" customWidth="1"/>
    <col min="4" max="4" width="9" style="64"/>
    <col min="5" max="5" width="1.25" style="64" customWidth="1"/>
    <col min="6" max="6" width="12.75" style="64" customWidth="1"/>
    <col min="7" max="10" width="12.25" style="64" customWidth="1"/>
    <col min="11" max="16384" width="9" style="63"/>
  </cols>
  <sheetData>
    <row r="1" spans="1:10" s="64" customFormat="1" ht="13.5">
      <c r="A1" s="84" t="s">
        <v>28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s="64" customFormat="1" ht="6" customHeight="1"/>
    <row r="3" spans="1:10" s="64" customFormat="1" ht="1.5" customHeight="1"/>
    <row r="4" spans="1:10" s="64" customFormat="1" ht="13.5" customHeight="1">
      <c r="A4" s="99" t="s">
        <v>24</v>
      </c>
      <c r="B4" s="100"/>
      <c r="C4" s="100"/>
      <c r="D4" s="100"/>
      <c r="E4" s="100"/>
      <c r="F4" s="100" t="s">
        <v>23</v>
      </c>
      <c r="G4" s="100" t="s">
        <v>22</v>
      </c>
      <c r="H4" s="100" t="s">
        <v>21</v>
      </c>
      <c r="I4" s="82" t="s">
        <v>0</v>
      </c>
      <c r="J4" s="81"/>
    </row>
    <row r="5" spans="1:10" s="64" customFormat="1" ht="13.5" customHeight="1">
      <c r="A5" s="99"/>
      <c r="B5" s="100"/>
      <c r="C5" s="100"/>
      <c r="D5" s="100"/>
      <c r="E5" s="100"/>
      <c r="F5" s="100"/>
      <c r="G5" s="100"/>
      <c r="H5" s="100"/>
      <c r="I5" s="80" t="s">
        <v>1</v>
      </c>
      <c r="J5" s="79" t="s">
        <v>2</v>
      </c>
    </row>
    <row r="6" spans="1:10" s="64" customFormat="1" ht="6" customHeight="1">
      <c r="F6" s="78"/>
    </row>
    <row r="7" spans="1:10" s="64" customFormat="1" ht="10.5">
      <c r="B7" s="77"/>
      <c r="C7" s="77"/>
      <c r="D7" s="77" t="s">
        <v>45</v>
      </c>
      <c r="F7" s="69">
        <v>307965</v>
      </c>
      <c r="G7" s="71">
        <v>213011</v>
      </c>
      <c r="H7" s="71">
        <v>94954</v>
      </c>
      <c r="I7" s="71">
        <v>949</v>
      </c>
      <c r="J7" s="71">
        <v>19416</v>
      </c>
    </row>
    <row r="8" spans="1:10" s="64" customFormat="1" ht="10.5">
      <c r="D8" s="76" t="s">
        <v>39</v>
      </c>
      <c r="F8" s="69">
        <v>310042</v>
      </c>
      <c r="G8" s="71">
        <v>219487</v>
      </c>
      <c r="H8" s="71">
        <v>90555</v>
      </c>
      <c r="I8" s="71">
        <v>772</v>
      </c>
      <c r="J8" s="71">
        <v>15740</v>
      </c>
    </row>
    <row r="9" spans="1:10" s="64" customFormat="1" ht="10.5">
      <c r="D9" s="76" t="s">
        <v>38</v>
      </c>
      <c r="F9" s="69">
        <v>324664</v>
      </c>
      <c r="G9" s="71">
        <v>213335</v>
      </c>
      <c r="H9" s="71">
        <v>111329</v>
      </c>
      <c r="I9" s="71">
        <v>707</v>
      </c>
      <c r="J9" s="71">
        <v>13642</v>
      </c>
    </row>
    <row r="10" spans="1:10" s="64" customFormat="1" ht="10.5">
      <c r="D10" s="76" t="s">
        <v>44</v>
      </c>
      <c r="F10" s="69">
        <v>270035</v>
      </c>
      <c r="G10" s="71">
        <v>171917</v>
      </c>
      <c r="H10" s="71">
        <v>98118</v>
      </c>
      <c r="I10" s="71">
        <v>684</v>
      </c>
      <c r="J10" s="71">
        <v>13422</v>
      </c>
    </row>
    <row r="11" spans="1:10" s="64" customFormat="1" ht="10.5">
      <c r="D11" s="75" t="s">
        <v>43</v>
      </c>
      <c r="E11" s="74"/>
      <c r="F11" s="89">
        <f>SUM(G11:H11)</f>
        <v>273888</v>
      </c>
      <c r="G11" s="90">
        <f>SUM(G13:G17)</f>
        <v>169709</v>
      </c>
      <c r="H11" s="90">
        <f>SUM(H13:H17)</f>
        <v>104179</v>
      </c>
      <c r="I11" s="90">
        <f>SUM(I13:I17)</f>
        <v>567</v>
      </c>
      <c r="J11" s="90">
        <f>SUM(J13:J17)</f>
        <v>9407</v>
      </c>
    </row>
    <row r="12" spans="1:10" s="64" customFormat="1" ht="6" customHeight="1">
      <c r="F12" s="89" t="s">
        <v>37</v>
      </c>
      <c r="G12" s="88"/>
      <c r="H12" s="88"/>
      <c r="I12" s="88"/>
      <c r="J12" s="88"/>
    </row>
    <row r="13" spans="1:10" s="64" customFormat="1" ht="10.5">
      <c r="B13" s="105" t="s">
        <v>18</v>
      </c>
      <c r="C13" s="105"/>
      <c r="D13" s="105"/>
      <c r="F13" s="87">
        <f t="shared" ref="F13:F18" si="0">SUM(G13:H13)</f>
        <v>42692</v>
      </c>
      <c r="G13" s="86">
        <v>27070</v>
      </c>
      <c r="H13" s="86">
        <v>15622</v>
      </c>
      <c r="I13" s="86">
        <v>114</v>
      </c>
      <c r="J13" s="86">
        <v>1764</v>
      </c>
    </row>
    <row r="14" spans="1:10" s="64" customFormat="1" ht="10.5">
      <c r="B14" s="105" t="s">
        <v>17</v>
      </c>
      <c r="C14" s="105"/>
      <c r="D14" s="105"/>
      <c r="F14" s="87">
        <f t="shared" si="0"/>
        <v>50228</v>
      </c>
      <c r="G14" s="86">
        <v>30699</v>
      </c>
      <c r="H14" s="86">
        <v>19529</v>
      </c>
      <c r="I14" s="86">
        <v>110</v>
      </c>
      <c r="J14" s="86">
        <v>2102</v>
      </c>
    </row>
    <row r="15" spans="1:10" s="64" customFormat="1" ht="10.5">
      <c r="B15" s="105" t="s">
        <v>16</v>
      </c>
      <c r="C15" s="105"/>
      <c r="D15" s="105"/>
      <c r="F15" s="87">
        <f t="shared" si="0"/>
        <v>55009</v>
      </c>
      <c r="G15" s="86">
        <v>31388</v>
      </c>
      <c r="H15" s="86">
        <v>23621</v>
      </c>
      <c r="I15" s="86">
        <v>127</v>
      </c>
      <c r="J15" s="86">
        <v>1974</v>
      </c>
    </row>
    <row r="16" spans="1:10" s="64" customFormat="1" ht="10.5">
      <c r="B16" s="105" t="s">
        <v>15</v>
      </c>
      <c r="C16" s="105"/>
      <c r="D16" s="105"/>
      <c r="F16" s="87">
        <f t="shared" si="0"/>
        <v>71863</v>
      </c>
      <c r="G16" s="86">
        <v>41132</v>
      </c>
      <c r="H16" s="86">
        <v>30731</v>
      </c>
      <c r="I16" s="86">
        <v>118</v>
      </c>
      <c r="J16" s="86">
        <v>1885</v>
      </c>
    </row>
    <row r="17" spans="1:10" s="64" customFormat="1" ht="10.5">
      <c r="B17" s="97" t="s">
        <v>14</v>
      </c>
      <c r="C17" s="70"/>
      <c r="D17" s="70" t="s">
        <v>9</v>
      </c>
      <c r="E17" s="70"/>
      <c r="F17" s="87">
        <f t="shared" si="0"/>
        <v>54096</v>
      </c>
      <c r="G17" s="86">
        <v>39420</v>
      </c>
      <c r="H17" s="86">
        <v>14676</v>
      </c>
      <c r="I17" s="98">
        <v>98</v>
      </c>
      <c r="J17" s="98">
        <v>1682</v>
      </c>
    </row>
    <row r="18" spans="1:10" s="64" customFormat="1" ht="10.5" customHeight="1">
      <c r="B18" s="97"/>
      <c r="D18" s="70" t="s">
        <v>8</v>
      </c>
      <c r="E18" s="70"/>
      <c r="F18" s="87">
        <f t="shared" si="0"/>
        <v>8027</v>
      </c>
      <c r="G18" s="86">
        <v>7070</v>
      </c>
      <c r="H18" s="86">
        <v>957</v>
      </c>
      <c r="I18" s="98"/>
      <c r="J18" s="98"/>
    </row>
    <row r="19" spans="1:10" s="64" customFormat="1" ht="6" customHeight="1">
      <c r="A19" s="66"/>
      <c r="B19" s="66"/>
      <c r="C19" s="66"/>
      <c r="D19" s="66"/>
      <c r="E19" s="66"/>
      <c r="F19" s="67"/>
      <c r="G19" s="66"/>
      <c r="H19" s="66"/>
      <c r="I19" s="66"/>
      <c r="J19" s="66"/>
    </row>
    <row r="20" spans="1:10" s="64" customFormat="1" ht="9.75" customHeight="1">
      <c r="A20" s="106" t="s">
        <v>13</v>
      </c>
      <c r="B20" s="106"/>
      <c r="C20" s="106"/>
      <c r="D20" s="106"/>
      <c r="E20" s="106"/>
      <c r="F20" s="106"/>
      <c r="G20" s="106"/>
      <c r="H20" s="106"/>
      <c r="I20" s="106"/>
      <c r="J20" s="106"/>
    </row>
    <row r="21" spans="1:10" s="64" customFormat="1" ht="10.5">
      <c r="A21" s="64" t="s">
        <v>12</v>
      </c>
    </row>
  </sheetData>
  <mergeCells count="12">
    <mergeCell ref="B15:D15"/>
    <mergeCell ref="B16:D16"/>
    <mergeCell ref="A20:J20"/>
    <mergeCell ref="A4:E5"/>
    <mergeCell ref="F4:F5"/>
    <mergeCell ref="G4:G5"/>
    <mergeCell ref="H4:H5"/>
    <mergeCell ref="B17:B18"/>
    <mergeCell ref="I17:I18"/>
    <mergeCell ref="J17:J18"/>
    <mergeCell ref="B13:D13"/>
    <mergeCell ref="B14:D1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zoomScale="125" zoomScaleNormal="125" workbookViewId="0"/>
  </sheetViews>
  <sheetFormatPr defaultRowHeight="12"/>
  <cols>
    <col min="1" max="1" width="2.25" style="64" customWidth="1"/>
    <col min="2" max="2" width="9.375" style="64" customWidth="1"/>
    <col min="3" max="3" width="0.875" style="64" customWidth="1"/>
    <col min="4" max="4" width="9" style="64"/>
    <col min="5" max="5" width="1.25" style="64" customWidth="1"/>
    <col min="6" max="6" width="12.75" style="64" customWidth="1"/>
    <col min="7" max="10" width="12.25" style="64" customWidth="1"/>
    <col min="11" max="16384" width="9" style="63"/>
  </cols>
  <sheetData>
    <row r="1" spans="1:10" s="64" customFormat="1" ht="13.5">
      <c r="A1" s="84" t="s">
        <v>28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s="64" customFormat="1" ht="6" customHeight="1"/>
    <row r="3" spans="1:10" s="64" customFormat="1" ht="1.5" customHeight="1"/>
    <row r="4" spans="1:10" s="64" customFormat="1" ht="13.5" customHeight="1">
      <c r="A4" s="99" t="s">
        <v>24</v>
      </c>
      <c r="B4" s="100"/>
      <c r="C4" s="100"/>
      <c r="D4" s="100"/>
      <c r="E4" s="100"/>
      <c r="F4" s="100" t="s">
        <v>23</v>
      </c>
      <c r="G4" s="100" t="s">
        <v>22</v>
      </c>
      <c r="H4" s="100" t="s">
        <v>21</v>
      </c>
      <c r="I4" s="82" t="s">
        <v>0</v>
      </c>
      <c r="J4" s="81"/>
    </row>
    <row r="5" spans="1:10" s="64" customFormat="1" ht="13.5" customHeight="1">
      <c r="A5" s="99"/>
      <c r="B5" s="100"/>
      <c r="C5" s="100"/>
      <c r="D5" s="100"/>
      <c r="E5" s="100"/>
      <c r="F5" s="100"/>
      <c r="G5" s="100"/>
      <c r="H5" s="100"/>
      <c r="I5" s="80" t="s">
        <v>1</v>
      </c>
      <c r="J5" s="79" t="s">
        <v>2</v>
      </c>
    </row>
    <row r="6" spans="1:10" s="64" customFormat="1" ht="6" customHeight="1">
      <c r="F6" s="78"/>
    </row>
    <row r="7" spans="1:10" s="64" customFormat="1" ht="10.5">
      <c r="B7" s="77"/>
      <c r="C7" s="77"/>
      <c r="D7" s="77" t="s">
        <v>42</v>
      </c>
      <c r="F7" s="69">
        <v>310947</v>
      </c>
      <c r="G7" s="71">
        <v>215225</v>
      </c>
      <c r="H7" s="71">
        <v>95722</v>
      </c>
      <c r="I7" s="71">
        <v>896</v>
      </c>
      <c r="J7" s="71">
        <v>20236</v>
      </c>
    </row>
    <row r="8" spans="1:10" s="64" customFormat="1" ht="10.5">
      <c r="D8" s="76" t="s">
        <v>32</v>
      </c>
      <c r="F8" s="69">
        <v>307965</v>
      </c>
      <c r="G8" s="71">
        <v>213011</v>
      </c>
      <c r="H8" s="71">
        <v>94954</v>
      </c>
      <c r="I8" s="71">
        <v>949</v>
      </c>
      <c r="J8" s="71">
        <v>19416</v>
      </c>
    </row>
    <row r="9" spans="1:10" s="64" customFormat="1" ht="10.5">
      <c r="D9" s="76" t="s">
        <v>34</v>
      </c>
      <c r="F9" s="69">
        <v>310042</v>
      </c>
      <c r="G9" s="71">
        <v>219487</v>
      </c>
      <c r="H9" s="71">
        <v>90555</v>
      </c>
      <c r="I9" s="71">
        <v>772</v>
      </c>
      <c r="J9" s="71">
        <v>15740</v>
      </c>
    </row>
    <row r="10" spans="1:10" s="64" customFormat="1" ht="10.5">
      <c r="D10" s="76" t="s">
        <v>38</v>
      </c>
      <c r="F10" s="69">
        <v>324664</v>
      </c>
      <c r="G10" s="71">
        <v>213335</v>
      </c>
      <c r="H10" s="71">
        <v>111329</v>
      </c>
      <c r="I10" s="71">
        <v>707</v>
      </c>
      <c r="J10" s="71">
        <v>13642</v>
      </c>
    </row>
    <row r="11" spans="1:10" s="64" customFormat="1" ht="10.5">
      <c r="D11" s="75" t="s">
        <v>41</v>
      </c>
      <c r="E11" s="74"/>
      <c r="F11" s="89">
        <f>SUM(G11:H11)</f>
        <v>270035</v>
      </c>
      <c r="G11" s="90">
        <f>SUM(G13:G17)</f>
        <v>171917</v>
      </c>
      <c r="H11" s="90">
        <f>SUM(H13:H17)</f>
        <v>98118</v>
      </c>
      <c r="I11" s="90">
        <f>SUM(I13:I17)</f>
        <v>684</v>
      </c>
      <c r="J11" s="90">
        <f>SUM(J13:J17)</f>
        <v>13422</v>
      </c>
    </row>
    <row r="12" spans="1:10" s="64" customFormat="1" ht="6" customHeight="1">
      <c r="F12" s="89"/>
      <c r="G12" s="88"/>
      <c r="H12" s="88"/>
      <c r="I12" s="88"/>
      <c r="J12" s="88"/>
    </row>
    <row r="13" spans="1:10" s="64" customFormat="1" ht="10.5">
      <c r="B13" s="105" t="s">
        <v>18</v>
      </c>
      <c r="C13" s="105"/>
      <c r="D13" s="105"/>
      <c r="F13" s="87">
        <f t="shared" ref="F13:F18" si="0">SUM(G13:H13)</f>
        <v>42652</v>
      </c>
      <c r="G13" s="86">
        <v>27968</v>
      </c>
      <c r="H13" s="86">
        <v>14684</v>
      </c>
      <c r="I13" s="86">
        <v>132</v>
      </c>
      <c r="J13" s="86">
        <v>2637</v>
      </c>
    </row>
    <row r="14" spans="1:10" s="64" customFormat="1" ht="10.5">
      <c r="B14" s="105" t="s">
        <v>17</v>
      </c>
      <c r="C14" s="105"/>
      <c r="D14" s="105"/>
      <c r="F14" s="87">
        <f t="shared" si="0"/>
        <v>51189</v>
      </c>
      <c r="G14" s="86">
        <v>33705</v>
      </c>
      <c r="H14" s="86">
        <v>17484</v>
      </c>
      <c r="I14" s="86">
        <v>132</v>
      </c>
      <c r="J14" s="86">
        <v>3558</v>
      </c>
    </row>
    <row r="15" spans="1:10" s="64" customFormat="1" ht="10.5">
      <c r="B15" s="105" t="s">
        <v>16</v>
      </c>
      <c r="C15" s="105"/>
      <c r="D15" s="105"/>
      <c r="F15" s="87">
        <f t="shared" si="0"/>
        <v>51372</v>
      </c>
      <c r="G15" s="86">
        <v>32529</v>
      </c>
      <c r="H15" s="86">
        <v>18843</v>
      </c>
      <c r="I15" s="86">
        <v>168</v>
      </c>
      <c r="J15" s="86">
        <v>2927</v>
      </c>
    </row>
    <row r="16" spans="1:10" s="64" customFormat="1" ht="10.5">
      <c r="B16" s="105" t="s">
        <v>15</v>
      </c>
      <c r="C16" s="105"/>
      <c r="D16" s="105"/>
      <c r="F16" s="87">
        <f t="shared" si="0"/>
        <v>73768</v>
      </c>
      <c r="G16" s="86">
        <v>41072</v>
      </c>
      <c r="H16" s="86">
        <v>32696</v>
      </c>
      <c r="I16" s="86">
        <v>133</v>
      </c>
      <c r="J16" s="86">
        <v>2724</v>
      </c>
    </row>
    <row r="17" spans="1:10" s="64" customFormat="1" ht="10.5">
      <c r="B17" s="97" t="s">
        <v>14</v>
      </c>
      <c r="C17" s="70"/>
      <c r="D17" s="70" t="s">
        <v>9</v>
      </c>
      <c r="E17" s="70"/>
      <c r="F17" s="87">
        <f t="shared" si="0"/>
        <v>51054</v>
      </c>
      <c r="G17" s="86">
        <v>36643</v>
      </c>
      <c r="H17" s="86">
        <v>14411</v>
      </c>
      <c r="I17" s="98">
        <v>119</v>
      </c>
      <c r="J17" s="98">
        <v>1576</v>
      </c>
    </row>
    <row r="18" spans="1:10" s="64" customFormat="1" ht="10.5" customHeight="1">
      <c r="B18" s="97"/>
      <c r="D18" s="70" t="s">
        <v>8</v>
      </c>
      <c r="E18" s="70"/>
      <c r="F18" s="87">
        <f t="shared" si="0"/>
        <v>7354</v>
      </c>
      <c r="G18" s="86">
        <v>6394</v>
      </c>
      <c r="H18" s="86">
        <v>960</v>
      </c>
      <c r="I18" s="98"/>
      <c r="J18" s="98"/>
    </row>
    <row r="19" spans="1:10" s="64" customFormat="1" ht="6" customHeight="1">
      <c r="A19" s="66"/>
      <c r="B19" s="66"/>
      <c r="C19" s="66"/>
      <c r="D19" s="66"/>
      <c r="E19" s="66"/>
      <c r="F19" s="67"/>
      <c r="G19" s="66"/>
      <c r="H19" s="66"/>
      <c r="I19" s="66"/>
      <c r="J19" s="66"/>
    </row>
    <row r="20" spans="1:10" s="64" customFormat="1" ht="9.75" customHeight="1">
      <c r="A20" s="106" t="s">
        <v>13</v>
      </c>
      <c r="B20" s="106"/>
      <c r="C20" s="106"/>
      <c r="D20" s="106"/>
      <c r="E20" s="106"/>
      <c r="F20" s="106"/>
      <c r="G20" s="106"/>
      <c r="H20" s="106"/>
      <c r="I20" s="106"/>
      <c r="J20" s="106"/>
    </row>
    <row r="21" spans="1:10" s="64" customFormat="1" ht="10.5">
      <c r="A21" s="64" t="s">
        <v>12</v>
      </c>
    </row>
  </sheetData>
  <mergeCells count="12">
    <mergeCell ref="B15:D15"/>
    <mergeCell ref="B16:D16"/>
    <mergeCell ref="A20:J20"/>
    <mergeCell ref="A4:E5"/>
    <mergeCell ref="F4:F5"/>
    <mergeCell ref="G4:G5"/>
    <mergeCell ref="H4:H5"/>
    <mergeCell ref="B17:B18"/>
    <mergeCell ref="I17:I18"/>
    <mergeCell ref="J17:J18"/>
    <mergeCell ref="B13:D13"/>
    <mergeCell ref="B14:D1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zoomScale="125" zoomScaleNormal="125" workbookViewId="0"/>
  </sheetViews>
  <sheetFormatPr defaultRowHeight="12"/>
  <cols>
    <col min="1" max="1" width="2.25" style="64" customWidth="1"/>
    <col min="2" max="2" width="9.375" style="64" customWidth="1"/>
    <col min="3" max="3" width="0.875" style="64" customWidth="1"/>
    <col min="4" max="4" width="9" style="64"/>
    <col min="5" max="5" width="1.25" style="64" customWidth="1"/>
    <col min="6" max="6" width="12.75" style="64" customWidth="1"/>
    <col min="7" max="10" width="12.25" style="64" customWidth="1"/>
    <col min="11" max="16384" width="9" style="63"/>
  </cols>
  <sheetData>
    <row r="1" spans="1:10" s="64" customFormat="1" ht="13.5">
      <c r="A1" s="84" t="s">
        <v>28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s="64" customFormat="1" ht="6" customHeight="1"/>
    <row r="3" spans="1:10" s="64" customFormat="1" ht="1.5" customHeight="1"/>
    <row r="4" spans="1:10" s="64" customFormat="1" ht="13.5" customHeight="1">
      <c r="A4" s="99" t="s">
        <v>24</v>
      </c>
      <c r="B4" s="100"/>
      <c r="C4" s="100"/>
      <c r="D4" s="100"/>
      <c r="E4" s="100"/>
      <c r="F4" s="100" t="s">
        <v>23</v>
      </c>
      <c r="G4" s="100" t="s">
        <v>22</v>
      </c>
      <c r="H4" s="100" t="s">
        <v>21</v>
      </c>
      <c r="I4" s="82" t="s">
        <v>0</v>
      </c>
      <c r="J4" s="81"/>
    </row>
    <row r="5" spans="1:10" s="64" customFormat="1" ht="13.5" customHeight="1">
      <c r="A5" s="99"/>
      <c r="B5" s="100"/>
      <c r="C5" s="100"/>
      <c r="D5" s="100"/>
      <c r="E5" s="100"/>
      <c r="F5" s="100"/>
      <c r="G5" s="100"/>
      <c r="H5" s="100"/>
      <c r="I5" s="80" t="s">
        <v>1</v>
      </c>
      <c r="J5" s="79" t="s">
        <v>2</v>
      </c>
    </row>
    <row r="6" spans="1:10" s="64" customFormat="1" ht="6" customHeight="1">
      <c r="F6" s="78"/>
    </row>
    <row r="7" spans="1:10" s="64" customFormat="1" ht="10.5">
      <c r="B7" s="77"/>
      <c r="C7" s="77"/>
      <c r="D7" s="77" t="s">
        <v>40</v>
      </c>
      <c r="F7" s="69">
        <v>304268</v>
      </c>
      <c r="G7" s="71">
        <v>210980</v>
      </c>
      <c r="H7" s="71">
        <v>93288</v>
      </c>
      <c r="I7" s="71">
        <v>918</v>
      </c>
      <c r="J7" s="71">
        <v>19145</v>
      </c>
    </row>
    <row r="8" spans="1:10" s="64" customFormat="1" ht="10.5">
      <c r="D8" s="76" t="s">
        <v>29</v>
      </c>
      <c r="F8" s="69">
        <v>310947</v>
      </c>
      <c r="G8" s="71">
        <v>215225</v>
      </c>
      <c r="H8" s="71">
        <v>95722</v>
      </c>
      <c r="I8" s="71">
        <v>896</v>
      </c>
      <c r="J8" s="71">
        <v>20236</v>
      </c>
    </row>
    <row r="9" spans="1:10" s="64" customFormat="1" ht="10.5">
      <c r="D9" s="76" t="s">
        <v>35</v>
      </c>
      <c r="F9" s="69">
        <v>307965</v>
      </c>
      <c r="G9" s="71">
        <v>213011</v>
      </c>
      <c r="H9" s="71">
        <v>94954</v>
      </c>
      <c r="I9" s="71">
        <v>949</v>
      </c>
      <c r="J9" s="71">
        <v>19416</v>
      </c>
    </row>
    <row r="10" spans="1:10" s="64" customFormat="1" ht="10.5">
      <c r="D10" s="76" t="s">
        <v>39</v>
      </c>
      <c r="F10" s="69">
        <v>310042</v>
      </c>
      <c r="G10" s="71">
        <v>219487</v>
      </c>
      <c r="H10" s="71">
        <v>90555</v>
      </c>
      <c r="I10" s="71">
        <v>772</v>
      </c>
      <c r="J10" s="71">
        <v>15740</v>
      </c>
    </row>
    <row r="11" spans="1:10" s="64" customFormat="1" ht="10.5">
      <c r="D11" s="75" t="s">
        <v>38</v>
      </c>
      <c r="E11" s="74"/>
      <c r="F11" s="89">
        <v>324664</v>
      </c>
      <c r="G11" s="90">
        <v>213335</v>
      </c>
      <c r="H11" s="90">
        <v>111329</v>
      </c>
      <c r="I11" s="90">
        <v>707</v>
      </c>
      <c r="J11" s="90">
        <v>13642</v>
      </c>
    </row>
    <row r="12" spans="1:10" s="64" customFormat="1" ht="6" customHeight="1">
      <c r="F12" s="89" t="s">
        <v>37</v>
      </c>
      <c r="G12" s="88"/>
      <c r="H12" s="88"/>
      <c r="I12" s="88"/>
      <c r="J12" s="88"/>
    </row>
    <row r="13" spans="1:10" s="64" customFormat="1" ht="10.5">
      <c r="B13" s="105" t="s">
        <v>18</v>
      </c>
      <c r="C13" s="105"/>
      <c r="D13" s="105"/>
      <c r="F13" s="87">
        <v>60566</v>
      </c>
      <c r="G13" s="86">
        <v>43729</v>
      </c>
      <c r="H13" s="86">
        <v>16837</v>
      </c>
      <c r="I13" s="86">
        <v>145</v>
      </c>
      <c r="J13" s="86">
        <v>2822</v>
      </c>
    </row>
    <row r="14" spans="1:10" s="64" customFormat="1" ht="10.5">
      <c r="B14" s="105" t="s">
        <v>17</v>
      </c>
      <c r="C14" s="105"/>
      <c r="D14" s="105"/>
      <c r="F14" s="87">
        <v>61790</v>
      </c>
      <c r="G14" s="86">
        <v>40637</v>
      </c>
      <c r="H14" s="86">
        <v>21153</v>
      </c>
      <c r="I14" s="86">
        <v>123</v>
      </c>
      <c r="J14" s="86">
        <v>2858</v>
      </c>
    </row>
    <row r="15" spans="1:10" s="64" customFormat="1" ht="10.5">
      <c r="B15" s="105" t="s">
        <v>16</v>
      </c>
      <c r="C15" s="105"/>
      <c r="D15" s="105"/>
      <c r="F15" s="87">
        <v>65301</v>
      </c>
      <c r="G15" s="86">
        <v>46377</v>
      </c>
      <c r="H15" s="86">
        <v>18924</v>
      </c>
      <c r="I15" s="86">
        <v>186</v>
      </c>
      <c r="J15" s="86">
        <v>3362</v>
      </c>
    </row>
    <row r="16" spans="1:10" s="64" customFormat="1" ht="10.5">
      <c r="B16" s="105" t="s">
        <v>15</v>
      </c>
      <c r="C16" s="105"/>
      <c r="D16" s="105"/>
      <c r="F16" s="87">
        <v>88832</v>
      </c>
      <c r="G16" s="86">
        <v>52358</v>
      </c>
      <c r="H16" s="86">
        <v>36474</v>
      </c>
      <c r="I16" s="86">
        <v>125</v>
      </c>
      <c r="J16" s="86">
        <v>2443</v>
      </c>
    </row>
    <row r="17" spans="1:10" s="64" customFormat="1" ht="10.5">
      <c r="B17" s="97" t="s">
        <v>14</v>
      </c>
      <c r="C17" s="70"/>
      <c r="D17" s="70" t="s">
        <v>9</v>
      </c>
      <c r="E17" s="70"/>
      <c r="F17" s="87">
        <v>48175</v>
      </c>
      <c r="G17" s="86">
        <v>30234</v>
      </c>
      <c r="H17" s="86">
        <v>17941</v>
      </c>
      <c r="I17" s="98">
        <v>128</v>
      </c>
      <c r="J17" s="98">
        <v>2157</v>
      </c>
    </row>
    <row r="18" spans="1:10" s="64" customFormat="1" ht="10.5" customHeight="1">
      <c r="B18" s="97"/>
      <c r="D18" s="70" t="s">
        <v>8</v>
      </c>
      <c r="E18" s="70"/>
      <c r="F18" s="87">
        <v>23532</v>
      </c>
      <c r="G18" s="86">
        <v>22391</v>
      </c>
      <c r="H18" s="86">
        <v>1141</v>
      </c>
      <c r="I18" s="98"/>
      <c r="J18" s="98"/>
    </row>
    <row r="19" spans="1:10" s="64" customFormat="1" ht="6" customHeight="1">
      <c r="A19" s="66"/>
      <c r="B19" s="66"/>
      <c r="C19" s="66"/>
      <c r="D19" s="66"/>
      <c r="E19" s="66"/>
      <c r="F19" s="67"/>
      <c r="G19" s="66"/>
      <c r="H19" s="66"/>
      <c r="I19" s="66"/>
      <c r="J19" s="66"/>
    </row>
    <row r="20" spans="1:10" s="64" customFormat="1" ht="9.75" customHeight="1">
      <c r="A20" s="106" t="s">
        <v>13</v>
      </c>
      <c r="B20" s="106"/>
      <c r="C20" s="106"/>
      <c r="D20" s="106"/>
      <c r="E20" s="106"/>
      <c r="F20" s="106"/>
      <c r="G20" s="106"/>
      <c r="H20" s="106"/>
      <c r="I20" s="106"/>
      <c r="J20" s="106"/>
    </row>
    <row r="21" spans="1:10" s="64" customFormat="1" ht="10.5">
      <c r="A21" s="64" t="s">
        <v>12</v>
      </c>
    </row>
  </sheetData>
  <mergeCells count="12">
    <mergeCell ref="A20:J20"/>
    <mergeCell ref="A4:E5"/>
    <mergeCell ref="F4:F5"/>
    <mergeCell ref="G4:G5"/>
    <mergeCell ref="H4:H5"/>
    <mergeCell ref="B17:B18"/>
    <mergeCell ref="I17:I18"/>
    <mergeCell ref="J17:J18"/>
    <mergeCell ref="B13:D13"/>
    <mergeCell ref="B14:D14"/>
    <mergeCell ref="B15:D15"/>
    <mergeCell ref="B16:D1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zoomScale="125" zoomScaleNormal="125" workbookViewId="0"/>
  </sheetViews>
  <sheetFormatPr defaultRowHeight="12"/>
  <cols>
    <col min="1" max="1" width="2.25" style="64" customWidth="1"/>
    <col min="2" max="2" width="9.375" style="64" customWidth="1"/>
    <col min="3" max="3" width="0.875" style="64" customWidth="1"/>
    <col min="4" max="4" width="9" style="64"/>
    <col min="5" max="5" width="1.25" style="64" customWidth="1"/>
    <col min="6" max="6" width="12.75" style="64" customWidth="1"/>
    <col min="7" max="10" width="12.25" style="64" customWidth="1"/>
    <col min="11" max="16384" width="9" style="63"/>
  </cols>
  <sheetData>
    <row r="1" spans="1:10" s="64" customFormat="1" ht="13.5">
      <c r="A1" s="84" t="s">
        <v>28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s="64" customFormat="1" ht="6" customHeight="1"/>
    <row r="3" spans="1:10" s="64" customFormat="1" ht="1.5" customHeight="1"/>
    <row r="4" spans="1:10" s="64" customFormat="1" ht="13.5" customHeight="1">
      <c r="A4" s="99" t="s">
        <v>24</v>
      </c>
      <c r="B4" s="100"/>
      <c r="C4" s="100"/>
      <c r="D4" s="100"/>
      <c r="E4" s="100"/>
      <c r="F4" s="100" t="s">
        <v>23</v>
      </c>
      <c r="G4" s="100" t="s">
        <v>22</v>
      </c>
      <c r="H4" s="100" t="s">
        <v>21</v>
      </c>
      <c r="I4" s="82" t="s">
        <v>0</v>
      </c>
      <c r="J4" s="81"/>
    </row>
    <row r="5" spans="1:10" s="64" customFormat="1" ht="13.5" customHeight="1">
      <c r="A5" s="99"/>
      <c r="B5" s="100"/>
      <c r="C5" s="100"/>
      <c r="D5" s="100"/>
      <c r="E5" s="100"/>
      <c r="F5" s="100"/>
      <c r="G5" s="100"/>
      <c r="H5" s="100"/>
      <c r="I5" s="80" t="s">
        <v>1</v>
      </c>
      <c r="J5" s="79" t="s">
        <v>2</v>
      </c>
    </row>
    <row r="6" spans="1:10" s="64" customFormat="1" ht="6" customHeight="1">
      <c r="F6" s="78"/>
    </row>
    <row r="7" spans="1:10" s="64" customFormat="1" ht="10.5">
      <c r="B7" s="77"/>
      <c r="C7" s="77"/>
      <c r="D7" s="77" t="s">
        <v>36</v>
      </c>
      <c r="F7" s="69">
        <v>307907</v>
      </c>
      <c r="G7" s="71">
        <v>218375</v>
      </c>
      <c r="H7" s="71">
        <v>89532</v>
      </c>
      <c r="I7" s="71">
        <v>855</v>
      </c>
      <c r="J7" s="71">
        <v>18306</v>
      </c>
    </row>
    <row r="8" spans="1:10" s="64" customFormat="1" ht="10.5">
      <c r="D8" s="76" t="s">
        <v>26</v>
      </c>
      <c r="F8" s="69">
        <v>304268</v>
      </c>
      <c r="G8" s="71">
        <v>210980</v>
      </c>
      <c r="H8" s="71">
        <v>93288</v>
      </c>
      <c r="I8" s="71">
        <v>918</v>
      </c>
      <c r="J8" s="71">
        <v>19145</v>
      </c>
    </row>
    <row r="9" spans="1:10" s="64" customFormat="1" ht="10.5">
      <c r="D9" s="76" t="s">
        <v>29</v>
      </c>
      <c r="F9" s="69">
        <v>310947</v>
      </c>
      <c r="G9" s="71">
        <v>215225</v>
      </c>
      <c r="H9" s="71">
        <v>95722</v>
      </c>
      <c r="I9" s="71">
        <v>896</v>
      </c>
      <c r="J9" s="71">
        <v>20236</v>
      </c>
    </row>
    <row r="10" spans="1:10" s="64" customFormat="1" ht="10.5">
      <c r="D10" s="76" t="s">
        <v>35</v>
      </c>
      <c r="F10" s="69">
        <v>307965</v>
      </c>
      <c r="G10" s="71">
        <v>213011</v>
      </c>
      <c r="H10" s="71">
        <v>94954</v>
      </c>
      <c r="I10" s="71">
        <v>949</v>
      </c>
      <c r="J10" s="71">
        <v>19416</v>
      </c>
    </row>
    <row r="11" spans="1:10" s="64" customFormat="1" ht="10.5">
      <c r="D11" s="75" t="s">
        <v>34</v>
      </c>
      <c r="E11" s="74"/>
      <c r="F11" s="73">
        <v>310042</v>
      </c>
      <c r="G11" s="72">
        <v>219487</v>
      </c>
      <c r="H11" s="72">
        <v>90555</v>
      </c>
      <c r="I11" s="72">
        <v>772</v>
      </c>
      <c r="J11" s="72">
        <v>15740</v>
      </c>
    </row>
    <row r="12" spans="1:10" s="64" customFormat="1" ht="6" customHeight="1">
      <c r="F12" s="69"/>
      <c r="G12" s="71"/>
      <c r="H12" s="71"/>
      <c r="I12" s="71"/>
      <c r="J12" s="71"/>
    </row>
    <row r="13" spans="1:10" s="64" customFormat="1" ht="10.5">
      <c r="B13" s="105" t="s">
        <v>18</v>
      </c>
      <c r="C13" s="105"/>
      <c r="D13" s="105"/>
      <c r="F13" s="69">
        <v>59043</v>
      </c>
      <c r="G13" s="68">
        <v>45952</v>
      </c>
      <c r="H13" s="68">
        <v>13091</v>
      </c>
      <c r="I13" s="68">
        <v>158</v>
      </c>
      <c r="J13" s="68">
        <v>3447</v>
      </c>
    </row>
    <row r="14" spans="1:10" s="64" customFormat="1" ht="10.5">
      <c r="B14" s="105" t="s">
        <v>17</v>
      </c>
      <c r="C14" s="105"/>
      <c r="D14" s="105"/>
      <c r="F14" s="69">
        <v>59823</v>
      </c>
      <c r="G14" s="68">
        <v>40019</v>
      </c>
      <c r="H14" s="68">
        <v>19804</v>
      </c>
      <c r="I14" s="68">
        <v>136</v>
      </c>
      <c r="J14" s="68">
        <v>3269</v>
      </c>
    </row>
    <row r="15" spans="1:10" s="64" customFormat="1" ht="10.5">
      <c r="B15" s="105" t="s">
        <v>16</v>
      </c>
      <c r="C15" s="105"/>
      <c r="D15" s="105"/>
      <c r="F15" s="69">
        <v>60101</v>
      </c>
      <c r="G15" s="68">
        <v>46953</v>
      </c>
      <c r="H15" s="68">
        <v>13148</v>
      </c>
      <c r="I15" s="68">
        <v>183</v>
      </c>
      <c r="J15" s="68">
        <v>3696</v>
      </c>
    </row>
    <row r="16" spans="1:10" s="64" customFormat="1" ht="10.5">
      <c r="B16" s="105" t="s">
        <v>15</v>
      </c>
      <c r="C16" s="105"/>
      <c r="D16" s="105"/>
      <c r="F16" s="69">
        <v>89981</v>
      </c>
      <c r="G16" s="68">
        <v>57947</v>
      </c>
      <c r="H16" s="68">
        <v>32034</v>
      </c>
      <c r="I16" s="68">
        <v>135</v>
      </c>
      <c r="J16" s="68">
        <v>3135</v>
      </c>
    </row>
    <row r="17" spans="1:10" s="64" customFormat="1" ht="10.5">
      <c r="B17" s="97" t="s">
        <v>14</v>
      </c>
      <c r="C17" s="70"/>
      <c r="D17" s="70" t="s">
        <v>9</v>
      </c>
      <c r="E17" s="70"/>
      <c r="F17" s="69">
        <v>41094</v>
      </c>
      <c r="G17" s="68">
        <v>28616</v>
      </c>
      <c r="H17" s="68">
        <v>12478</v>
      </c>
      <c r="I17" s="107">
        <v>160</v>
      </c>
      <c r="J17" s="107">
        <v>2193</v>
      </c>
    </row>
    <row r="18" spans="1:10" s="64" customFormat="1" ht="10.5" customHeight="1">
      <c r="B18" s="97"/>
      <c r="D18" s="70" t="s">
        <v>8</v>
      </c>
      <c r="E18" s="70"/>
      <c r="F18" s="69">
        <v>21648</v>
      </c>
      <c r="G18" s="68">
        <v>20349</v>
      </c>
      <c r="H18" s="68">
        <v>1299</v>
      </c>
      <c r="I18" s="107"/>
      <c r="J18" s="107"/>
    </row>
    <row r="19" spans="1:10" s="64" customFormat="1" ht="6" customHeight="1">
      <c r="A19" s="66"/>
      <c r="B19" s="66"/>
      <c r="C19" s="66"/>
      <c r="D19" s="66"/>
      <c r="E19" s="66"/>
      <c r="F19" s="67"/>
      <c r="G19" s="66"/>
      <c r="H19" s="66"/>
      <c r="I19" s="66"/>
      <c r="J19" s="66"/>
    </row>
    <row r="20" spans="1:10" s="64" customFormat="1" ht="9.75" customHeight="1">
      <c r="A20" s="106" t="s">
        <v>13</v>
      </c>
      <c r="B20" s="106"/>
      <c r="C20" s="106"/>
      <c r="D20" s="106"/>
      <c r="E20" s="106"/>
      <c r="F20" s="106"/>
      <c r="G20" s="106"/>
      <c r="H20" s="106"/>
      <c r="I20" s="106"/>
      <c r="J20" s="106"/>
    </row>
    <row r="21" spans="1:10" s="64" customFormat="1" ht="10.5">
      <c r="A21" s="64" t="s">
        <v>12</v>
      </c>
    </row>
  </sheetData>
  <mergeCells count="12">
    <mergeCell ref="B15:D15"/>
    <mergeCell ref="B16:D16"/>
    <mergeCell ref="A20:J20"/>
    <mergeCell ref="A4:E5"/>
    <mergeCell ref="F4:F5"/>
    <mergeCell ref="G4:G5"/>
    <mergeCell ref="H4:H5"/>
    <mergeCell ref="B17:B18"/>
    <mergeCell ref="I17:I18"/>
    <mergeCell ref="J17:J18"/>
    <mergeCell ref="B13:D13"/>
    <mergeCell ref="B14:D1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drawing r:id="rId1"/>
</worksheet>
</file>