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9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A21" i="29" l="1"/>
  <c r="A28" i="29" s="1"/>
  <c r="A20" i="29"/>
  <c r="A27" i="29" s="1"/>
  <c r="A19" i="29"/>
  <c r="A26" i="29" s="1"/>
  <c r="A18" i="29"/>
  <c r="A25" i="29" s="1"/>
  <c r="A17" i="29"/>
  <c r="A24" i="29" s="1"/>
  <c r="A21" i="28" l="1"/>
  <c r="A28" i="28" s="1"/>
  <c r="A20" i="28"/>
  <c r="A27" i="28" s="1"/>
  <c r="A19" i="28"/>
  <c r="A26" i="28" s="1"/>
  <c r="A18" i="28"/>
  <c r="A25" i="28" s="1"/>
  <c r="A17" i="28"/>
  <c r="A24" i="28" s="1"/>
  <c r="A21" i="27" l="1"/>
  <c r="A28" i="27" s="1"/>
  <c r="A20" i="27"/>
  <c r="A27" i="27" s="1"/>
  <c r="A19" i="27"/>
  <c r="A26" i="27" s="1"/>
  <c r="A18" i="27"/>
  <c r="A25" i="27" s="1"/>
  <c r="A17" i="27"/>
  <c r="A24" i="27" s="1"/>
  <c r="A21" i="26" l="1"/>
  <c r="A28" i="26" s="1"/>
  <c r="A20" i="26"/>
  <c r="A27" i="26" s="1"/>
  <c r="A19" i="26"/>
  <c r="A26" i="26" s="1"/>
  <c r="A18" i="26"/>
  <c r="A25" i="26" s="1"/>
  <c r="A17" i="26"/>
  <c r="A24" i="26" s="1"/>
  <c r="A21" i="25" l="1"/>
  <c r="A28" i="25" s="1"/>
  <c r="A20" i="25"/>
  <c r="A27" i="25" s="1"/>
  <c r="A19" i="25"/>
  <c r="A26" i="25" s="1"/>
  <c r="A18" i="25"/>
  <c r="A25" i="25" s="1"/>
  <c r="A17" i="25"/>
  <c r="A24" i="25" s="1"/>
  <c r="A19" i="24" l="1"/>
  <c r="A27" i="24" s="1"/>
  <c r="A20" i="24"/>
  <c r="A21" i="24"/>
  <c r="A29" i="24" s="1"/>
  <c r="A22" i="24"/>
  <c r="A23" i="24"/>
  <c r="A31" i="24" s="1"/>
  <c r="A28" i="24"/>
  <c r="A30" i="24"/>
  <c r="C19" i="1"/>
  <c r="C20" i="1"/>
  <c r="C21" i="1"/>
  <c r="C22" i="1"/>
  <c r="C23" i="1"/>
  <c r="C27" i="1"/>
  <c r="C28" i="1"/>
  <c r="C29" i="1"/>
  <c r="C30" i="1"/>
  <c r="C31" i="1"/>
  <c r="A19" i="8"/>
  <c r="A20" i="8"/>
  <c r="A21" i="8"/>
  <c r="A22" i="8"/>
  <c r="A23" i="8"/>
  <c r="A27" i="8"/>
  <c r="A28" i="8"/>
  <c r="A29" i="8"/>
  <c r="A30" i="8"/>
  <c r="A31" i="8"/>
  <c r="C15" i="10"/>
  <c r="D15" i="10"/>
  <c r="A19" i="10"/>
  <c r="A20" i="10"/>
  <c r="A21" i="10"/>
  <c r="A22" i="10"/>
  <c r="A23" i="10"/>
  <c r="C23" i="10"/>
  <c r="A27" i="10"/>
  <c r="A28" i="10"/>
  <c r="A29" i="10"/>
  <c r="A30" i="10"/>
  <c r="C30" i="10"/>
  <c r="A31" i="10"/>
  <c r="C31" i="10"/>
  <c r="C15" i="11"/>
  <c r="D15" i="11"/>
  <c r="A19" i="11"/>
  <c r="A20" i="11"/>
  <c r="A21" i="11"/>
  <c r="A22" i="11"/>
  <c r="A23" i="11"/>
  <c r="C23" i="11"/>
  <c r="A27" i="11"/>
  <c r="A28" i="11"/>
  <c r="A29" i="11"/>
  <c r="A30" i="11"/>
  <c r="C30" i="11"/>
  <c r="A31" i="11"/>
  <c r="C31" i="11"/>
  <c r="C15" i="12"/>
  <c r="D15" i="12"/>
  <c r="A19" i="12"/>
  <c r="A20" i="12"/>
  <c r="A21" i="12"/>
  <c r="A22" i="12"/>
  <c r="A23" i="12"/>
  <c r="C23" i="12"/>
  <c r="A27" i="12"/>
  <c r="A28" i="12"/>
  <c r="A29" i="12"/>
  <c r="A30" i="12"/>
  <c r="A31" i="12"/>
  <c r="C31" i="12"/>
  <c r="A19" i="13"/>
  <c r="A20" i="13"/>
  <c r="A21" i="13"/>
  <c r="A22" i="13"/>
  <c r="A23" i="13"/>
  <c r="A27" i="13"/>
  <c r="A28" i="13"/>
  <c r="A29" i="13"/>
  <c r="A30" i="13"/>
  <c r="A31" i="13"/>
  <c r="A19" i="14"/>
  <c r="A20" i="14"/>
  <c r="A21" i="14"/>
  <c r="A22" i="14"/>
  <c r="A23" i="14"/>
  <c r="A27" i="14"/>
  <c r="A28" i="14"/>
  <c r="A29" i="14"/>
  <c r="A30" i="14"/>
  <c r="A31" i="14"/>
  <c r="A16" i="16"/>
  <c r="A17" i="16"/>
  <c r="A18" i="16"/>
  <c r="A19" i="16"/>
  <c r="A20" i="16"/>
  <c r="A22" i="16"/>
  <c r="A23" i="16"/>
  <c r="A24" i="16"/>
  <c r="A25" i="16"/>
  <c r="A26" i="16"/>
  <c r="A16" i="17"/>
  <c r="A17" i="17"/>
  <c r="A18" i="17"/>
  <c r="A19" i="17"/>
  <c r="A20" i="17"/>
  <c r="A22" i="17"/>
  <c r="A23" i="17"/>
  <c r="A24" i="17"/>
  <c r="A25" i="17"/>
  <c r="A26" i="17"/>
  <c r="A19" i="21"/>
  <c r="A20" i="21"/>
  <c r="A21" i="21"/>
  <c r="A29" i="21"/>
  <c r="A22" i="21"/>
  <c r="A23" i="21"/>
  <c r="A27" i="21"/>
  <c r="A28" i="21"/>
  <c r="A30" i="21"/>
  <c r="A31" i="21"/>
  <c r="A19" i="22"/>
  <c r="A27" i="22"/>
  <c r="A20" i="22"/>
  <c r="A21" i="22"/>
  <c r="A22" i="22"/>
  <c r="A23" i="22"/>
  <c r="A31" i="22"/>
  <c r="A28" i="22"/>
  <c r="A29" i="22"/>
  <c r="A30" i="22"/>
  <c r="A19" i="23"/>
  <c r="A27" i="23"/>
  <c r="A20" i="23"/>
  <c r="A21" i="23"/>
  <c r="A29" i="23"/>
  <c r="A22" i="23"/>
  <c r="A23" i="23"/>
  <c r="A28" i="23"/>
  <c r="A30" i="23"/>
  <c r="A31" i="23"/>
</calcChain>
</file>

<file path=xl/sharedStrings.xml><?xml version="1.0" encoding="utf-8"?>
<sst xmlns="http://schemas.openxmlformats.org/spreadsheetml/2006/main" count="1736" uniqueCount="160">
  <si>
    <t>　本表は、文化財保護法及び県文化財保護条例、市文化財保護条例によって指定された件数である。</t>
  </si>
  <si>
    <t>天　然</t>
  </si>
  <si>
    <t>考古</t>
  </si>
  <si>
    <t>歴史</t>
  </si>
  <si>
    <t>無  形</t>
  </si>
  <si>
    <t>民俗文化財</t>
  </si>
  <si>
    <t>記念物</t>
  </si>
  <si>
    <t>資料</t>
  </si>
  <si>
    <t>文化財</t>
  </si>
  <si>
    <t>有形</t>
  </si>
  <si>
    <t>無形</t>
  </si>
  <si>
    <t>平成 3年度末</t>
  </si>
  <si>
    <t xml:space="preserve">  6(1)</t>
  </si>
  <si>
    <t xml:space="preserve"> 53(4)</t>
  </si>
  <si>
    <t xml:space="preserve"> 33(1)</t>
  </si>
  <si>
    <t>－</t>
  </si>
  <si>
    <t>4　　　</t>
  </si>
  <si>
    <t xml:space="preserve"> 54(4)</t>
  </si>
  <si>
    <t xml:space="preserve"> 36(1)</t>
  </si>
  <si>
    <t>5　　　</t>
  </si>
  <si>
    <t>130(6)</t>
  </si>
  <si>
    <t xml:space="preserve"> 37(1)</t>
  </si>
  <si>
    <t>6　　　</t>
  </si>
  <si>
    <t>6(1)</t>
  </si>
  <si>
    <t>54(4)</t>
  </si>
  <si>
    <t>37(1)</t>
  </si>
  <si>
    <t>7　　　</t>
  </si>
  <si>
    <t>　注) ( )内の数字は国宝又は特別史跡の数で再掲である。</t>
  </si>
  <si>
    <t>　(教育委員会社会教育部文化財課)</t>
  </si>
  <si>
    <r>
      <t>19</t>
    </r>
    <r>
      <rPr>
        <sz val="11"/>
        <rFont val="ＭＳ 明朝"/>
        <family val="1"/>
        <charset val="128"/>
      </rPr>
      <t>－20. 国 宝 、 重 要 文 化 財</t>
    </r>
  </si>
  <si>
    <t>　(教育委員会生涯学習部文化財保護室)</t>
  </si>
  <si>
    <t>8　　　</t>
  </si>
  <si>
    <t>平成 4年度末</t>
  </si>
  <si>
    <t>市指定文化財</t>
  </si>
  <si>
    <t>県指定文化財</t>
  </si>
  <si>
    <t>　－</t>
  </si>
  <si>
    <t>131(6)</t>
  </si>
  <si>
    <t>129(6)</t>
  </si>
  <si>
    <t>国指定重要文化財</t>
  </si>
  <si>
    <t>建造物</t>
  </si>
  <si>
    <t>工芸品</t>
  </si>
  <si>
    <t>書跡</t>
  </si>
  <si>
    <t>彫刻</t>
  </si>
  <si>
    <t>絵画</t>
  </si>
  <si>
    <t>名勝</t>
  </si>
  <si>
    <t>史跡</t>
  </si>
  <si>
    <t>総数</t>
  </si>
  <si>
    <t>年度末別</t>
  </si>
  <si>
    <t>19－20. 国 宝 、 重 要 文 化 財</t>
  </si>
  <si>
    <t>9　　　</t>
  </si>
  <si>
    <t>平成 5年度末</t>
  </si>
  <si>
    <t>38(1)</t>
    <phoneticPr fontId="11"/>
  </si>
  <si>
    <t>132(6)</t>
    <phoneticPr fontId="11"/>
  </si>
  <si>
    <r>
      <t>19</t>
    </r>
    <r>
      <rPr>
        <sz val="11"/>
        <rFont val="ＭＳ 明朝"/>
        <family val="1"/>
        <charset val="128"/>
      </rPr>
      <t>－20. 国 宝 、 重 要 文 化 財</t>
    </r>
    <phoneticPr fontId="11"/>
  </si>
  <si>
    <t>10　　　</t>
  </si>
  <si>
    <t>7　　　</t>
    <phoneticPr fontId="11"/>
  </si>
  <si>
    <t>平成 6年度末</t>
    <phoneticPr fontId="11"/>
  </si>
  <si>
    <t>38(1)</t>
  </si>
  <si>
    <t>132(6)</t>
  </si>
  <si>
    <t>11　　　</t>
    <phoneticPr fontId="11"/>
  </si>
  <si>
    <t>平成 7年度末</t>
    <phoneticPr fontId="11"/>
  </si>
  <si>
    <t>11　　　</t>
  </si>
  <si>
    <t>平成 7年度末</t>
  </si>
  <si>
    <t>12　　　</t>
    <phoneticPr fontId="11"/>
  </si>
  <si>
    <t>平成 8年度末</t>
    <phoneticPr fontId="11"/>
  </si>
  <si>
    <t>12　　　</t>
  </si>
  <si>
    <t>平成 8年度末</t>
  </si>
  <si>
    <t>13　　　</t>
    <phoneticPr fontId="11"/>
  </si>
  <si>
    <t>平成 9年度末</t>
    <phoneticPr fontId="11"/>
  </si>
  <si>
    <t>37(1)</t>
    <phoneticPr fontId="11"/>
  </si>
  <si>
    <t>48(4)</t>
    <phoneticPr fontId="11"/>
  </si>
  <si>
    <t>121(6)</t>
    <phoneticPr fontId="11"/>
  </si>
  <si>
    <t>36(1)</t>
    <phoneticPr fontId="11"/>
  </si>
  <si>
    <t>120(6)</t>
    <phoneticPr fontId="11"/>
  </si>
  <si>
    <t>14　　　</t>
    <phoneticPr fontId="11"/>
  </si>
  <si>
    <t>48(4)</t>
  </si>
  <si>
    <t>121(6)</t>
  </si>
  <si>
    <t>平成10年度末</t>
    <phoneticPr fontId="11"/>
  </si>
  <si>
    <t>　注) ( )内の数字は国宝、または特別史跡の数で再掲である。</t>
    <phoneticPr fontId="11"/>
  </si>
  <si>
    <t>20　　　</t>
  </si>
  <si>
    <t>19　　　</t>
  </si>
  <si>
    <t>18　　　</t>
  </si>
  <si>
    <t>17　　　</t>
  </si>
  <si>
    <t>平成 16年度末</t>
  </si>
  <si>
    <t>書 跡</t>
    <phoneticPr fontId="11"/>
  </si>
  <si>
    <t>史 跡</t>
    <phoneticPr fontId="11"/>
  </si>
  <si>
    <t>総　数</t>
    <phoneticPr fontId="11"/>
  </si>
  <si>
    <r>
      <t>19</t>
    </r>
    <r>
      <rPr>
        <sz val="11"/>
        <rFont val="ＭＳ 明朝"/>
        <family val="1"/>
        <charset val="128"/>
      </rPr>
      <t>－21. 国 宝 、 重 要 文 化 財</t>
    </r>
    <phoneticPr fontId="11"/>
  </si>
  <si>
    <t>15　　　</t>
  </si>
  <si>
    <t>14　　　</t>
  </si>
  <si>
    <t>平成 11年度末</t>
    <phoneticPr fontId="11"/>
  </si>
  <si>
    <t>－</t>
    <phoneticPr fontId="11"/>
  </si>
  <si>
    <t>16　　　</t>
    <phoneticPr fontId="11"/>
  </si>
  <si>
    <t>15　　　</t>
    <phoneticPr fontId="11"/>
  </si>
  <si>
    <t>平成 12年度末</t>
    <phoneticPr fontId="11"/>
  </si>
  <si>
    <t>17　　　</t>
    <phoneticPr fontId="11"/>
  </si>
  <si>
    <t>平成 13年度末</t>
    <phoneticPr fontId="11"/>
  </si>
  <si>
    <t xml:space="preserve">    18　　　</t>
  </si>
  <si>
    <t xml:space="preserve">    17　　　</t>
  </si>
  <si>
    <t xml:space="preserve">    16　　　</t>
  </si>
  <si>
    <t xml:space="preserve">    15　　　</t>
    <phoneticPr fontId="11"/>
  </si>
  <si>
    <t>平成 14 年度末</t>
    <phoneticPr fontId="11"/>
  </si>
  <si>
    <t>平成 15年度末</t>
    <phoneticPr fontId="11"/>
  </si>
  <si>
    <t>21　　　</t>
  </si>
  <si>
    <t>平成 17年度末</t>
  </si>
  <si>
    <t>18　　　</t>
    <phoneticPr fontId="11"/>
  </si>
  <si>
    <t>平成 17年度末</t>
    <phoneticPr fontId="11"/>
  </si>
  <si>
    <t>22　　　</t>
  </si>
  <si>
    <t>平成 18年度末</t>
  </si>
  <si>
    <t>23　　　</t>
    <phoneticPr fontId="11"/>
  </si>
  <si>
    <t>平成 19年度末</t>
    <phoneticPr fontId="11"/>
  </si>
  <si>
    <t>24　　　</t>
  </si>
  <si>
    <t>23　　　</t>
  </si>
  <si>
    <t>平成20年度末</t>
  </si>
  <si>
    <t>24　　　</t>
    <phoneticPr fontId="11"/>
  </si>
  <si>
    <t>平成20年度末</t>
    <phoneticPr fontId="11"/>
  </si>
  <si>
    <t>25　　　</t>
    <phoneticPr fontId="11"/>
  </si>
  <si>
    <t>平成21年度末</t>
    <phoneticPr fontId="11"/>
  </si>
  <si>
    <t>26　　　</t>
    <phoneticPr fontId="11"/>
  </si>
  <si>
    <t>25　　　</t>
  </si>
  <si>
    <t>平成22年度末</t>
    <phoneticPr fontId="11"/>
  </si>
  <si>
    <t>27　　　</t>
    <phoneticPr fontId="11"/>
  </si>
  <si>
    <t>平成23年度末</t>
    <phoneticPr fontId="11"/>
  </si>
  <si>
    <t>28　　　</t>
    <phoneticPr fontId="11"/>
  </si>
  <si>
    <t>平成24年度末</t>
    <phoneticPr fontId="11"/>
  </si>
  <si>
    <t>29　　　</t>
    <phoneticPr fontId="11"/>
  </si>
  <si>
    <t>28　　　</t>
  </si>
  <si>
    <t>27　　　</t>
  </si>
  <si>
    <t>26　　　</t>
  </si>
  <si>
    <t>平成25年度末</t>
    <phoneticPr fontId="11"/>
  </si>
  <si>
    <t>30　　　</t>
    <phoneticPr fontId="11"/>
  </si>
  <si>
    <t>29　　　</t>
  </si>
  <si>
    <t>平成26年度末</t>
    <phoneticPr fontId="11"/>
  </si>
  <si>
    <r>
      <t>19</t>
    </r>
    <r>
      <rPr>
        <sz val="11"/>
        <rFont val="ＭＳ 明朝"/>
        <family val="1"/>
        <charset val="128"/>
      </rPr>
      <t>－21.国宝、重要文化財</t>
    </r>
    <phoneticPr fontId="11"/>
  </si>
  <si>
    <t>総数</t>
    <phoneticPr fontId="11"/>
  </si>
  <si>
    <t>史跡</t>
    <phoneticPr fontId="11"/>
  </si>
  <si>
    <t>天然</t>
    <phoneticPr fontId="11"/>
  </si>
  <si>
    <t>書跡</t>
    <phoneticPr fontId="11"/>
  </si>
  <si>
    <t>無形</t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</si>
  <si>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</si>
  <si>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平成27年度末</t>
  </si>
  <si>
    <t>令和元年度末</t>
    <rPh sb="0" eb="2">
      <t>レイワ</t>
    </rPh>
    <rPh sb="2" eb="3">
      <t>ガン</t>
    </rPh>
    <phoneticPr fontId="11"/>
  </si>
  <si>
    <t>県指定文化財</t>
    <phoneticPr fontId="11"/>
  </si>
  <si>
    <t>市指定文化財</t>
    <phoneticPr fontId="11"/>
  </si>
  <si>
    <t>　(教育委員会事務局生涯学習部文化財保護室)</t>
    <rPh sb="7" eb="10">
      <t>ジムキョク</t>
    </rPh>
    <phoneticPr fontId="11"/>
  </si>
  <si>
    <t>平成28年度末</t>
    <phoneticPr fontId="1"/>
  </si>
  <si>
    <t>2　　　</t>
    <phoneticPr fontId="11"/>
  </si>
  <si>
    <t>　平成29年度末</t>
    <phoneticPr fontId="1"/>
  </si>
  <si>
    <t>30</t>
    <phoneticPr fontId="1"/>
  </si>
  <si>
    <t>　令和元年度末</t>
    <rPh sb="1" eb="3">
      <t>レイワ</t>
    </rPh>
    <rPh sb="3" eb="4">
      <t>ガン</t>
    </rPh>
    <phoneticPr fontId="12"/>
  </si>
  <si>
    <t>2</t>
    <phoneticPr fontId="1"/>
  </si>
  <si>
    <t>3</t>
    <phoneticPr fontId="1"/>
  </si>
  <si>
    <t>　平成30年度末</t>
    <phoneticPr fontId="1"/>
  </si>
  <si>
    <t>2</t>
  </si>
  <si>
    <t>3</t>
  </si>
  <si>
    <t>4</t>
    <phoneticPr fontId="1"/>
  </si>
  <si>
    <t>古文書</t>
    <rPh sb="0" eb="3">
      <t>コモンジョ</t>
    </rPh>
    <phoneticPr fontId="1"/>
  </si>
  <si>
    <t>4</t>
  </si>
  <si>
    <t>5</t>
    <phoneticPr fontId="1"/>
  </si>
  <si>
    <t>　(教育委員会事務局生涯学習部文化財保護課)</t>
    <rPh sb="7" eb="10">
      <t>ジムキョク</t>
    </rPh>
    <rPh sb="20" eb="21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</si>
</sst>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#\ ###\ ##0;&quot;－&quot;"/>
    <numFmt numFmtId="177" formatCode="&quot;(&quot;#&quot;)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222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9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distributed" vertical="top" justifyLastLine="1"/>
    </xf>
    <xf numFmtId="0" fontId="4" fillId="0" borderId="3" xfId="1" applyFont="1" applyBorder="1" applyAlignment="1">
      <alignment horizontal="center" vertical="top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distributed" justifyLastLine="1"/>
    </xf>
    <xf numFmtId="0" fontId="4" fillId="0" borderId="2" xfId="1" applyFont="1" applyBorder="1" applyAlignment="1">
      <alignment horizontal="center" justifyLastLine="1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7" fillId="0" borderId="8" xfId="3" applyFont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center" vertical="top"/>
    </xf>
    <xf numFmtId="0" fontId="4" fillId="0" borderId="11" xfId="3" applyFont="1" applyBorder="1" applyAlignment="1">
      <alignment horizontal="distributed" vertical="top" justifyLastLine="1"/>
    </xf>
    <xf numFmtId="0" fontId="4" fillId="0" borderId="11" xfId="3" applyFont="1" applyBorder="1" applyAlignment="1">
      <alignment horizontal="center" vertical="top" justifyLastLine="1"/>
    </xf>
    <xf numFmtId="0" fontId="4" fillId="0" borderId="12" xfId="3" applyFont="1" applyBorder="1" applyAlignment="1">
      <alignment horizontal="centerContinuous" vertical="center"/>
    </xf>
    <xf numFmtId="0" fontId="4" fillId="0" borderId="13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"/>
    </xf>
    <xf numFmtId="0" fontId="4" fillId="0" borderId="14" xfId="3" applyFont="1" applyBorder="1" applyAlignment="1">
      <alignment horizontal="distributed" justifyLastLine="1"/>
    </xf>
    <xf numFmtId="0" fontId="4" fillId="0" borderId="14" xfId="3" applyFont="1" applyBorder="1" applyAlignment="1">
      <alignment horizontal="center" justifyLastLine="1"/>
    </xf>
    <xf numFmtId="0" fontId="3" fillId="0" borderId="0" xfId="3" applyFont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7" fillId="0" borderId="8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distributed" vertical="top" justifyLastLine="1"/>
    </xf>
    <xf numFmtId="0" fontId="4" fillId="0" borderId="11" xfId="2" applyFont="1" applyBorder="1" applyAlignment="1">
      <alignment horizontal="center" vertical="top" justifyLastLine="1"/>
    </xf>
    <xf numFmtId="0" fontId="4" fillId="0" borderId="12" xfId="2" applyFont="1" applyBorder="1" applyAlignment="1">
      <alignment horizontal="centerContinuous" vertical="center"/>
    </xf>
    <xf numFmtId="0" fontId="4" fillId="0" borderId="13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"/>
    </xf>
    <xf numFmtId="0" fontId="4" fillId="0" borderId="14" xfId="2" applyFont="1" applyBorder="1" applyAlignment="1">
      <alignment horizontal="distributed" justifyLastLine="1"/>
    </xf>
    <xf numFmtId="0" fontId="4" fillId="0" borderId="14" xfId="2" applyFont="1" applyBorder="1" applyAlignment="1">
      <alignment horizontal="center" justifyLastLine="1"/>
    </xf>
    <xf numFmtId="0" fontId="3" fillId="0" borderId="0" xfId="2" applyFont="1" applyAlignment="1">
      <alignment horizontal="centerContinuous" vertical="center"/>
    </xf>
    <xf numFmtId="0" fontId="9" fillId="0" borderId="15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9" fillId="0" borderId="15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76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177" fontId="9" fillId="0" borderId="0" xfId="2" applyNumberFormat="1" applyFont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4" fillId="0" borderId="15" xfId="2" applyFont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top"/>
    </xf>
    <xf numFmtId="0" fontId="4" fillId="0" borderId="14" xfId="2" applyFont="1" applyBorder="1" applyAlignment="1">
      <alignment horizontal="distributed"/>
    </xf>
    <xf numFmtId="0" fontId="4" fillId="0" borderId="6" xfId="2" applyFont="1" applyBorder="1" applyAlignment="1">
      <alignment horizontal="center" vertical="center" justifyLastLine="1"/>
    </xf>
    <xf numFmtId="0" fontId="10" fillId="0" borderId="0" xfId="2"/>
    <xf numFmtId="0" fontId="4" fillId="0" borderId="6" xfId="2" applyFont="1" applyBorder="1" applyAlignment="1">
      <alignment horizontal="center" vertical="center" justifyLastLine="1"/>
    </xf>
    <xf numFmtId="0" fontId="10" fillId="0" borderId="0" xfId="2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11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vertical="center"/>
    </xf>
    <xf numFmtId="49" fontId="7" fillId="0" borderId="0" xfId="2" applyNumberFormat="1" applyFont="1" applyBorder="1" applyAlignment="1">
      <alignment horizontal="distributed" vertical="center"/>
    </xf>
    <xf numFmtId="0" fontId="4" fillId="0" borderId="15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 indent="1"/>
    </xf>
    <xf numFmtId="176" fontId="6" fillId="0" borderId="15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49" fontId="4" fillId="0" borderId="0" xfId="2" quotePrefix="1" applyNumberFormat="1" applyFont="1" applyBorder="1" applyAlignment="1">
      <alignment horizontal="right" vertical="center" indent="1"/>
    </xf>
    <xf numFmtId="49" fontId="7" fillId="0" borderId="0" xfId="2" applyNumberFormat="1" applyFont="1" applyBorder="1" applyAlignment="1">
      <alignment horizontal="right" vertical="center" indent="1"/>
    </xf>
    <xf numFmtId="176" fontId="9" fillId="0" borderId="15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distributed" vertical="center"/>
    </xf>
    <xf numFmtId="0" fontId="4" fillId="0" borderId="15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6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0" fontId="10" fillId="0" borderId="0" xfId="2"/>
    <xf numFmtId="0" fontId="4" fillId="0" borderId="6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0" fontId="10" fillId="0" borderId="0" xfId="2"/>
    <xf numFmtId="0" fontId="4" fillId="0" borderId="0" xfId="2" applyFont="1" applyBorder="1" applyAlignment="1">
      <alignment horizontal="center" vertical="center"/>
    </xf>
    <xf numFmtId="49" fontId="4" fillId="0" borderId="0" xfId="2" quotePrefix="1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0" fontId="10" fillId="0" borderId="0" xfId="2"/>
    <xf numFmtId="0" fontId="4" fillId="0" borderId="16" xfId="2" applyFont="1" applyBorder="1" applyAlignment="1">
      <alignment horizontal="center" vertical="center" justifyLastLine="1"/>
    </xf>
    <xf numFmtId="0" fontId="4" fillId="0" borderId="9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7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justifyLastLine="1"/>
    </xf>
    <xf numFmtId="0" fontId="4" fillId="0" borderId="5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176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176" fontId="6" fillId="0" borderId="15" xfId="2" applyNumberFormat="1" applyFont="1" applyBorder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0" fontId="10" fillId="0" borderId="0" xfId="2" applyAlignment="1">
      <alignment horizontal="right" vertical="center"/>
    </xf>
    <xf numFmtId="0" fontId="4" fillId="0" borderId="9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7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top"/>
    </xf>
    <xf numFmtId="176" fontId="10" fillId="0" borderId="0" xfId="2" applyNumberFormat="1"/>
    <xf numFmtId="0" fontId="6" fillId="0" borderId="0" xfId="2" applyFont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9" fillId="0" borderId="15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/>
    <xf numFmtId="0" fontId="4" fillId="0" borderId="9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7" fillId="0" borderId="0" xfId="3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623DE6E7-F668-49C4-891F-01DA2D561833}"/>
            </a:ext>
          </a:extLst>
        </xdr:cNvPr>
        <xdr:cNvSpPr txBox="1">
          <a:spLocks noChangeArrowheads="1"/>
        </xdr:cNvSpPr>
      </xdr:nvSpPr>
      <xdr:spPr bwMode="auto">
        <a:xfrm>
          <a:off x="857250" y="590550"/>
          <a:ext cx="5619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96EB0D3-0367-4A7A-91FF-599C8E11DA2B}"/>
            </a:ext>
          </a:extLst>
        </xdr:cNvPr>
        <xdr:cNvSpPr txBox="1">
          <a:spLocks noChangeArrowheads="1"/>
        </xdr:cNvSpPr>
      </xdr:nvSpPr>
      <xdr:spPr bwMode="auto">
        <a:xfrm>
          <a:off x="1419225" y="590550"/>
          <a:ext cx="4476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史跡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78F79364-3792-478D-9C8C-CBEF2824B283}"/>
            </a:ext>
          </a:extLst>
        </xdr:cNvPr>
        <xdr:cNvSpPr txBox="1">
          <a:spLocks noChangeArrowheads="1"/>
        </xdr:cNvSpPr>
      </xdr:nvSpPr>
      <xdr:spPr bwMode="auto">
        <a:xfrm>
          <a:off x="1866900" y="590550"/>
          <a:ext cx="3714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名勝</a:t>
          </a:r>
        </a:p>
      </xdr:txBody>
    </xdr:sp>
    <xdr:clientData/>
  </xdr:twoCellAnchor>
  <xdr:twoCellAnchor>
    <xdr:from>
      <xdr:col>5</xdr:col>
      <xdr:colOff>361950</xdr:colOff>
      <xdr:row>5</xdr:row>
      <xdr:rowOff>0</xdr:rowOff>
    </xdr:from>
    <xdr:to>
      <xdr:col>7</xdr:col>
      <xdr:colOff>0</xdr:colOff>
      <xdr:row>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B1A5EB66-F8BA-4A5A-A8DD-18D184775B34}"/>
            </a:ext>
          </a:extLst>
        </xdr:cNvPr>
        <xdr:cNvSpPr txBox="1">
          <a:spLocks noChangeArrowheads="1"/>
        </xdr:cNvSpPr>
      </xdr:nvSpPr>
      <xdr:spPr bwMode="auto">
        <a:xfrm>
          <a:off x="2600325" y="590550"/>
          <a:ext cx="3810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絵画</a:t>
          </a:r>
        </a:p>
      </xdr:txBody>
    </xdr:sp>
    <xdr:clientData/>
  </xdr:twoCellAnchor>
  <xdr:twoCellAnchor>
    <xdr:from>
      <xdr:col>7</xdr:col>
      <xdr:colOff>0</xdr:colOff>
      <xdr:row>4</xdr:row>
      <xdr:rowOff>19050</xdr:rowOff>
    </xdr:from>
    <xdr:to>
      <xdr:col>8</xdr:col>
      <xdr:colOff>9525</xdr:colOff>
      <xdr:row>6</xdr:row>
      <xdr:rowOff>133350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2EAB3EE2-4B8C-41DF-A210-F74D19AA8774}"/>
            </a:ext>
          </a:extLst>
        </xdr:cNvPr>
        <xdr:cNvSpPr txBox="1">
          <a:spLocks noChangeArrowheads="1"/>
        </xdr:cNvSpPr>
      </xdr:nvSpPr>
      <xdr:spPr bwMode="auto">
        <a:xfrm>
          <a:off x="2981325" y="590550"/>
          <a:ext cx="3810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彫刻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5C4ED21-1A7A-4E99-A1DC-89B50D03C3B2}"/>
            </a:ext>
          </a:extLst>
        </xdr:cNvPr>
        <xdr:cNvSpPr txBox="1">
          <a:spLocks noChangeArrowheads="1"/>
        </xdr:cNvSpPr>
      </xdr:nvSpPr>
      <xdr:spPr bwMode="auto">
        <a:xfrm>
          <a:off x="3352800" y="590550"/>
          <a:ext cx="5238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書跡</a:t>
          </a:r>
        </a:p>
      </xdr:txBody>
    </xdr:sp>
    <xdr:clientData/>
  </xdr:twoCellAnchor>
  <xdr:twoCellAnchor>
    <xdr:from>
      <xdr:col>8</xdr:col>
      <xdr:colOff>514350</xdr:colOff>
      <xdr:row>5</xdr:row>
      <xdr:rowOff>0</xdr:rowOff>
    </xdr:from>
    <xdr:to>
      <xdr:col>10</xdr:col>
      <xdr:colOff>0</xdr:colOff>
      <xdr:row>7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375BF5FA-1489-40BC-BD44-E39311D5BDE7}"/>
            </a:ext>
          </a:extLst>
        </xdr:cNvPr>
        <xdr:cNvSpPr txBox="1">
          <a:spLocks noChangeArrowheads="1"/>
        </xdr:cNvSpPr>
      </xdr:nvSpPr>
      <xdr:spPr bwMode="auto">
        <a:xfrm>
          <a:off x="3867150" y="590550"/>
          <a:ext cx="5334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工芸品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9E4814DE-0439-44C9-B51D-4F4205E0F97D}"/>
            </a:ext>
          </a:extLst>
        </xdr:cNvPr>
        <xdr:cNvSpPr txBox="1">
          <a:spLocks noChangeArrowheads="1"/>
        </xdr:cNvSpPr>
      </xdr:nvSpPr>
      <xdr:spPr bwMode="auto">
        <a:xfrm>
          <a:off x="5143500" y="590550"/>
          <a:ext cx="3714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建造物</a:t>
          </a:r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11</xdr:col>
      <xdr:colOff>0</xdr:colOff>
      <xdr:row>17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9559CBCE-61DD-4212-8D52-E6F4D7714B55}"/>
            </a:ext>
          </a:extLst>
        </xdr:cNvPr>
        <xdr:cNvSpPr txBox="1">
          <a:spLocks noChangeArrowheads="1"/>
        </xdr:cNvSpPr>
      </xdr:nvSpPr>
      <xdr:spPr bwMode="auto">
        <a:xfrm>
          <a:off x="2609850" y="1885950"/>
          <a:ext cx="21621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県指定文化財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E6859887-70A5-4864-91D8-F79498BD067F}"/>
            </a:ext>
          </a:extLst>
        </xdr:cNvPr>
        <xdr:cNvSpPr txBox="1">
          <a:spLocks noChangeArrowheads="1"/>
        </xdr:cNvSpPr>
      </xdr:nvSpPr>
      <xdr:spPr bwMode="auto">
        <a:xfrm>
          <a:off x="2609850" y="933450"/>
          <a:ext cx="21621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国指定重要文化財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11</xdr:col>
      <xdr:colOff>0</xdr:colOff>
      <xdr:row>25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6BC6FAEF-ABA6-458F-A9D0-CB1A93EC38C3}"/>
            </a:ext>
          </a:extLst>
        </xdr:cNvPr>
        <xdr:cNvSpPr txBox="1">
          <a:spLocks noChangeArrowheads="1"/>
        </xdr:cNvSpPr>
      </xdr:nvSpPr>
      <xdr:spPr bwMode="auto">
        <a:xfrm>
          <a:off x="2609850" y="2838450"/>
          <a:ext cx="21621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市指定文化財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7EAC8DC8-13AE-468F-AA16-A250E23790C6}"/>
            </a:ext>
          </a:extLst>
        </xdr:cNvPr>
        <xdr:cNvSpPr txBox="1">
          <a:spLocks noChangeArrowheads="1"/>
        </xdr:cNvSpPr>
      </xdr:nvSpPr>
      <xdr:spPr bwMode="auto">
        <a:xfrm>
          <a:off x="0" y="590550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6" style="137" bestFit="1" customWidth="1"/>
    <col min="13" max="13" width="3.75" style="137" bestFit="1" customWidth="1"/>
    <col min="14" max="14" width="3" style="137" bestFit="1" customWidth="1"/>
    <col min="15" max="16" width="4.75" style="137" customWidth="1"/>
    <col min="17" max="18" width="4.875" style="137" customWidth="1"/>
    <col min="19" max="20" width="4.25" style="137" customWidth="1"/>
    <col min="21" max="257" width="9" style="168"/>
    <col min="258" max="258" width="14.375" style="168" customWidth="1"/>
    <col min="259" max="259" width="4.5" style="168" customWidth="1"/>
    <col min="260" max="260" width="2.5" style="168" customWidth="1"/>
    <col min="261" max="262" width="3" style="168" bestFit="1" customWidth="1"/>
    <col min="263" max="263" width="4.75" style="168" customWidth="1"/>
    <col min="264" max="264" width="4.875" style="168" customWidth="1"/>
    <col min="265" max="266" width="4.75" style="168" customWidth="1"/>
    <col min="267" max="267" width="3.75" style="168" bestFit="1" customWidth="1"/>
    <col min="268" max="268" width="3" style="168" bestFit="1" customWidth="1"/>
    <col min="269" max="269" width="3.75" style="168" bestFit="1" customWidth="1"/>
    <col min="270" max="270" width="3" style="168" bestFit="1" customWidth="1"/>
    <col min="271" max="272" width="4.75" style="168" customWidth="1"/>
    <col min="273" max="274" width="4.875" style="168" customWidth="1"/>
    <col min="275" max="276" width="4.25" style="168" customWidth="1"/>
    <col min="277" max="513" width="9" style="168"/>
    <col min="514" max="514" width="14.375" style="168" customWidth="1"/>
    <col min="515" max="515" width="4.5" style="168" customWidth="1"/>
    <col min="516" max="516" width="2.5" style="168" customWidth="1"/>
    <col min="517" max="518" width="3" style="168" bestFit="1" customWidth="1"/>
    <col min="519" max="519" width="4.75" style="168" customWidth="1"/>
    <col min="520" max="520" width="4.875" style="168" customWidth="1"/>
    <col min="521" max="522" width="4.75" style="168" customWidth="1"/>
    <col min="523" max="523" width="3.75" style="168" bestFit="1" customWidth="1"/>
    <col min="524" max="524" width="3" style="168" bestFit="1" customWidth="1"/>
    <col min="525" max="525" width="3.75" style="168" bestFit="1" customWidth="1"/>
    <col min="526" max="526" width="3" style="168" bestFit="1" customWidth="1"/>
    <col min="527" max="528" width="4.75" style="168" customWidth="1"/>
    <col min="529" max="530" width="4.875" style="168" customWidth="1"/>
    <col min="531" max="532" width="4.25" style="168" customWidth="1"/>
    <col min="533" max="769" width="9" style="168"/>
    <col min="770" max="770" width="14.375" style="168" customWidth="1"/>
    <col min="771" max="771" width="4.5" style="168" customWidth="1"/>
    <col min="772" max="772" width="2.5" style="168" customWidth="1"/>
    <col min="773" max="774" width="3" style="168" bestFit="1" customWidth="1"/>
    <col min="775" max="775" width="4.75" style="168" customWidth="1"/>
    <col min="776" max="776" width="4.875" style="168" customWidth="1"/>
    <col min="777" max="778" width="4.75" style="168" customWidth="1"/>
    <col min="779" max="779" width="3.75" style="168" bestFit="1" customWidth="1"/>
    <col min="780" max="780" width="3" style="168" bestFit="1" customWidth="1"/>
    <col min="781" max="781" width="3.75" style="168" bestFit="1" customWidth="1"/>
    <col min="782" max="782" width="3" style="168" bestFit="1" customWidth="1"/>
    <col min="783" max="784" width="4.75" style="168" customWidth="1"/>
    <col min="785" max="786" width="4.875" style="168" customWidth="1"/>
    <col min="787" max="788" width="4.25" style="168" customWidth="1"/>
    <col min="789" max="1025" width="9" style="168"/>
    <col min="1026" max="1026" width="14.375" style="168" customWidth="1"/>
    <col min="1027" max="1027" width="4.5" style="168" customWidth="1"/>
    <col min="1028" max="1028" width="2.5" style="168" customWidth="1"/>
    <col min="1029" max="1030" width="3" style="168" bestFit="1" customWidth="1"/>
    <col min="1031" max="1031" width="4.75" style="168" customWidth="1"/>
    <col min="1032" max="1032" width="4.875" style="168" customWidth="1"/>
    <col min="1033" max="1034" width="4.75" style="168" customWidth="1"/>
    <col min="1035" max="1035" width="3.75" style="168" bestFit="1" customWidth="1"/>
    <col min="1036" max="1036" width="3" style="168" bestFit="1" customWidth="1"/>
    <col min="1037" max="1037" width="3.75" style="168" bestFit="1" customWidth="1"/>
    <col min="1038" max="1038" width="3" style="168" bestFit="1" customWidth="1"/>
    <col min="1039" max="1040" width="4.75" style="168" customWidth="1"/>
    <col min="1041" max="1042" width="4.875" style="168" customWidth="1"/>
    <col min="1043" max="1044" width="4.25" style="168" customWidth="1"/>
    <col min="1045" max="1281" width="9" style="168"/>
    <col min="1282" max="1282" width="14.375" style="168" customWidth="1"/>
    <col min="1283" max="1283" width="4.5" style="168" customWidth="1"/>
    <col min="1284" max="1284" width="2.5" style="168" customWidth="1"/>
    <col min="1285" max="1286" width="3" style="168" bestFit="1" customWidth="1"/>
    <col min="1287" max="1287" width="4.75" style="168" customWidth="1"/>
    <col min="1288" max="1288" width="4.875" style="168" customWidth="1"/>
    <col min="1289" max="1290" width="4.75" style="168" customWidth="1"/>
    <col min="1291" max="1291" width="3.75" style="168" bestFit="1" customWidth="1"/>
    <col min="1292" max="1292" width="3" style="168" bestFit="1" customWidth="1"/>
    <col min="1293" max="1293" width="3.75" style="168" bestFit="1" customWidth="1"/>
    <col min="1294" max="1294" width="3" style="168" bestFit="1" customWidth="1"/>
    <col min="1295" max="1296" width="4.75" style="168" customWidth="1"/>
    <col min="1297" max="1298" width="4.875" style="168" customWidth="1"/>
    <col min="1299" max="1300" width="4.25" style="168" customWidth="1"/>
    <col min="1301" max="1537" width="9" style="168"/>
    <col min="1538" max="1538" width="14.375" style="168" customWidth="1"/>
    <col min="1539" max="1539" width="4.5" style="168" customWidth="1"/>
    <col min="1540" max="1540" width="2.5" style="168" customWidth="1"/>
    <col min="1541" max="1542" width="3" style="168" bestFit="1" customWidth="1"/>
    <col min="1543" max="1543" width="4.75" style="168" customWidth="1"/>
    <col min="1544" max="1544" width="4.875" style="168" customWidth="1"/>
    <col min="1545" max="1546" width="4.75" style="168" customWidth="1"/>
    <col min="1547" max="1547" width="3.75" style="168" bestFit="1" customWidth="1"/>
    <col min="1548" max="1548" width="3" style="168" bestFit="1" customWidth="1"/>
    <col min="1549" max="1549" width="3.75" style="168" bestFit="1" customWidth="1"/>
    <col min="1550" max="1550" width="3" style="168" bestFit="1" customWidth="1"/>
    <col min="1551" max="1552" width="4.75" style="168" customWidth="1"/>
    <col min="1553" max="1554" width="4.875" style="168" customWidth="1"/>
    <col min="1555" max="1556" width="4.25" style="168" customWidth="1"/>
    <col min="1557" max="1793" width="9" style="168"/>
    <col min="1794" max="1794" width="14.375" style="168" customWidth="1"/>
    <col min="1795" max="1795" width="4.5" style="168" customWidth="1"/>
    <col min="1796" max="1796" width="2.5" style="168" customWidth="1"/>
    <col min="1797" max="1798" width="3" style="168" bestFit="1" customWidth="1"/>
    <col min="1799" max="1799" width="4.75" style="168" customWidth="1"/>
    <col min="1800" max="1800" width="4.875" style="168" customWidth="1"/>
    <col min="1801" max="1802" width="4.75" style="168" customWidth="1"/>
    <col min="1803" max="1803" width="3.75" style="168" bestFit="1" customWidth="1"/>
    <col min="1804" max="1804" width="3" style="168" bestFit="1" customWidth="1"/>
    <col min="1805" max="1805" width="3.75" style="168" bestFit="1" customWidth="1"/>
    <col min="1806" max="1806" width="3" style="168" bestFit="1" customWidth="1"/>
    <col min="1807" max="1808" width="4.75" style="168" customWidth="1"/>
    <col min="1809" max="1810" width="4.875" style="168" customWidth="1"/>
    <col min="1811" max="1812" width="4.25" style="168" customWidth="1"/>
    <col min="1813" max="2049" width="9" style="168"/>
    <col min="2050" max="2050" width="14.375" style="168" customWidth="1"/>
    <col min="2051" max="2051" width="4.5" style="168" customWidth="1"/>
    <col min="2052" max="2052" width="2.5" style="168" customWidth="1"/>
    <col min="2053" max="2054" width="3" style="168" bestFit="1" customWidth="1"/>
    <col min="2055" max="2055" width="4.75" style="168" customWidth="1"/>
    <col min="2056" max="2056" width="4.875" style="168" customWidth="1"/>
    <col min="2057" max="2058" width="4.75" style="168" customWidth="1"/>
    <col min="2059" max="2059" width="3.75" style="168" bestFit="1" customWidth="1"/>
    <col min="2060" max="2060" width="3" style="168" bestFit="1" customWidth="1"/>
    <col min="2061" max="2061" width="3.75" style="168" bestFit="1" customWidth="1"/>
    <col min="2062" max="2062" width="3" style="168" bestFit="1" customWidth="1"/>
    <col min="2063" max="2064" width="4.75" style="168" customWidth="1"/>
    <col min="2065" max="2066" width="4.875" style="168" customWidth="1"/>
    <col min="2067" max="2068" width="4.25" style="168" customWidth="1"/>
    <col min="2069" max="2305" width="9" style="168"/>
    <col min="2306" max="2306" width="14.375" style="168" customWidth="1"/>
    <col min="2307" max="2307" width="4.5" style="168" customWidth="1"/>
    <col min="2308" max="2308" width="2.5" style="168" customWidth="1"/>
    <col min="2309" max="2310" width="3" style="168" bestFit="1" customWidth="1"/>
    <col min="2311" max="2311" width="4.75" style="168" customWidth="1"/>
    <col min="2312" max="2312" width="4.875" style="168" customWidth="1"/>
    <col min="2313" max="2314" width="4.75" style="168" customWidth="1"/>
    <col min="2315" max="2315" width="3.75" style="168" bestFit="1" customWidth="1"/>
    <col min="2316" max="2316" width="3" style="168" bestFit="1" customWidth="1"/>
    <col min="2317" max="2317" width="3.75" style="168" bestFit="1" customWidth="1"/>
    <col min="2318" max="2318" width="3" style="168" bestFit="1" customWidth="1"/>
    <col min="2319" max="2320" width="4.75" style="168" customWidth="1"/>
    <col min="2321" max="2322" width="4.875" style="168" customWidth="1"/>
    <col min="2323" max="2324" width="4.25" style="168" customWidth="1"/>
    <col min="2325" max="2561" width="9" style="168"/>
    <col min="2562" max="2562" width="14.375" style="168" customWidth="1"/>
    <col min="2563" max="2563" width="4.5" style="168" customWidth="1"/>
    <col min="2564" max="2564" width="2.5" style="168" customWidth="1"/>
    <col min="2565" max="2566" width="3" style="168" bestFit="1" customWidth="1"/>
    <col min="2567" max="2567" width="4.75" style="168" customWidth="1"/>
    <col min="2568" max="2568" width="4.875" style="168" customWidth="1"/>
    <col min="2569" max="2570" width="4.75" style="168" customWidth="1"/>
    <col min="2571" max="2571" width="3.75" style="168" bestFit="1" customWidth="1"/>
    <col min="2572" max="2572" width="3" style="168" bestFit="1" customWidth="1"/>
    <col min="2573" max="2573" width="3.75" style="168" bestFit="1" customWidth="1"/>
    <col min="2574" max="2574" width="3" style="168" bestFit="1" customWidth="1"/>
    <col min="2575" max="2576" width="4.75" style="168" customWidth="1"/>
    <col min="2577" max="2578" width="4.875" style="168" customWidth="1"/>
    <col min="2579" max="2580" width="4.25" style="168" customWidth="1"/>
    <col min="2581" max="2817" width="9" style="168"/>
    <col min="2818" max="2818" width="14.375" style="168" customWidth="1"/>
    <col min="2819" max="2819" width="4.5" style="168" customWidth="1"/>
    <col min="2820" max="2820" width="2.5" style="168" customWidth="1"/>
    <col min="2821" max="2822" width="3" style="168" bestFit="1" customWidth="1"/>
    <col min="2823" max="2823" width="4.75" style="168" customWidth="1"/>
    <col min="2824" max="2824" width="4.875" style="168" customWidth="1"/>
    <col min="2825" max="2826" width="4.75" style="168" customWidth="1"/>
    <col min="2827" max="2827" width="3.75" style="168" bestFit="1" customWidth="1"/>
    <col min="2828" max="2828" width="3" style="168" bestFit="1" customWidth="1"/>
    <col min="2829" max="2829" width="3.75" style="168" bestFit="1" customWidth="1"/>
    <col min="2830" max="2830" width="3" style="168" bestFit="1" customWidth="1"/>
    <col min="2831" max="2832" width="4.75" style="168" customWidth="1"/>
    <col min="2833" max="2834" width="4.875" style="168" customWidth="1"/>
    <col min="2835" max="2836" width="4.25" style="168" customWidth="1"/>
    <col min="2837" max="3073" width="9" style="168"/>
    <col min="3074" max="3074" width="14.375" style="168" customWidth="1"/>
    <col min="3075" max="3075" width="4.5" style="168" customWidth="1"/>
    <col min="3076" max="3076" width="2.5" style="168" customWidth="1"/>
    <col min="3077" max="3078" width="3" style="168" bestFit="1" customWidth="1"/>
    <col min="3079" max="3079" width="4.75" style="168" customWidth="1"/>
    <col min="3080" max="3080" width="4.875" style="168" customWidth="1"/>
    <col min="3081" max="3082" width="4.75" style="168" customWidth="1"/>
    <col min="3083" max="3083" width="3.75" style="168" bestFit="1" customWidth="1"/>
    <col min="3084" max="3084" width="3" style="168" bestFit="1" customWidth="1"/>
    <col min="3085" max="3085" width="3.75" style="168" bestFit="1" customWidth="1"/>
    <col min="3086" max="3086" width="3" style="168" bestFit="1" customWidth="1"/>
    <col min="3087" max="3088" width="4.75" style="168" customWidth="1"/>
    <col min="3089" max="3090" width="4.875" style="168" customWidth="1"/>
    <col min="3091" max="3092" width="4.25" style="168" customWidth="1"/>
    <col min="3093" max="3329" width="9" style="168"/>
    <col min="3330" max="3330" width="14.375" style="168" customWidth="1"/>
    <col min="3331" max="3331" width="4.5" style="168" customWidth="1"/>
    <col min="3332" max="3332" width="2.5" style="168" customWidth="1"/>
    <col min="3333" max="3334" width="3" style="168" bestFit="1" customWidth="1"/>
    <col min="3335" max="3335" width="4.75" style="168" customWidth="1"/>
    <col min="3336" max="3336" width="4.875" style="168" customWidth="1"/>
    <col min="3337" max="3338" width="4.75" style="168" customWidth="1"/>
    <col min="3339" max="3339" width="3.75" style="168" bestFit="1" customWidth="1"/>
    <col min="3340" max="3340" width="3" style="168" bestFit="1" customWidth="1"/>
    <col min="3341" max="3341" width="3.75" style="168" bestFit="1" customWidth="1"/>
    <col min="3342" max="3342" width="3" style="168" bestFit="1" customWidth="1"/>
    <col min="3343" max="3344" width="4.75" style="168" customWidth="1"/>
    <col min="3345" max="3346" width="4.875" style="168" customWidth="1"/>
    <col min="3347" max="3348" width="4.25" style="168" customWidth="1"/>
    <col min="3349" max="3585" width="9" style="168"/>
    <col min="3586" max="3586" width="14.375" style="168" customWidth="1"/>
    <col min="3587" max="3587" width="4.5" style="168" customWidth="1"/>
    <col min="3588" max="3588" width="2.5" style="168" customWidth="1"/>
    <col min="3589" max="3590" width="3" style="168" bestFit="1" customWidth="1"/>
    <col min="3591" max="3591" width="4.75" style="168" customWidth="1"/>
    <col min="3592" max="3592" width="4.875" style="168" customWidth="1"/>
    <col min="3593" max="3594" width="4.75" style="168" customWidth="1"/>
    <col min="3595" max="3595" width="3.75" style="168" bestFit="1" customWidth="1"/>
    <col min="3596" max="3596" width="3" style="168" bestFit="1" customWidth="1"/>
    <col min="3597" max="3597" width="3.75" style="168" bestFit="1" customWidth="1"/>
    <col min="3598" max="3598" width="3" style="168" bestFit="1" customWidth="1"/>
    <col min="3599" max="3600" width="4.75" style="168" customWidth="1"/>
    <col min="3601" max="3602" width="4.875" style="168" customWidth="1"/>
    <col min="3603" max="3604" width="4.25" style="168" customWidth="1"/>
    <col min="3605" max="3841" width="9" style="168"/>
    <col min="3842" max="3842" width="14.375" style="168" customWidth="1"/>
    <col min="3843" max="3843" width="4.5" style="168" customWidth="1"/>
    <col min="3844" max="3844" width="2.5" style="168" customWidth="1"/>
    <col min="3845" max="3846" width="3" style="168" bestFit="1" customWidth="1"/>
    <col min="3847" max="3847" width="4.75" style="168" customWidth="1"/>
    <col min="3848" max="3848" width="4.875" style="168" customWidth="1"/>
    <col min="3849" max="3850" width="4.75" style="168" customWidth="1"/>
    <col min="3851" max="3851" width="3.75" style="168" bestFit="1" customWidth="1"/>
    <col min="3852" max="3852" width="3" style="168" bestFit="1" customWidth="1"/>
    <col min="3853" max="3853" width="3.75" style="168" bestFit="1" customWidth="1"/>
    <col min="3854" max="3854" width="3" style="168" bestFit="1" customWidth="1"/>
    <col min="3855" max="3856" width="4.75" style="168" customWidth="1"/>
    <col min="3857" max="3858" width="4.875" style="168" customWidth="1"/>
    <col min="3859" max="3860" width="4.25" style="168" customWidth="1"/>
    <col min="3861" max="4097" width="9" style="168"/>
    <col min="4098" max="4098" width="14.375" style="168" customWidth="1"/>
    <col min="4099" max="4099" width="4.5" style="168" customWidth="1"/>
    <col min="4100" max="4100" width="2.5" style="168" customWidth="1"/>
    <col min="4101" max="4102" width="3" style="168" bestFit="1" customWidth="1"/>
    <col min="4103" max="4103" width="4.75" style="168" customWidth="1"/>
    <col min="4104" max="4104" width="4.875" style="168" customWidth="1"/>
    <col min="4105" max="4106" width="4.75" style="168" customWidth="1"/>
    <col min="4107" max="4107" width="3.75" style="168" bestFit="1" customWidth="1"/>
    <col min="4108" max="4108" width="3" style="168" bestFit="1" customWidth="1"/>
    <col min="4109" max="4109" width="3.75" style="168" bestFit="1" customWidth="1"/>
    <col min="4110" max="4110" width="3" style="168" bestFit="1" customWidth="1"/>
    <col min="4111" max="4112" width="4.75" style="168" customWidth="1"/>
    <col min="4113" max="4114" width="4.875" style="168" customWidth="1"/>
    <col min="4115" max="4116" width="4.25" style="168" customWidth="1"/>
    <col min="4117" max="4353" width="9" style="168"/>
    <col min="4354" max="4354" width="14.375" style="168" customWidth="1"/>
    <col min="4355" max="4355" width="4.5" style="168" customWidth="1"/>
    <col min="4356" max="4356" width="2.5" style="168" customWidth="1"/>
    <col min="4357" max="4358" width="3" style="168" bestFit="1" customWidth="1"/>
    <col min="4359" max="4359" width="4.75" style="168" customWidth="1"/>
    <col min="4360" max="4360" width="4.875" style="168" customWidth="1"/>
    <col min="4361" max="4362" width="4.75" style="168" customWidth="1"/>
    <col min="4363" max="4363" width="3.75" style="168" bestFit="1" customWidth="1"/>
    <col min="4364" max="4364" width="3" style="168" bestFit="1" customWidth="1"/>
    <col min="4365" max="4365" width="3.75" style="168" bestFit="1" customWidth="1"/>
    <col min="4366" max="4366" width="3" style="168" bestFit="1" customWidth="1"/>
    <col min="4367" max="4368" width="4.75" style="168" customWidth="1"/>
    <col min="4369" max="4370" width="4.875" style="168" customWidth="1"/>
    <col min="4371" max="4372" width="4.25" style="168" customWidth="1"/>
    <col min="4373" max="4609" width="9" style="168"/>
    <col min="4610" max="4610" width="14.375" style="168" customWidth="1"/>
    <col min="4611" max="4611" width="4.5" style="168" customWidth="1"/>
    <col min="4612" max="4612" width="2.5" style="168" customWidth="1"/>
    <col min="4613" max="4614" width="3" style="168" bestFit="1" customWidth="1"/>
    <col min="4615" max="4615" width="4.75" style="168" customWidth="1"/>
    <col min="4616" max="4616" width="4.875" style="168" customWidth="1"/>
    <col min="4617" max="4618" width="4.75" style="168" customWidth="1"/>
    <col min="4619" max="4619" width="3.75" style="168" bestFit="1" customWidth="1"/>
    <col min="4620" max="4620" width="3" style="168" bestFit="1" customWidth="1"/>
    <col min="4621" max="4621" width="3.75" style="168" bestFit="1" customWidth="1"/>
    <col min="4622" max="4622" width="3" style="168" bestFit="1" customWidth="1"/>
    <col min="4623" max="4624" width="4.75" style="168" customWidth="1"/>
    <col min="4625" max="4626" width="4.875" style="168" customWidth="1"/>
    <col min="4627" max="4628" width="4.25" style="168" customWidth="1"/>
    <col min="4629" max="4865" width="9" style="168"/>
    <col min="4866" max="4866" width="14.375" style="168" customWidth="1"/>
    <col min="4867" max="4867" width="4.5" style="168" customWidth="1"/>
    <col min="4868" max="4868" width="2.5" style="168" customWidth="1"/>
    <col min="4869" max="4870" width="3" style="168" bestFit="1" customWidth="1"/>
    <col min="4871" max="4871" width="4.75" style="168" customWidth="1"/>
    <col min="4872" max="4872" width="4.875" style="168" customWidth="1"/>
    <col min="4873" max="4874" width="4.75" style="168" customWidth="1"/>
    <col min="4875" max="4875" width="3.75" style="168" bestFit="1" customWidth="1"/>
    <col min="4876" max="4876" width="3" style="168" bestFit="1" customWidth="1"/>
    <col min="4877" max="4877" width="3.75" style="168" bestFit="1" customWidth="1"/>
    <col min="4878" max="4878" width="3" style="168" bestFit="1" customWidth="1"/>
    <col min="4879" max="4880" width="4.75" style="168" customWidth="1"/>
    <col min="4881" max="4882" width="4.875" style="168" customWidth="1"/>
    <col min="4883" max="4884" width="4.25" style="168" customWidth="1"/>
    <col min="4885" max="5121" width="9" style="168"/>
    <col min="5122" max="5122" width="14.375" style="168" customWidth="1"/>
    <col min="5123" max="5123" width="4.5" style="168" customWidth="1"/>
    <col min="5124" max="5124" width="2.5" style="168" customWidth="1"/>
    <col min="5125" max="5126" width="3" style="168" bestFit="1" customWidth="1"/>
    <col min="5127" max="5127" width="4.75" style="168" customWidth="1"/>
    <col min="5128" max="5128" width="4.875" style="168" customWidth="1"/>
    <col min="5129" max="5130" width="4.75" style="168" customWidth="1"/>
    <col min="5131" max="5131" width="3.75" style="168" bestFit="1" customWidth="1"/>
    <col min="5132" max="5132" width="3" style="168" bestFit="1" customWidth="1"/>
    <col min="5133" max="5133" width="3.75" style="168" bestFit="1" customWidth="1"/>
    <col min="5134" max="5134" width="3" style="168" bestFit="1" customWidth="1"/>
    <col min="5135" max="5136" width="4.75" style="168" customWidth="1"/>
    <col min="5137" max="5138" width="4.875" style="168" customWidth="1"/>
    <col min="5139" max="5140" width="4.25" style="168" customWidth="1"/>
    <col min="5141" max="5377" width="9" style="168"/>
    <col min="5378" max="5378" width="14.375" style="168" customWidth="1"/>
    <col min="5379" max="5379" width="4.5" style="168" customWidth="1"/>
    <col min="5380" max="5380" width="2.5" style="168" customWidth="1"/>
    <col min="5381" max="5382" width="3" style="168" bestFit="1" customWidth="1"/>
    <col min="5383" max="5383" width="4.75" style="168" customWidth="1"/>
    <col min="5384" max="5384" width="4.875" style="168" customWidth="1"/>
    <col min="5385" max="5386" width="4.75" style="168" customWidth="1"/>
    <col min="5387" max="5387" width="3.75" style="168" bestFit="1" customWidth="1"/>
    <col min="5388" max="5388" width="3" style="168" bestFit="1" customWidth="1"/>
    <col min="5389" max="5389" width="3.75" style="168" bestFit="1" customWidth="1"/>
    <col min="5390" max="5390" width="3" style="168" bestFit="1" customWidth="1"/>
    <col min="5391" max="5392" width="4.75" style="168" customWidth="1"/>
    <col min="5393" max="5394" width="4.875" style="168" customWidth="1"/>
    <col min="5395" max="5396" width="4.25" style="168" customWidth="1"/>
    <col min="5397" max="5633" width="9" style="168"/>
    <col min="5634" max="5634" width="14.375" style="168" customWidth="1"/>
    <col min="5635" max="5635" width="4.5" style="168" customWidth="1"/>
    <col min="5636" max="5636" width="2.5" style="168" customWidth="1"/>
    <col min="5637" max="5638" width="3" style="168" bestFit="1" customWidth="1"/>
    <col min="5639" max="5639" width="4.75" style="168" customWidth="1"/>
    <col min="5640" max="5640" width="4.875" style="168" customWidth="1"/>
    <col min="5641" max="5642" width="4.75" style="168" customWidth="1"/>
    <col min="5643" max="5643" width="3.75" style="168" bestFit="1" customWidth="1"/>
    <col min="5644" max="5644" width="3" style="168" bestFit="1" customWidth="1"/>
    <col min="5645" max="5645" width="3.75" style="168" bestFit="1" customWidth="1"/>
    <col min="5646" max="5646" width="3" style="168" bestFit="1" customWidth="1"/>
    <col min="5647" max="5648" width="4.75" style="168" customWidth="1"/>
    <col min="5649" max="5650" width="4.875" style="168" customWidth="1"/>
    <col min="5651" max="5652" width="4.25" style="168" customWidth="1"/>
    <col min="5653" max="5889" width="9" style="168"/>
    <col min="5890" max="5890" width="14.375" style="168" customWidth="1"/>
    <col min="5891" max="5891" width="4.5" style="168" customWidth="1"/>
    <col min="5892" max="5892" width="2.5" style="168" customWidth="1"/>
    <col min="5893" max="5894" width="3" style="168" bestFit="1" customWidth="1"/>
    <col min="5895" max="5895" width="4.75" style="168" customWidth="1"/>
    <col min="5896" max="5896" width="4.875" style="168" customWidth="1"/>
    <col min="5897" max="5898" width="4.75" style="168" customWidth="1"/>
    <col min="5899" max="5899" width="3.75" style="168" bestFit="1" customWidth="1"/>
    <col min="5900" max="5900" width="3" style="168" bestFit="1" customWidth="1"/>
    <col min="5901" max="5901" width="3.75" style="168" bestFit="1" customWidth="1"/>
    <col min="5902" max="5902" width="3" style="168" bestFit="1" customWidth="1"/>
    <col min="5903" max="5904" width="4.75" style="168" customWidth="1"/>
    <col min="5905" max="5906" width="4.875" style="168" customWidth="1"/>
    <col min="5907" max="5908" width="4.25" style="168" customWidth="1"/>
    <col min="5909" max="6145" width="9" style="168"/>
    <col min="6146" max="6146" width="14.375" style="168" customWidth="1"/>
    <col min="6147" max="6147" width="4.5" style="168" customWidth="1"/>
    <col min="6148" max="6148" width="2.5" style="168" customWidth="1"/>
    <col min="6149" max="6150" width="3" style="168" bestFit="1" customWidth="1"/>
    <col min="6151" max="6151" width="4.75" style="168" customWidth="1"/>
    <col min="6152" max="6152" width="4.875" style="168" customWidth="1"/>
    <col min="6153" max="6154" width="4.75" style="168" customWidth="1"/>
    <col min="6155" max="6155" width="3.75" style="168" bestFit="1" customWidth="1"/>
    <col min="6156" max="6156" width="3" style="168" bestFit="1" customWidth="1"/>
    <col min="6157" max="6157" width="3.75" style="168" bestFit="1" customWidth="1"/>
    <col min="6158" max="6158" width="3" style="168" bestFit="1" customWidth="1"/>
    <col min="6159" max="6160" width="4.75" style="168" customWidth="1"/>
    <col min="6161" max="6162" width="4.875" style="168" customWidth="1"/>
    <col min="6163" max="6164" width="4.25" style="168" customWidth="1"/>
    <col min="6165" max="6401" width="9" style="168"/>
    <col min="6402" max="6402" width="14.375" style="168" customWidth="1"/>
    <col min="6403" max="6403" width="4.5" style="168" customWidth="1"/>
    <col min="6404" max="6404" width="2.5" style="168" customWidth="1"/>
    <col min="6405" max="6406" width="3" style="168" bestFit="1" customWidth="1"/>
    <col min="6407" max="6407" width="4.75" style="168" customWidth="1"/>
    <col min="6408" max="6408" width="4.875" style="168" customWidth="1"/>
    <col min="6409" max="6410" width="4.75" style="168" customWidth="1"/>
    <col min="6411" max="6411" width="3.75" style="168" bestFit="1" customWidth="1"/>
    <col min="6412" max="6412" width="3" style="168" bestFit="1" customWidth="1"/>
    <col min="6413" max="6413" width="3.75" style="168" bestFit="1" customWidth="1"/>
    <col min="6414" max="6414" width="3" style="168" bestFit="1" customWidth="1"/>
    <col min="6415" max="6416" width="4.75" style="168" customWidth="1"/>
    <col min="6417" max="6418" width="4.875" style="168" customWidth="1"/>
    <col min="6419" max="6420" width="4.25" style="168" customWidth="1"/>
    <col min="6421" max="6657" width="9" style="168"/>
    <col min="6658" max="6658" width="14.375" style="168" customWidth="1"/>
    <col min="6659" max="6659" width="4.5" style="168" customWidth="1"/>
    <col min="6660" max="6660" width="2.5" style="168" customWidth="1"/>
    <col min="6661" max="6662" width="3" style="168" bestFit="1" customWidth="1"/>
    <col min="6663" max="6663" width="4.75" style="168" customWidth="1"/>
    <col min="6664" max="6664" width="4.875" style="168" customWidth="1"/>
    <col min="6665" max="6666" width="4.75" style="168" customWidth="1"/>
    <col min="6667" max="6667" width="3.75" style="168" bestFit="1" customWidth="1"/>
    <col min="6668" max="6668" width="3" style="168" bestFit="1" customWidth="1"/>
    <col min="6669" max="6669" width="3.75" style="168" bestFit="1" customWidth="1"/>
    <col min="6670" max="6670" width="3" style="168" bestFit="1" customWidth="1"/>
    <col min="6671" max="6672" width="4.75" style="168" customWidth="1"/>
    <col min="6673" max="6674" width="4.875" style="168" customWidth="1"/>
    <col min="6675" max="6676" width="4.25" style="168" customWidth="1"/>
    <col min="6677" max="6913" width="9" style="168"/>
    <col min="6914" max="6914" width="14.375" style="168" customWidth="1"/>
    <col min="6915" max="6915" width="4.5" style="168" customWidth="1"/>
    <col min="6916" max="6916" width="2.5" style="168" customWidth="1"/>
    <col min="6917" max="6918" width="3" style="168" bestFit="1" customWidth="1"/>
    <col min="6919" max="6919" width="4.75" style="168" customWidth="1"/>
    <col min="6920" max="6920" width="4.875" style="168" customWidth="1"/>
    <col min="6921" max="6922" width="4.75" style="168" customWidth="1"/>
    <col min="6923" max="6923" width="3.75" style="168" bestFit="1" customWidth="1"/>
    <col min="6924" max="6924" width="3" style="168" bestFit="1" customWidth="1"/>
    <col min="6925" max="6925" width="3.75" style="168" bestFit="1" customWidth="1"/>
    <col min="6926" max="6926" width="3" style="168" bestFit="1" customWidth="1"/>
    <col min="6927" max="6928" width="4.75" style="168" customWidth="1"/>
    <col min="6929" max="6930" width="4.875" style="168" customWidth="1"/>
    <col min="6931" max="6932" width="4.25" style="168" customWidth="1"/>
    <col min="6933" max="7169" width="9" style="168"/>
    <col min="7170" max="7170" width="14.375" style="168" customWidth="1"/>
    <col min="7171" max="7171" width="4.5" style="168" customWidth="1"/>
    <col min="7172" max="7172" width="2.5" style="168" customWidth="1"/>
    <col min="7173" max="7174" width="3" style="168" bestFit="1" customWidth="1"/>
    <col min="7175" max="7175" width="4.75" style="168" customWidth="1"/>
    <col min="7176" max="7176" width="4.875" style="168" customWidth="1"/>
    <col min="7177" max="7178" width="4.75" style="168" customWidth="1"/>
    <col min="7179" max="7179" width="3.75" style="168" bestFit="1" customWidth="1"/>
    <col min="7180" max="7180" width="3" style="168" bestFit="1" customWidth="1"/>
    <col min="7181" max="7181" width="3.75" style="168" bestFit="1" customWidth="1"/>
    <col min="7182" max="7182" width="3" style="168" bestFit="1" customWidth="1"/>
    <col min="7183" max="7184" width="4.75" style="168" customWidth="1"/>
    <col min="7185" max="7186" width="4.875" style="168" customWidth="1"/>
    <col min="7187" max="7188" width="4.25" style="168" customWidth="1"/>
    <col min="7189" max="7425" width="9" style="168"/>
    <col min="7426" max="7426" width="14.375" style="168" customWidth="1"/>
    <col min="7427" max="7427" width="4.5" style="168" customWidth="1"/>
    <col min="7428" max="7428" width="2.5" style="168" customWidth="1"/>
    <col min="7429" max="7430" width="3" style="168" bestFit="1" customWidth="1"/>
    <col min="7431" max="7431" width="4.75" style="168" customWidth="1"/>
    <col min="7432" max="7432" width="4.875" style="168" customWidth="1"/>
    <col min="7433" max="7434" width="4.75" style="168" customWidth="1"/>
    <col min="7435" max="7435" width="3.75" style="168" bestFit="1" customWidth="1"/>
    <col min="7436" max="7436" width="3" style="168" bestFit="1" customWidth="1"/>
    <col min="7437" max="7437" width="3.75" style="168" bestFit="1" customWidth="1"/>
    <col min="7438" max="7438" width="3" style="168" bestFit="1" customWidth="1"/>
    <col min="7439" max="7440" width="4.75" style="168" customWidth="1"/>
    <col min="7441" max="7442" width="4.875" style="168" customWidth="1"/>
    <col min="7443" max="7444" width="4.25" style="168" customWidth="1"/>
    <col min="7445" max="7681" width="9" style="168"/>
    <col min="7682" max="7682" width="14.375" style="168" customWidth="1"/>
    <col min="7683" max="7683" width="4.5" style="168" customWidth="1"/>
    <col min="7684" max="7684" width="2.5" style="168" customWidth="1"/>
    <col min="7685" max="7686" width="3" style="168" bestFit="1" customWidth="1"/>
    <col min="7687" max="7687" width="4.75" style="168" customWidth="1"/>
    <col min="7688" max="7688" width="4.875" style="168" customWidth="1"/>
    <col min="7689" max="7690" width="4.75" style="168" customWidth="1"/>
    <col min="7691" max="7691" width="3.75" style="168" bestFit="1" customWidth="1"/>
    <col min="7692" max="7692" width="3" style="168" bestFit="1" customWidth="1"/>
    <col min="7693" max="7693" width="3.75" style="168" bestFit="1" customWidth="1"/>
    <col min="7694" max="7694" width="3" style="168" bestFit="1" customWidth="1"/>
    <col min="7695" max="7696" width="4.75" style="168" customWidth="1"/>
    <col min="7697" max="7698" width="4.875" style="168" customWidth="1"/>
    <col min="7699" max="7700" width="4.25" style="168" customWidth="1"/>
    <col min="7701" max="7937" width="9" style="168"/>
    <col min="7938" max="7938" width="14.375" style="168" customWidth="1"/>
    <col min="7939" max="7939" width="4.5" style="168" customWidth="1"/>
    <col min="7940" max="7940" width="2.5" style="168" customWidth="1"/>
    <col min="7941" max="7942" width="3" style="168" bestFit="1" customWidth="1"/>
    <col min="7943" max="7943" width="4.75" style="168" customWidth="1"/>
    <col min="7944" max="7944" width="4.875" style="168" customWidth="1"/>
    <col min="7945" max="7946" width="4.75" style="168" customWidth="1"/>
    <col min="7947" max="7947" width="3.75" style="168" bestFit="1" customWidth="1"/>
    <col min="7948" max="7948" width="3" style="168" bestFit="1" customWidth="1"/>
    <col min="7949" max="7949" width="3.75" style="168" bestFit="1" customWidth="1"/>
    <col min="7950" max="7950" width="3" style="168" bestFit="1" customWidth="1"/>
    <col min="7951" max="7952" width="4.75" style="168" customWidth="1"/>
    <col min="7953" max="7954" width="4.875" style="168" customWidth="1"/>
    <col min="7955" max="7956" width="4.25" style="168" customWidth="1"/>
    <col min="7957" max="8193" width="9" style="168"/>
    <col min="8194" max="8194" width="14.375" style="168" customWidth="1"/>
    <col min="8195" max="8195" width="4.5" style="168" customWidth="1"/>
    <col min="8196" max="8196" width="2.5" style="168" customWidth="1"/>
    <col min="8197" max="8198" width="3" style="168" bestFit="1" customWidth="1"/>
    <col min="8199" max="8199" width="4.75" style="168" customWidth="1"/>
    <col min="8200" max="8200" width="4.875" style="168" customWidth="1"/>
    <col min="8201" max="8202" width="4.75" style="168" customWidth="1"/>
    <col min="8203" max="8203" width="3.75" style="168" bestFit="1" customWidth="1"/>
    <col min="8204" max="8204" width="3" style="168" bestFit="1" customWidth="1"/>
    <col min="8205" max="8205" width="3.75" style="168" bestFit="1" customWidth="1"/>
    <col min="8206" max="8206" width="3" style="168" bestFit="1" customWidth="1"/>
    <col min="8207" max="8208" width="4.75" style="168" customWidth="1"/>
    <col min="8209" max="8210" width="4.875" style="168" customWidth="1"/>
    <col min="8211" max="8212" width="4.25" style="168" customWidth="1"/>
    <col min="8213" max="8449" width="9" style="168"/>
    <col min="8450" max="8450" width="14.375" style="168" customWidth="1"/>
    <col min="8451" max="8451" width="4.5" style="168" customWidth="1"/>
    <col min="8452" max="8452" width="2.5" style="168" customWidth="1"/>
    <col min="8453" max="8454" width="3" style="168" bestFit="1" customWidth="1"/>
    <col min="8455" max="8455" width="4.75" style="168" customWidth="1"/>
    <col min="8456" max="8456" width="4.875" style="168" customWidth="1"/>
    <col min="8457" max="8458" width="4.75" style="168" customWidth="1"/>
    <col min="8459" max="8459" width="3.75" style="168" bestFit="1" customWidth="1"/>
    <col min="8460" max="8460" width="3" style="168" bestFit="1" customWidth="1"/>
    <col min="8461" max="8461" width="3.75" style="168" bestFit="1" customWidth="1"/>
    <col min="8462" max="8462" width="3" style="168" bestFit="1" customWidth="1"/>
    <col min="8463" max="8464" width="4.75" style="168" customWidth="1"/>
    <col min="8465" max="8466" width="4.875" style="168" customWidth="1"/>
    <col min="8467" max="8468" width="4.25" style="168" customWidth="1"/>
    <col min="8469" max="8705" width="9" style="168"/>
    <col min="8706" max="8706" width="14.375" style="168" customWidth="1"/>
    <col min="8707" max="8707" width="4.5" style="168" customWidth="1"/>
    <col min="8708" max="8708" width="2.5" style="168" customWidth="1"/>
    <col min="8709" max="8710" width="3" style="168" bestFit="1" customWidth="1"/>
    <col min="8711" max="8711" width="4.75" style="168" customWidth="1"/>
    <col min="8712" max="8712" width="4.875" style="168" customWidth="1"/>
    <col min="8713" max="8714" width="4.75" style="168" customWidth="1"/>
    <col min="8715" max="8715" width="3.75" style="168" bestFit="1" customWidth="1"/>
    <col min="8716" max="8716" width="3" style="168" bestFit="1" customWidth="1"/>
    <col min="8717" max="8717" width="3.75" style="168" bestFit="1" customWidth="1"/>
    <col min="8718" max="8718" width="3" style="168" bestFit="1" customWidth="1"/>
    <col min="8719" max="8720" width="4.75" style="168" customWidth="1"/>
    <col min="8721" max="8722" width="4.875" style="168" customWidth="1"/>
    <col min="8723" max="8724" width="4.25" style="168" customWidth="1"/>
    <col min="8725" max="8961" width="9" style="168"/>
    <col min="8962" max="8962" width="14.375" style="168" customWidth="1"/>
    <col min="8963" max="8963" width="4.5" style="168" customWidth="1"/>
    <col min="8964" max="8964" width="2.5" style="168" customWidth="1"/>
    <col min="8965" max="8966" width="3" style="168" bestFit="1" customWidth="1"/>
    <col min="8967" max="8967" width="4.75" style="168" customWidth="1"/>
    <col min="8968" max="8968" width="4.875" style="168" customWidth="1"/>
    <col min="8969" max="8970" width="4.75" style="168" customWidth="1"/>
    <col min="8971" max="8971" width="3.75" style="168" bestFit="1" customWidth="1"/>
    <col min="8972" max="8972" width="3" style="168" bestFit="1" customWidth="1"/>
    <col min="8973" max="8973" width="3.75" style="168" bestFit="1" customWidth="1"/>
    <col min="8974" max="8974" width="3" style="168" bestFit="1" customWidth="1"/>
    <col min="8975" max="8976" width="4.75" style="168" customWidth="1"/>
    <col min="8977" max="8978" width="4.875" style="168" customWidth="1"/>
    <col min="8979" max="8980" width="4.25" style="168" customWidth="1"/>
    <col min="8981" max="9217" width="9" style="168"/>
    <col min="9218" max="9218" width="14.375" style="168" customWidth="1"/>
    <col min="9219" max="9219" width="4.5" style="168" customWidth="1"/>
    <col min="9220" max="9220" width="2.5" style="168" customWidth="1"/>
    <col min="9221" max="9222" width="3" style="168" bestFit="1" customWidth="1"/>
    <col min="9223" max="9223" width="4.75" style="168" customWidth="1"/>
    <col min="9224" max="9224" width="4.875" style="168" customWidth="1"/>
    <col min="9225" max="9226" width="4.75" style="168" customWidth="1"/>
    <col min="9227" max="9227" width="3.75" style="168" bestFit="1" customWidth="1"/>
    <col min="9228" max="9228" width="3" style="168" bestFit="1" customWidth="1"/>
    <col min="9229" max="9229" width="3.75" style="168" bestFit="1" customWidth="1"/>
    <col min="9230" max="9230" width="3" style="168" bestFit="1" customWidth="1"/>
    <col min="9231" max="9232" width="4.75" style="168" customWidth="1"/>
    <col min="9233" max="9234" width="4.875" style="168" customWidth="1"/>
    <col min="9235" max="9236" width="4.25" style="168" customWidth="1"/>
    <col min="9237" max="9473" width="9" style="168"/>
    <col min="9474" max="9474" width="14.375" style="168" customWidth="1"/>
    <col min="9475" max="9475" width="4.5" style="168" customWidth="1"/>
    <col min="9476" max="9476" width="2.5" style="168" customWidth="1"/>
    <col min="9477" max="9478" width="3" style="168" bestFit="1" customWidth="1"/>
    <col min="9479" max="9479" width="4.75" style="168" customWidth="1"/>
    <col min="9480" max="9480" width="4.875" style="168" customWidth="1"/>
    <col min="9481" max="9482" width="4.75" style="168" customWidth="1"/>
    <col min="9483" max="9483" width="3.75" style="168" bestFit="1" customWidth="1"/>
    <col min="9484" max="9484" width="3" style="168" bestFit="1" customWidth="1"/>
    <col min="9485" max="9485" width="3.75" style="168" bestFit="1" customWidth="1"/>
    <col min="9486" max="9486" width="3" style="168" bestFit="1" customWidth="1"/>
    <col min="9487" max="9488" width="4.75" style="168" customWidth="1"/>
    <col min="9489" max="9490" width="4.875" style="168" customWidth="1"/>
    <col min="9491" max="9492" width="4.25" style="168" customWidth="1"/>
    <col min="9493" max="9729" width="9" style="168"/>
    <col min="9730" max="9730" width="14.375" style="168" customWidth="1"/>
    <col min="9731" max="9731" width="4.5" style="168" customWidth="1"/>
    <col min="9732" max="9732" width="2.5" style="168" customWidth="1"/>
    <col min="9733" max="9734" width="3" style="168" bestFit="1" customWidth="1"/>
    <col min="9735" max="9735" width="4.75" style="168" customWidth="1"/>
    <col min="9736" max="9736" width="4.875" style="168" customWidth="1"/>
    <col min="9737" max="9738" width="4.75" style="168" customWidth="1"/>
    <col min="9739" max="9739" width="3.75" style="168" bestFit="1" customWidth="1"/>
    <col min="9740" max="9740" width="3" style="168" bestFit="1" customWidth="1"/>
    <col min="9741" max="9741" width="3.75" style="168" bestFit="1" customWidth="1"/>
    <col min="9742" max="9742" width="3" style="168" bestFit="1" customWidth="1"/>
    <col min="9743" max="9744" width="4.75" style="168" customWidth="1"/>
    <col min="9745" max="9746" width="4.875" style="168" customWidth="1"/>
    <col min="9747" max="9748" width="4.25" style="168" customWidth="1"/>
    <col min="9749" max="9985" width="9" style="168"/>
    <col min="9986" max="9986" width="14.375" style="168" customWidth="1"/>
    <col min="9987" max="9987" width="4.5" style="168" customWidth="1"/>
    <col min="9988" max="9988" width="2.5" style="168" customWidth="1"/>
    <col min="9989" max="9990" width="3" style="168" bestFit="1" customWidth="1"/>
    <col min="9991" max="9991" width="4.75" style="168" customWidth="1"/>
    <col min="9992" max="9992" width="4.875" style="168" customWidth="1"/>
    <col min="9993" max="9994" width="4.75" style="168" customWidth="1"/>
    <col min="9995" max="9995" width="3.75" style="168" bestFit="1" customWidth="1"/>
    <col min="9996" max="9996" width="3" style="168" bestFit="1" customWidth="1"/>
    <col min="9997" max="9997" width="3.75" style="168" bestFit="1" customWidth="1"/>
    <col min="9998" max="9998" width="3" style="168" bestFit="1" customWidth="1"/>
    <col min="9999" max="10000" width="4.75" style="168" customWidth="1"/>
    <col min="10001" max="10002" width="4.875" style="168" customWidth="1"/>
    <col min="10003" max="10004" width="4.25" style="168" customWidth="1"/>
    <col min="10005" max="10241" width="9" style="168"/>
    <col min="10242" max="10242" width="14.375" style="168" customWidth="1"/>
    <col min="10243" max="10243" width="4.5" style="168" customWidth="1"/>
    <col min="10244" max="10244" width="2.5" style="168" customWidth="1"/>
    <col min="10245" max="10246" width="3" style="168" bestFit="1" customWidth="1"/>
    <col min="10247" max="10247" width="4.75" style="168" customWidth="1"/>
    <col min="10248" max="10248" width="4.875" style="168" customWidth="1"/>
    <col min="10249" max="10250" width="4.75" style="168" customWidth="1"/>
    <col min="10251" max="10251" width="3.75" style="168" bestFit="1" customWidth="1"/>
    <col min="10252" max="10252" width="3" style="168" bestFit="1" customWidth="1"/>
    <col min="10253" max="10253" width="3.75" style="168" bestFit="1" customWidth="1"/>
    <col min="10254" max="10254" width="3" style="168" bestFit="1" customWidth="1"/>
    <col min="10255" max="10256" width="4.75" style="168" customWidth="1"/>
    <col min="10257" max="10258" width="4.875" style="168" customWidth="1"/>
    <col min="10259" max="10260" width="4.25" style="168" customWidth="1"/>
    <col min="10261" max="10497" width="9" style="168"/>
    <col min="10498" max="10498" width="14.375" style="168" customWidth="1"/>
    <col min="10499" max="10499" width="4.5" style="168" customWidth="1"/>
    <col min="10500" max="10500" width="2.5" style="168" customWidth="1"/>
    <col min="10501" max="10502" width="3" style="168" bestFit="1" customWidth="1"/>
    <col min="10503" max="10503" width="4.75" style="168" customWidth="1"/>
    <col min="10504" max="10504" width="4.875" style="168" customWidth="1"/>
    <col min="10505" max="10506" width="4.75" style="168" customWidth="1"/>
    <col min="10507" max="10507" width="3.75" style="168" bestFit="1" customWidth="1"/>
    <col min="10508" max="10508" width="3" style="168" bestFit="1" customWidth="1"/>
    <col min="10509" max="10509" width="3.75" style="168" bestFit="1" customWidth="1"/>
    <col min="10510" max="10510" width="3" style="168" bestFit="1" customWidth="1"/>
    <col min="10511" max="10512" width="4.75" style="168" customWidth="1"/>
    <col min="10513" max="10514" width="4.875" style="168" customWidth="1"/>
    <col min="10515" max="10516" width="4.25" style="168" customWidth="1"/>
    <col min="10517" max="10753" width="9" style="168"/>
    <col min="10754" max="10754" width="14.375" style="168" customWidth="1"/>
    <col min="10755" max="10755" width="4.5" style="168" customWidth="1"/>
    <col min="10756" max="10756" width="2.5" style="168" customWidth="1"/>
    <col min="10757" max="10758" width="3" style="168" bestFit="1" customWidth="1"/>
    <col min="10759" max="10759" width="4.75" style="168" customWidth="1"/>
    <col min="10760" max="10760" width="4.875" style="168" customWidth="1"/>
    <col min="10761" max="10762" width="4.75" style="168" customWidth="1"/>
    <col min="10763" max="10763" width="3.75" style="168" bestFit="1" customWidth="1"/>
    <col min="10764" max="10764" width="3" style="168" bestFit="1" customWidth="1"/>
    <col min="10765" max="10765" width="3.75" style="168" bestFit="1" customWidth="1"/>
    <col min="10766" max="10766" width="3" style="168" bestFit="1" customWidth="1"/>
    <col min="10767" max="10768" width="4.75" style="168" customWidth="1"/>
    <col min="10769" max="10770" width="4.875" style="168" customWidth="1"/>
    <col min="10771" max="10772" width="4.25" style="168" customWidth="1"/>
    <col min="10773" max="11009" width="9" style="168"/>
    <col min="11010" max="11010" width="14.375" style="168" customWidth="1"/>
    <col min="11011" max="11011" width="4.5" style="168" customWidth="1"/>
    <col min="11012" max="11012" width="2.5" style="168" customWidth="1"/>
    <col min="11013" max="11014" width="3" style="168" bestFit="1" customWidth="1"/>
    <col min="11015" max="11015" width="4.75" style="168" customWidth="1"/>
    <col min="11016" max="11016" width="4.875" style="168" customWidth="1"/>
    <col min="11017" max="11018" width="4.75" style="168" customWidth="1"/>
    <col min="11019" max="11019" width="3.75" style="168" bestFit="1" customWidth="1"/>
    <col min="11020" max="11020" width="3" style="168" bestFit="1" customWidth="1"/>
    <col min="11021" max="11021" width="3.75" style="168" bestFit="1" customWidth="1"/>
    <col min="11022" max="11022" width="3" style="168" bestFit="1" customWidth="1"/>
    <col min="11023" max="11024" width="4.75" style="168" customWidth="1"/>
    <col min="11025" max="11026" width="4.875" style="168" customWidth="1"/>
    <col min="11027" max="11028" width="4.25" style="168" customWidth="1"/>
    <col min="11029" max="11265" width="9" style="168"/>
    <col min="11266" max="11266" width="14.375" style="168" customWidth="1"/>
    <col min="11267" max="11267" width="4.5" style="168" customWidth="1"/>
    <col min="11268" max="11268" width="2.5" style="168" customWidth="1"/>
    <col min="11269" max="11270" width="3" style="168" bestFit="1" customWidth="1"/>
    <col min="11271" max="11271" width="4.75" style="168" customWidth="1"/>
    <col min="11272" max="11272" width="4.875" style="168" customWidth="1"/>
    <col min="11273" max="11274" width="4.75" style="168" customWidth="1"/>
    <col min="11275" max="11275" width="3.75" style="168" bestFit="1" customWidth="1"/>
    <col min="11276" max="11276" width="3" style="168" bestFit="1" customWidth="1"/>
    <col min="11277" max="11277" width="3.75" style="168" bestFit="1" customWidth="1"/>
    <col min="11278" max="11278" width="3" style="168" bestFit="1" customWidth="1"/>
    <col min="11279" max="11280" width="4.75" style="168" customWidth="1"/>
    <col min="11281" max="11282" width="4.875" style="168" customWidth="1"/>
    <col min="11283" max="11284" width="4.25" style="168" customWidth="1"/>
    <col min="11285" max="11521" width="9" style="168"/>
    <col min="11522" max="11522" width="14.375" style="168" customWidth="1"/>
    <col min="11523" max="11523" width="4.5" style="168" customWidth="1"/>
    <col min="11524" max="11524" width="2.5" style="168" customWidth="1"/>
    <col min="11525" max="11526" width="3" style="168" bestFit="1" customWidth="1"/>
    <col min="11527" max="11527" width="4.75" style="168" customWidth="1"/>
    <col min="11528" max="11528" width="4.875" style="168" customWidth="1"/>
    <col min="11529" max="11530" width="4.75" style="168" customWidth="1"/>
    <col min="11531" max="11531" width="3.75" style="168" bestFit="1" customWidth="1"/>
    <col min="11532" max="11532" width="3" style="168" bestFit="1" customWidth="1"/>
    <col min="11533" max="11533" width="3.75" style="168" bestFit="1" customWidth="1"/>
    <col min="11534" max="11534" width="3" style="168" bestFit="1" customWidth="1"/>
    <col min="11535" max="11536" width="4.75" style="168" customWidth="1"/>
    <col min="11537" max="11538" width="4.875" style="168" customWidth="1"/>
    <col min="11539" max="11540" width="4.25" style="168" customWidth="1"/>
    <col min="11541" max="11777" width="9" style="168"/>
    <col min="11778" max="11778" width="14.375" style="168" customWidth="1"/>
    <col min="11779" max="11779" width="4.5" style="168" customWidth="1"/>
    <col min="11780" max="11780" width="2.5" style="168" customWidth="1"/>
    <col min="11781" max="11782" width="3" style="168" bestFit="1" customWidth="1"/>
    <col min="11783" max="11783" width="4.75" style="168" customWidth="1"/>
    <col min="11784" max="11784" width="4.875" style="168" customWidth="1"/>
    <col min="11785" max="11786" width="4.75" style="168" customWidth="1"/>
    <col min="11787" max="11787" width="3.75" style="168" bestFit="1" customWidth="1"/>
    <col min="11788" max="11788" width="3" style="168" bestFit="1" customWidth="1"/>
    <col min="11789" max="11789" width="3.75" style="168" bestFit="1" customWidth="1"/>
    <col min="11790" max="11790" width="3" style="168" bestFit="1" customWidth="1"/>
    <col min="11791" max="11792" width="4.75" style="168" customWidth="1"/>
    <col min="11793" max="11794" width="4.875" style="168" customWidth="1"/>
    <col min="11795" max="11796" width="4.25" style="168" customWidth="1"/>
    <col min="11797" max="12033" width="9" style="168"/>
    <col min="12034" max="12034" width="14.375" style="168" customWidth="1"/>
    <col min="12035" max="12035" width="4.5" style="168" customWidth="1"/>
    <col min="12036" max="12036" width="2.5" style="168" customWidth="1"/>
    <col min="12037" max="12038" width="3" style="168" bestFit="1" customWidth="1"/>
    <col min="12039" max="12039" width="4.75" style="168" customWidth="1"/>
    <col min="12040" max="12040" width="4.875" style="168" customWidth="1"/>
    <col min="12041" max="12042" width="4.75" style="168" customWidth="1"/>
    <col min="12043" max="12043" width="3.75" style="168" bestFit="1" customWidth="1"/>
    <col min="12044" max="12044" width="3" style="168" bestFit="1" customWidth="1"/>
    <col min="12045" max="12045" width="3.75" style="168" bestFit="1" customWidth="1"/>
    <col min="12046" max="12046" width="3" style="168" bestFit="1" customWidth="1"/>
    <col min="12047" max="12048" width="4.75" style="168" customWidth="1"/>
    <col min="12049" max="12050" width="4.875" style="168" customWidth="1"/>
    <col min="12051" max="12052" width="4.25" style="168" customWidth="1"/>
    <col min="12053" max="12289" width="9" style="168"/>
    <col min="12290" max="12290" width="14.375" style="168" customWidth="1"/>
    <col min="12291" max="12291" width="4.5" style="168" customWidth="1"/>
    <col min="12292" max="12292" width="2.5" style="168" customWidth="1"/>
    <col min="12293" max="12294" width="3" style="168" bestFit="1" customWidth="1"/>
    <col min="12295" max="12295" width="4.75" style="168" customWidth="1"/>
    <col min="12296" max="12296" width="4.875" style="168" customWidth="1"/>
    <col min="12297" max="12298" width="4.75" style="168" customWidth="1"/>
    <col min="12299" max="12299" width="3.75" style="168" bestFit="1" customWidth="1"/>
    <col min="12300" max="12300" width="3" style="168" bestFit="1" customWidth="1"/>
    <col min="12301" max="12301" width="3.75" style="168" bestFit="1" customWidth="1"/>
    <col min="12302" max="12302" width="3" style="168" bestFit="1" customWidth="1"/>
    <col min="12303" max="12304" width="4.75" style="168" customWidth="1"/>
    <col min="12305" max="12306" width="4.875" style="168" customWidth="1"/>
    <col min="12307" max="12308" width="4.25" style="168" customWidth="1"/>
    <col min="12309" max="12545" width="9" style="168"/>
    <col min="12546" max="12546" width="14.375" style="168" customWidth="1"/>
    <col min="12547" max="12547" width="4.5" style="168" customWidth="1"/>
    <col min="12548" max="12548" width="2.5" style="168" customWidth="1"/>
    <col min="12549" max="12550" width="3" style="168" bestFit="1" customWidth="1"/>
    <col min="12551" max="12551" width="4.75" style="168" customWidth="1"/>
    <col min="12552" max="12552" width="4.875" style="168" customWidth="1"/>
    <col min="12553" max="12554" width="4.75" style="168" customWidth="1"/>
    <col min="12555" max="12555" width="3.75" style="168" bestFit="1" customWidth="1"/>
    <col min="12556" max="12556" width="3" style="168" bestFit="1" customWidth="1"/>
    <col min="12557" max="12557" width="3.75" style="168" bestFit="1" customWidth="1"/>
    <col min="12558" max="12558" width="3" style="168" bestFit="1" customWidth="1"/>
    <col min="12559" max="12560" width="4.75" style="168" customWidth="1"/>
    <col min="12561" max="12562" width="4.875" style="168" customWidth="1"/>
    <col min="12563" max="12564" width="4.25" style="168" customWidth="1"/>
    <col min="12565" max="12801" width="9" style="168"/>
    <col min="12802" max="12802" width="14.375" style="168" customWidth="1"/>
    <col min="12803" max="12803" width="4.5" style="168" customWidth="1"/>
    <col min="12804" max="12804" width="2.5" style="168" customWidth="1"/>
    <col min="12805" max="12806" width="3" style="168" bestFit="1" customWidth="1"/>
    <col min="12807" max="12807" width="4.75" style="168" customWidth="1"/>
    <col min="12808" max="12808" width="4.875" style="168" customWidth="1"/>
    <col min="12809" max="12810" width="4.75" style="168" customWidth="1"/>
    <col min="12811" max="12811" width="3.75" style="168" bestFit="1" customWidth="1"/>
    <col min="12812" max="12812" width="3" style="168" bestFit="1" customWidth="1"/>
    <col min="12813" max="12813" width="3.75" style="168" bestFit="1" customWidth="1"/>
    <col min="12814" max="12814" width="3" style="168" bestFit="1" customWidth="1"/>
    <col min="12815" max="12816" width="4.75" style="168" customWidth="1"/>
    <col min="12817" max="12818" width="4.875" style="168" customWidth="1"/>
    <col min="12819" max="12820" width="4.25" style="168" customWidth="1"/>
    <col min="12821" max="13057" width="9" style="168"/>
    <col min="13058" max="13058" width="14.375" style="168" customWidth="1"/>
    <col min="13059" max="13059" width="4.5" style="168" customWidth="1"/>
    <col min="13060" max="13060" width="2.5" style="168" customWidth="1"/>
    <col min="13061" max="13062" width="3" style="168" bestFit="1" customWidth="1"/>
    <col min="13063" max="13063" width="4.75" style="168" customWidth="1"/>
    <col min="13064" max="13064" width="4.875" style="168" customWidth="1"/>
    <col min="13065" max="13066" width="4.75" style="168" customWidth="1"/>
    <col min="13067" max="13067" width="3.75" style="168" bestFit="1" customWidth="1"/>
    <col min="13068" max="13068" width="3" style="168" bestFit="1" customWidth="1"/>
    <col min="13069" max="13069" width="3.75" style="168" bestFit="1" customWidth="1"/>
    <col min="13070" max="13070" width="3" style="168" bestFit="1" customWidth="1"/>
    <col min="13071" max="13072" width="4.75" style="168" customWidth="1"/>
    <col min="13073" max="13074" width="4.875" style="168" customWidth="1"/>
    <col min="13075" max="13076" width="4.25" style="168" customWidth="1"/>
    <col min="13077" max="13313" width="9" style="168"/>
    <col min="13314" max="13314" width="14.375" style="168" customWidth="1"/>
    <col min="13315" max="13315" width="4.5" style="168" customWidth="1"/>
    <col min="13316" max="13316" width="2.5" style="168" customWidth="1"/>
    <col min="13317" max="13318" width="3" style="168" bestFit="1" customWidth="1"/>
    <col min="13319" max="13319" width="4.75" style="168" customWidth="1"/>
    <col min="13320" max="13320" width="4.875" style="168" customWidth="1"/>
    <col min="13321" max="13322" width="4.75" style="168" customWidth="1"/>
    <col min="13323" max="13323" width="3.75" style="168" bestFit="1" customWidth="1"/>
    <col min="13324" max="13324" width="3" style="168" bestFit="1" customWidth="1"/>
    <col min="13325" max="13325" width="3.75" style="168" bestFit="1" customWidth="1"/>
    <col min="13326" max="13326" width="3" style="168" bestFit="1" customWidth="1"/>
    <col min="13327" max="13328" width="4.75" style="168" customWidth="1"/>
    <col min="13329" max="13330" width="4.875" style="168" customWidth="1"/>
    <col min="13331" max="13332" width="4.25" style="168" customWidth="1"/>
    <col min="13333" max="13569" width="9" style="168"/>
    <col min="13570" max="13570" width="14.375" style="168" customWidth="1"/>
    <col min="13571" max="13571" width="4.5" style="168" customWidth="1"/>
    <col min="13572" max="13572" width="2.5" style="168" customWidth="1"/>
    <col min="13573" max="13574" width="3" style="168" bestFit="1" customWidth="1"/>
    <col min="13575" max="13575" width="4.75" style="168" customWidth="1"/>
    <col min="13576" max="13576" width="4.875" style="168" customWidth="1"/>
    <col min="13577" max="13578" width="4.75" style="168" customWidth="1"/>
    <col min="13579" max="13579" width="3.75" style="168" bestFit="1" customWidth="1"/>
    <col min="13580" max="13580" width="3" style="168" bestFit="1" customWidth="1"/>
    <col min="13581" max="13581" width="3.75" style="168" bestFit="1" customWidth="1"/>
    <col min="13582" max="13582" width="3" style="168" bestFit="1" customWidth="1"/>
    <col min="13583" max="13584" width="4.75" style="168" customWidth="1"/>
    <col min="13585" max="13586" width="4.875" style="168" customWidth="1"/>
    <col min="13587" max="13588" width="4.25" style="168" customWidth="1"/>
    <col min="13589" max="13825" width="9" style="168"/>
    <col min="13826" max="13826" width="14.375" style="168" customWidth="1"/>
    <col min="13827" max="13827" width="4.5" style="168" customWidth="1"/>
    <col min="13828" max="13828" width="2.5" style="168" customWidth="1"/>
    <col min="13829" max="13830" width="3" style="168" bestFit="1" customWidth="1"/>
    <col min="13831" max="13831" width="4.75" style="168" customWidth="1"/>
    <col min="13832" max="13832" width="4.875" style="168" customWidth="1"/>
    <col min="13833" max="13834" width="4.75" style="168" customWidth="1"/>
    <col min="13835" max="13835" width="3.75" style="168" bestFit="1" customWidth="1"/>
    <col min="13836" max="13836" width="3" style="168" bestFit="1" customWidth="1"/>
    <col min="13837" max="13837" width="3.75" style="168" bestFit="1" customWidth="1"/>
    <col min="13838" max="13838" width="3" style="168" bestFit="1" customWidth="1"/>
    <col min="13839" max="13840" width="4.75" style="168" customWidth="1"/>
    <col min="13841" max="13842" width="4.875" style="168" customWidth="1"/>
    <col min="13843" max="13844" width="4.25" style="168" customWidth="1"/>
    <col min="13845" max="14081" width="9" style="168"/>
    <col min="14082" max="14082" width="14.375" style="168" customWidth="1"/>
    <col min="14083" max="14083" width="4.5" style="168" customWidth="1"/>
    <col min="14084" max="14084" width="2.5" style="168" customWidth="1"/>
    <col min="14085" max="14086" width="3" style="168" bestFit="1" customWidth="1"/>
    <col min="14087" max="14087" width="4.75" style="168" customWidth="1"/>
    <col min="14088" max="14088" width="4.875" style="168" customWidth="1"/>
    <col min="14089" max="14090" width="4.75" style="168" customWidth="1"/>
    <col min="14091" max="14091" width="3.75" style="168" bestFit="1" customWidth="1"/>
    <col min="14092" max="14092" width="3" style="168" bestFit="1" customWidth="1"/>
    <col min="14093" max="14093" width="3.75" style="168" bestFit="1" customWidth="1"/>
    <col min="14094" max="14094" width="3" style="168" bestFit="1" customWidth="1"/>
    <col min="14095" max="14096" width="4.75" style="168" customWidth="1"/>
    <col min="14097" max="14098" width="4.875" style="168" customWidth="1"/>
    <col min="14099" max="14100" width="4.25" style="168" customWidth="1"/>
    <col min="14101" max="14337" width="9" style="168"/>
    <col min="14338" max="14338" width="14.375" style="168" customWidth="1"/>
    <col min="14339" max="14339" width="4.5" style="168" customWidth="1"/>
    <col min="14340" max="14340" width="2.5" style="168" customWidth="1"/>
    <col min="14341" max="14342" width="3" style="168" bestFit="1" customWidth="1"/>
    <col min="14343" max="14343" width="4.75" style="168" customWidth="1"/>
    <col min="14344" max="14344" width="4.875" style="168" customWidth="1"/>
    <col min="14345" max="14346" width="4.75" style="168" customWidth="1"/>
    <col min="14347" max="14347" width="3.75" style="168" bestFit="1" customWidth="1"/>
    <col min="14348" max="14348" width="3" style="168" bestFit="1" customWidth="1"/>
    <col min="14349" max="14349" width="3.75" style="168" bestFit="1" customWidth="1"/>
    <col min="14350" max="14350" width="3" style="168" bestFit="1" customWidth="1"/>
    <col min="14351" max="14352" width="4.75" style="168" customWidth="1"/>
    <col min="14353" max="14354" width="4.875" style="168" customWidth="1"/>
    <col min="14355" max="14356" width="4.25" style="168" customWidth="1"/>
    <col min="14357" max="14593" width="9" style="168"/>
    <col min="14594" max="14594" width="14.375" style="168" customWidth="1"/>
    <col min="14595" max="14595" width="4.5" style="168" customWidth="1"/>
    <col min="14596" max="14596" width="2.5" style="168" customWidth="1"/>
    <col min="14597" max="14598" width="3" style="168" bestFit="1" customWidth="1"/>
    <col min="14599" max="14599" width="4.75" style="168" customWidth="1"/>
    <col min="14600" max="14600" width="4.875" style="168" customWidth="1"/>
    <col min="14601" max="14602" width="4.75" style="168" customWidth="1"/>
    <col min="14603" max="14603" width="3.75" style="168" bestFit="1" customWidth="1"/>
    <col min="14604" max="14604" width="3" style="168" bestFit="1" customWidth="1"/>
    <col min="14605" max="14605" width="3.75" style="168" bestFit="1" customWidth="1"/>
    <col min="14606" max="14606" width="3" style="168" bestFit="1" customWidth="1"/>
    <col min="14607" max="14608" width="4.75" style="168" customWidth="1"/>
    <col min="14609" max="14610" width="4.875" style="168" customWidth="1"/>
    <col min="14611" max="14612" width="4.25" style="168" customWidth="1"/>
    <col min="14613" max="14849" width="9" style="168"/>
    <col min="14850" max="14850" width="14.375" style="168" customWidth="1"/>
    <col min="14851" max="14851" width="4.5" style="168" customWidth="1"/>
    <col min="14852" max="14852" width="2.5" style="168" customWidth="1"/>
    <col min="14853" max="14854" width="3" style="168" bestFit="1" customWidth="1"/>
    <col min="14855" max="14855" width="4.75" style="168" customWidth="1"/>
    <col min="14856" max="14856" width="4.875" style="168" customWidth="1"/>
    <col min="14857" max="14858" width="4.75" style="168" customWidth="1"/>
    <col min="14859" max="14859" width="3.75" style="168" bestFit="1" customWidth="1"/>
    <col min="14860" max="14860" width="3" style="168" bestFit="1" customWidth="1"/>
    <col min="14861" max="14861" width="3.75" style="168" bestFit="1" customWidth="1"/>
    <col min="14862" max="14862" width="3" style="168" bestFit="1" customWidth="1"/>
    <col min="14863" max="14864" width="4.75" style="168" customWidth="1"/>
    <col min="14865" max="14866" width="4.875" style="168" customWidth="1"/>
    <col min="14867" max="14868" width="4.25" style="168" customWidth="1"/>
    <col min="14869" max="15105" width="9" style="168"/>
    <col min="15106" max="15106" width="14.375" style="168" customWidth="1"/>
    <col min="15107" max="15107" width="4.5" style="168" customWidth="1"/>
    <col min="15108" max="15108" width="2.5" style="168" customWidth="1"/>
    <col min="15109" max="15110" width="3" style="168" bestFit="1" customWidth="1"/>
    <col min="15111" max="15111" width="4.75" style="168" customWidth="1"/>
    <col min="15112" max="15112" width="4.875" style="168" customWidth="1"/>
    <col min="15113" max="15114" width="4.75" style="168" customWidth="1"/>
    <col min="15115" max="15115" width="3.75" style="168" bestFit="1" customWidth="1"/>
    <col min="15116" max="15116" width="3" style="168" bestFit="1" customWidth="1"/>
    <col min="15117" max="15117" width="3.75" style="168" bestFit="1" customWidth="1"/>
    <col min="15118" max="15118" width="3" style="168" bestFit="1" customWidth="1"/>
    <col min="15119" max="15120" width="4.75" style="168" customWidth="1"/>
    <col min="15121" max="15122" width="4.875" style="168" customWidth="1"/>
    <col min="15123" max="15124" width="4.25" style="168" customWidth="1"/>
    <col min="15125" max="15361" width="9" style="168"/>
    <col min="15362" max="15362" width="14.375" style="168" customWidth="1"/>
    <col min="15363" max="15363" width="4.5" style="168" customWidth="1"/>
    <col min="15364" max="15364" width="2.5" style="168" customWidth="1"/>
    <col min="15365" max="15366" width="3" style="168" bestFit="1" customWidth="1"/>
    <col min="15367" max="15367" width="4.75" style="168" customWidth="1"/>
    <col min="15368" max="15368" width="4.875" style="168" customWidth="1"/>
    <col min="15369" max="15370" width="4.75" style="168" customWidth="1"/>
    <col min="15371" max="15371" width="3.75" style="168" bestFit="1" customWidth="1"/>
    <col min="15372" max="15372" width="3" style="168" bestFit="1" customWidth="1"/>
    <col min="15373" max="15373" width="3.75" style="168" bestFit="1" customWidth="1"/>
    <col min="15374" max="15374" width="3" style="168" bestFit="1" customWidth="1"/>
    <col min="15375" max="15376" width="4.75" style="168" customWidth="1"/>
    <col min="15377" max="15378" width="4.875" style="168" customWidth="1"/>
    <col min="15379" max="15380" width="4.25" style="168" customWidth="1"/>
    <col min="15381" max="15617" width="9" style="168"/>
    <col min="15618" max="15618" width="14.375" style="168" customWidth="1"/>
    <col min="15619" max="15619" width="4.5" style="168" customWidth="1"/>
    <col min="15620" max="15620" width="2.5" style="168" customWidth="1"/>
    <col min="15621" max="15622" width="3" style="168" bestFit="1" customWidth="1"/>
    <col min="15623" max="15623" width="4.75" style="168" customWidth="1"/>
    <col min="15624" max="15624" width="4.875" style="168" customWidth="1"/>
    <col min="15625" max="15626" width="4.75" style="168" customWidth="1"/>
    <col min="15627" max="15627" width="3.75" style="168" bestFit="1" customWidth="1"/>
    <col min="15628" max="15628" width="3" style="168" bestFit="1" customWidth="1"/>
    <col min="15629" max="15629" width="3.75" style="168" bestFit="1" customWidth="1"/>
    <col min="15630" max="15630" width="3" style="168" bestFit="1" customWidth="1"/>
    <col min="15631" max="15632" width="4.75" style="168" customWidth="1"/>
    <col min="15633" max="15634" width="4.875" style="168" customWidth="1"/>
    <col min="15635" max="15636" width="4.25" style="168" customWidth="1"/>
    <col min="15637" max="15873" width="9" style="168"/>
    <col min="15874" max="15874" width="14.375" style="168" customWidth="1"/>
    <col min="15875" max="15875" width="4.5" style="168" customWidth="1"/>
    <col min="15876" max="15876" width="2.5" style="168" customWidth="1"/>
    <col min="15877" max="15878" width="3" style="168" bestFit="1" customWidth="1"/>
    <col min="15879" max="15879" width="4.75" style="168" customWidth="1"/>
    <col min="15880" max="15880" width="4.875" style="168" customWidth="1"/>
    <col min="15881" max="15882" width="4.75" style="168" customWidth="1"/>
    <col min="15883" max="15883" width="3.75" style="168" bestFit="1" customWidth="1"/>
    <col min="15884" max="15884" width="3" style="168" bestFit="1" customWidth="1"/>
    <col min="15885" max="15885" width="3.75" style="168" bestFit="1" customWidth="1"/>
    <col min="15886" max="15886" width="3" style="168" bestFit="1" customWidth="1"/>
    <col min="15887" max="15888" width="4.75" style="168" customWidth="1"/>
    <col min="15889" max="15890" width="4.875" style="168" customWidth="1"/>
    <col min="15891" max="15892" width="4.25" style="168" customWidth="1"/>
    <col min="15893" max="16129" width="9" style="168"/>
    <col min="16130" max="16130" width="14.375" style="168" customWidth="1"/>
    <col min="16131" max="16131" width="4.5" style="168" customWidth="1"/>
    <col min="16132" max="16132" width="2.5" style="168" customWidth="1"/>
    <col min="16133" max="16134" width="3" style="168" bestFit="1" customWidth="1"/>
    <col min="16135" max="16135" width="4.75" style="168" customWidth="1"/>
    <col min="16136" max="16136" width="4.875" style="168" customWidth="1"/>
    <col min="16137" max="16138" width="4.75" style="168" customWidth="1"/>
    <col min="16139" max="16139" width="3.75" style="168" bestFit="1" customWidth="1"/>
    <col min="16140" max="16140" width="3" style="168" bestFit="1" customWidth="1"/>
    <col min="16141" max="16141" width="3.75" style="168" bestFit="1" customWidth="1"/>
    <col min="16142" max="16142" width="3" style="168" bestFit="1" customWidth="1"/>
    <col min="16143" max="16144" width="4.75" style="168" customWidth="1"/>
    <col min="16145" max="16146" width="4.875" style="168" customWidth="1"/>
    <col min="16147" max="16148" width="4.25" style="168" customWidth="1"/>
    <col min="16149" max="16384" width="9" style="168"/>
  </cols>
  <sheetData>
    <row r="1" spans="1:20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s="137" customFormat="1" ht="5.25" customHeight="1"/>
    <row r="3" spans="1:20" s="137" customFormat="1" ht="10.5">
      <c r="A3" s="138" t="s">
        <v>0</v>
      </c>
    </row>
    <row r="4" spans="1:20" s="137" customFormat="1" ht="3.75" customHeight="1"/>
    <row r="5" spans="1:20" s="137" customFormat="1" ht="1.5" customHeight="1"/>
    <row r="6" spans="1:20" s="137" customFormat="1" ht="13.5" customHeight="1">
      <c r="A6" s="177" t="s">
        <v>47</v>
      </c>
      <c r="B6" s="169" t="s">
        <v>134</v>
      </c>
      <c r="C6" s="170"/>
      <c r="D6" s="169" t="s">
        <v>135</v>
      </c>
      <c r="E6" s="170"/>
      <c r="F6" s="179" t="s">
        <v>44</v>
      </c>
      <c r="G6" s="108" t="s">
        <v>136</v>
      </c>
      <c r="H6" s="179" t="s">
        <v>43</v>
      </c>
      <c r="I6" s="179" t="s">
        <v>42</v>
      </c>
      <c r="J6" s="169" t="s">
        <v>137</v>
      </c>
      <c r="K6" s="170"/>
      <c r="L6" s="169" t="s">
        <v>156</v>
      </c>
      <c r="M6" s="169" t="s">
        <v>40</v>
      </c>
      <c r="N6" s="170"/>
      <c r="O6" s="108" t="s">
        <v>2</v>
      </c>
      <c r="P6" s="108" t="s">
        <v>3</v>
      </c>
      <c r="Q6" s="173" t="s">
        <v>39</v>
      </c>
      <c r="R6" s="106" t="s">
        <v>138</v>
      </c>
      <c r="S6" s="175" t="s">
        <v>5</v>
      </c>
      <c r="T6" s="176"/>
    </row>
    <row r="7" spans="1:20" s="137" customFormat="1" ht="13.5" customHeight="1">
      <c r="A7" s="178"/>
      <c r="B7" s="171"/>
      <c r="C7" s="172"/>
      <c r="D7" s="171"/>
      <c r="E7" s="172"/>
      <c r="F7" s="180"/>
      <c r="G7" s="103" t="s">
        <v>6</v>
      </c>
      <c r="H7" s="180"/>
      <c r="I7" s="180"/>
      <c r="J7" s="171"/>
      <c r="K7" s="172"/>
      <c r="L7" s="171"/>
      <c r="M7" s="171"/>
      <c r="N7" s="172"/>
      <c r="O7" s="103" t="s">
        <v>7</v>
      </c>
      <c r="P7" s="103" t="s">
        <v>7</v>
      </c>
      <c r="Q7" s="174"/>
      <c r="R7" s="101" t="s">
        <v>8</v>
      </c>
      <c r="S7" s="167" t="s">
        <v>9</v>
      </c>
      <c r="T7" s="166" t="s">
        <v>10</v>
      </c>
    </row>
    <row r="8" spans="1:20" s="137" customFormat="1" ht="6" customHeight="1">
      <c r="A8" s="98"/>
      <c r="B8" s="140"/>
      <c r="C8" s="98"/>
    </row>
    <row r="9" spans="1:20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4"/>
      <c r="P9" s="143"/>
      <c r="Q9" s="143"/>
      <c r="R9" s="143"/>
      <c r="S9" s="143"/>
      <c r="T9" s="143"/>
    </row>
    <row r="10" spans="1:20" s="137" customFormat="1" ht="12" customHeight="1">
      <c r="A10" s="163" t="s">
        <v>149</v>
      </c>
      <c r="B10" s="146">
        <v>141</v>
      </c>
      <c r="C10" s="147">
        <v>7</v>
      </c>
      <c r="D10" s="148">
        <v>6</v>
      </c>
      <c r="E10" s="147">
        <v>1</v>
      </c>
      <c r="F10" s="148">
        <v>1</v>
      </c>
      <c r="G10" s="148">
        <v>1</v>
      </c>
      <c r="H10" s="148">
        <v>15</v>
      </c>
      <c r="I10" s="148">
        <v>5</v>
      </c>
      <c r="J10" s="148">
        <v>47</v>
      </c>
      <c r="K10" s="147">
        <v>4</v>
      </c>
      <c r="L10" s="148">
        <v>0</v>
      </c>
      <c r="M10" s="148">
        <v>51</v>
      </c>
      <c r="N10" s="147">
        <v>2</v>
      </c>
      <c r="O10" s="148">
        <v>2</v>
      </c>
      <c r="P10" s="148">
        <v>2</v>
      </c>
      <c r="Q10" s="148">
        <v>11</v>
      </c>
      <c r="R10" s="148">
        <v>0</v>
      </c>
      <c r="S10" s="148">
        <v>0</v>
      </c>
      <c r="T10" s="148">
        <v>0</v>
      </c>
    </row>
    <row r="11" spans="1:20" s="137" customFormat="1" ht="12" customHeight="1">
      <c r="A11" s="164" t="s">
        <v>153</v>
      </c>
      <c r="B11" s="146">
        <v>141</v>
      </c>
      <c r="C11" s="147">
        <v>7</v>
      </c>
      <c r="D11" s="148">
        <v>6</v>
      </c>
      <c r="E11" s="147">
        <v>1</v>
      </c>
      <c r="F11" s="148">
        <v>1</v>
      </c>
      <c r="G11" s="148">
        <v>1</v>
      </c>
      <c r="H11" s="148">
        <v>15</v>
      </c>
      <c r="I11" s="148">
        <v>5</v>
      </c>
      <c r="J11" s="148">
        <v>47</v>
      </c>
      <c r="K11" s="147">
        <v>4</v>
      </c>
      <c r="L11" s="148">
        <v>0</v>
      </c>
      <c r="M11" s="148">
        <v>51</v>
      </c>
      <c r="N11" s="147">
        <v>2</v>
      </c>
      <c r="O11" s="148">
        <v>1</v>
      </c>
      <c r="P11" s="148">
        <v>2</v>
      </c>
      <c r="Q11" s="148">
        <v>12</v>
      </c>
      <c r="R11" s="148">
        <v>0</v>
      </c>
      <c r="S11" s="148">
        <v>0</v>
      </c>
      <c r="T11" s="148">
        <v>0</v>
      </c>
    </row>
    <row r="12" spans="1:20" s="137" customFormat="1" ht="12" customHeight="1">
      <c r="A12" s="164" t="s">
        <v>154</v>
      </c>
      <c r="B12" s="146">
        <v>141</v>
      </c>
      <c r="C12" s="147">
        <v>7</v>
      </c>
      <c r="D12" s="148">
        <v>6</v>
      </c>
      <c r="E12" s="147">
        <v>1</v>
      </c>
      <c r="F12" s="148">
        <v>1</v>
      </c>
      <c r="G12" s="148">
        <v>1</v>
      </c>
      <c r="H12" s="148">
        <v>15</v>
      </c>
      <c r="I12" s="148">
        <v>5</v>
      </c>
      <c r="J12" s="148">
        <v>47</v>
      </c>
      <c r="K12" s="147">
        <v>4</v>
      </c>
      <c r="L12" s="148">
        <v>0</v>
      </c>
      <c r="M12" s="148">
        <v>50</v>
      </c>
      <c r="N12" s="147">
        <v>2</v>
      </c>
      <c r="O12" s="148">
        <v>1</v>
      </c>
      <c r="P12" s="148">
        <v>3</v>
      </c>
      <c r="Q12" s="148">
        <v>12</v>
      </c>
      <c r="R12" s="148">
        <v>0</v>
      </c>
      <c r="S12" s="148">
        <v>0</v>
      </c>
      <c r="T12" s="148">
        <v>0</v>
      </c>
    </row>
    <row r="13" spans="1:20" s="137" customFormat="1" ht="12" customHeight="1">
      <c r="A13" s="164" t="s">
        <v>157</v>
      </c>
      <c r="B13" s="146">
        <v>144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44</v>
      </c>
      <c r="K13" s="147">
        <v>4</v>
      </c>
      <c r="L13" s="148">
        <v>4</v>
      </c>
      <c r="M13" s="148">
        <v>50</v>
      </c>
      <c r="N13" s="147">
        <v>2</v>
      </c>
      <c r="O13" s="148">
        <v>1</v>
      </c>
      <c r="P13" s="148">
        <v>3</v>
      </c>
      <c r="Q13" s="148">
        <v>13</v>
      </c>
      <c r="R13" s="148">
        <v>1</v>
      </c>
      <c r="S13" s="148">
        <v>0</v>
      </c>
      <c r="T13" s="148">
        <v>0</v>
      </c>
    </row>
    <row r="14" spans="1:20" s="137" customFormat="1" ht="12" customHeight="1">
      <c r="A14" s="165" t="s">
        <v>158</v>
      </c>
      <c r="B14" s="151">
        <v>144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44</v>
      </c>
      <c r="K14" s="152">
        <v>4</v>
      </c>
      <c r="L14" s="153">
        <v>4</v>
      </c>
      <c r="M14" s="153">
        <v>50</v>
      </c>
      <c r="N14" s="152">
        <v>2</v>
      </c>
      <c r="O14" s="153">
        <v>1</v>
      </c>
      <c r="P14" s="153">
        <v>3</v>
      </c>
      <c r="Q14" s="153">
        <v>13</v>
      </c>
      <c r="R14" s="153">
        <v>1</v>
      </c>
      <c r="S14" s="153">
        <v>0</v>
      </c>
      <c r="T14" s="153">
        <v>0</v>
      </c>
    </row>
    <row r="15" spans="1:20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4"/>
      <c r="P16" s="143"/>
      <c r="Q16" s="143"/>
      <c r="R16" s="143"/>
      <c r="S16" s="143"/>
      <c r="T16" s="143"/>
    </row>
    <row r="17" spans="1:20" s="137" customFormat="1" ht="12" customHeight="1">
      <c r="A17" s="163" t="str">
        <f>A10</f>
        <v>　令和元年度末</v>
      </c>
      <c r="B17" s="146">
        <v>107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0</v>
      </c>
      <c r="M17" s="148">
        <v>39</v>
      </c>
      <c r="N17" s="148"/>
      <c r="O17" s="148">
        <v>6</v>
      </c>
      <c r="P17" s="148">
        <v>4</v>
      </c>
      <c r="Q17" s="148">
        <v>12</v>
      </c>
      <c r="R17" s="148">
        <v>0</v>
      </c>
      <c r="S17" s="148">
        <v>0</v>
      </c>
      <c r="T17" s="148">
        <v>2</v>
      </c>
    </row>
    <row r="18" spans="1:20" s="137" customFormat="1" ht="12" customHeight="1">
      <c r="A18" s="164" t="str">
        <f>A11</f>
        <v>2</v>
      </c>
      <c r="B18" s="146">
        <v>108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0</v>
      </c>
      <c r="M18" s="148">
        <v>40</v>
      </c>
      <c r="N18" s="148"/>
      <c r="O18" s="148">
        <v>6</v>
      </c>
      <c r="P18" s="148">
        <v>4</v>
      </c>
      <c r="Q18" s="148">
        <v>12</v>
      </c>
      <c r="R18" s="148">
        <v>0</v>
      </c>
      <c r="S18" s="148">
        <v>0</v>
      </c>
      <c r="T18" s="148">
        <v>2</v>
      </c>
    </row>
    <row r="19" spans="1:20" s="137" customFormat="1" ht="12" customHeight="1">
      <c r="A19" s="164" t="str">
        <f>A12</f>
        <v>3</v>
      </c>
      <c r="B19" s="146">
        <v>109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0</v>
      </c>
      <c r="M19" s="148">
        <v>41</v>
      </c>
      <c r="N19" s="148"/>
      <c r="O19" s="148">
        <v>6</v>
      </c>
      <c r="P19" s="148">
        <v>4</v>
      </c>
      <c r="Q19" s="148">
        <v>12</v>
      </c>
      <c r="R19" s="148">
        <v>0</v>
      </c>
      <c r="S19" s="148">
        <v>0</v>
      </c>
      <c r="T19" s="148">
        <v>2</v>
      </c>
    </row>
    <row r="20" spans="1:20" s="137" customFormat="1" ht="12" customHeight="1">
      <c r="A20" s="164" t="str">
        <f>A13</f>
        <v>4</v>
      </c>
      <c r="B20" s="146">
        <v>109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0</v>
      </c>
      <c r="M20" s="148">
        <v>41</v>
      </c>
      <c r="N20" s="148"/>
      <c r="O20" s="148">
        <v>6</v>
      </c>
      <c r="P20" s="148">
        <v>4</v>
      </c>
      <c r="Q20" s="148">
        <v>12</v>
      </c>
      <c r="R20" s="148">
        <v>0</v>
      </c>
      <c r="S20" s="148">
        <v>0</v>
      </c>
      <c r="T20" s="148">
        <v>2</v>
      </c>
    </row>
    <row r="21" spans="1:20" s="137" customFormat="1" ht="12" customHeight="1">
      <c r="A21" s="165" t="str">
        <f>A14</f>
        <v>5</v>
      </c>
      <c r="B21" s="151">
        <v>109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0</v>
      </c>
      <c r="M21" s="153">
        <v>41</v>
      </c>
      <c r="N21" s="153"/>
      <c r="O21" s="153">
        <v>6</v>
      </c>
      <c r="P21" s="153">
        <v>4</v>
      </c>
      <c r="Q21" s="153">
        <v>12</v>
      </c>
      <c r="R21" s="153">
        <v>0</v>
      </c>
      <c r="S21" s="153">
        <v>0</v>
      </c>
      <c r="T21" s="153">
        <v>2</v>
      </c>
    </row>
    <row r="22" spans="1:20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1:20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4"/>
      <c r="P23" s="143"/>
      <c r="Q23" s="143"/>
      <c r="R23" s="143"/>
      <c r="S23" s="143"/>
      <c r="T23" s="143"/>
    </row>
    <row r="24" spans="1:20" s="137" customFormat="1" ht="12" customHeight="1">
      <c r="A24" s="163" t="str">
        <f>A17</f>
        <v>　令和元年度末</v>
      </c>
      <c r="B24" s="146">
        <v>126</v>
      </c>
      <c r="C24" s="148"/>
      <c r="D24" s="148">
        <v>5</v>
      </c>
      <c r="E24" s="148"/>
      <c r="F24" s="148">
        <v>1</v>
      </c>
      <c r="G24" s="148">
        <v>3</v>
      </c>
      <c r="H24" s="148">
        <v>12</v>
      </c>
      <c r="I24" s="148">
        <v>7</v>
      </c>
      <c r="J24" s="148">
        <v>0</v>
      </c>
      <c r="K24" s="148"/>
      <c r="L24" s="148">
        <v>0</v>
      </c>
      <c r="M24" s="148">
        <v>9</v>
      </c>
      <c r="N24" s="148"/>
      <c r="O24" s="148">
        <v>3</v>
      </c>
      <c r="P24" s="148">
        <v>4</v>
      </c>
      <c r="Q24" s="148">
        <v>29</v>
      </c>
      <c r="R24" s="148">
        <v>2</v>
      </c>
      <c r="S24" s="148">
        <v>18</v>
      </c>
      <c r="T24" s="148">
        <v>33</v>
      </c>
    </row>
    <row r="25" spans="1:20" s="137" customFormat="1" ht="12" customHeight="1">
      <c r="A25" s="164" t="str">
        <f>A18</f>
        <v>2</v>
      </c>
      <c r="B25" s="146">
        <v>126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7</v>
      </c>
      <c r="J25" s="148">
        <v>0</v>
      </c>
      <c r="K25" s="148"/>
      <c r="L25" s="148">
        <v>0</v>
      </c>
      <c r="M25" s="148">
        <v>9</v>
      </c>
      <c r="N25" s="148"/>
      <c r="O25" s="148">
        <v>3</v>
      </c>
      <c r="P25" s="148">
        <v>4</v>
      </c>
      <c r="Q25" s="148">
        <v>29</v>
      </c>
      <c r="R25" s="148">
        <v>2</v>
      </c>
      <c r="S25" s="148">
        <v>18</v>
      </c>
      <c r="T25" s="148">
        <v>33</v>
      </c>
    </row>
    <row r="26" spans="1:20" s="137" customFormat="1" ht="12" customHeight="1">
      <c r="A26" s="164" t="str">
        <f>A19</f>
        <v>3</v>
      </c>
      <c r="B26" s="146">
        <v>126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7</v>
      </c>
      <c r="J26" s="148">
        <v>0</v>
      </c>
      <c r="K26" s="148"/>
      <c r="L26" s="148">
        <v>0</v>
      </c>
      <c r="M26" s="148">
        <v>9</v>
      </c>
      <c r="N26" s="148"/>
      <c r="O26" s="148">
        <v>3</v>
      </c>
      <c r="P26" s="148">
        <v>4</v>
      </c>
      <c r="Q26" s="148">
        <v>29</v>
      </c>
      <c r="R26" s="148">
        <v>2</v>
      </c>
      <c r="S26" s="148">
        <v>18</v>
      </c>
      <c r="T26" s="148">
        <v>33</v>
      </c>
    </row>
    <row r="27" spans="1:20" s="137" customFormat="1" ht="12" customHeight="1">
      <c r="A27" s="164" t="str">
        <f>A20</f>
        <v>4</v>
      </c>
      <c r="B27" s="146">
        <v>127</v>
      </c>
      <c r="C27" s="148"/>
      <c r="D27" s="148">
        <v>6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0</v>
      </c>
      <c r="M27" s="148">
        <v>9</v>
      </c>
      <c r="N27" s="148"/>
      <c r="O27" s="148">
        <v>3</v>
      </c>
      <c r="P27" s="148">
        <v>4</v>
      </c>
      <c r="Q27" s="148">
        <v>29</v>
      </c>
      <c r="R27" s="148">
        <v>2</v>
      </c>
      <c r="S27" s="148">
        <v>18</v>
      </c>
      <c r="T27" s="148">
        <v>33</v>
      </c>
    </row>
    <row r="28" spans="1:20" s="137" customFormat="1" ht="12" customHeight="1">
      <c r="A28" s="165" t="str">
        <f>A21</f>
        <v>5</v>
      </c>
      <c r="B28" s="151">
        <v>127</v>
      </c>
      <c r="C28" s="153"/>
      <c r="D28" s="153">
        <v>6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0</v>
      </c>
      <c r="M28" s="153">
        <v>9</v>
      </c>
      <c r="N28" s="153"/>
      <c r="O28" s="153">
        <v>3</v>
      </c>
      <c r="P28" s="153">
        <v>4</v>
      </c>
      <c r="Q28" s="153">
        <v>29</v>
      </c>
      <c r="R28" s="153">
        <v>2</v>
      </c>
      <c r="S28" s="153">
        <v>18</v>
      </c>
      <c r="T28" s="153">
        <v>33</v>
      </c>
    </row>
    <row r="29" spans="1:20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ht="10.5" customHeight="1">
      <c r="A30" s="138" t="s">
        <v>27</v>
      </c>
    </row>
    <row r="31" spans="1:20" ht="10.5" customHeight="1">
      <c r="A31" s="137" t="s">
        <v>159</v>
      </c>
    </row>
  </sheetData>
  <mergeCells count="11">
    <mergeCell ref="I6:I7"/>
    <mergeCell ref="A6:A7"/>
    <mergeCell ref="B6:C7"/>
    <mergeCell ref="D6:E7"/>
    <mergeCell ref="F6:F7"/>
    <mergeCell ref="H6:H7"/>
    <mergeCell ref="J6:K7"/>
    <mergeCell ref="L6:L7"/>
    <mergeCell ref="M6:N7"/>
    <mergeCell ref="Q6:Q7"/>
    <mergeCell ref="S6:T6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6" style="137" bestFit="1" customWidth="1"/>
    <col min="13" max="13" width="3.75" style="137" bestFit="1" customWidth="1"/>
    <col min="14" max="14" width="3" style="137" bestFit="1" customWidth="1"/>
    <col min="15" max="16" width="4.75" style="137" customWidth="1"/>
    <col min="17" max="18" width="4.875" style="137" customWidth="1"/>
    <col min="19" max="20" width="4.25" style="137" customWidth="1"/>
    <col min="21" max="257" width="9" style="162"/>
    <col min="258" max="258" width="14.375" style="162" customWidth="1"/>
    <col min="259" max="259" width="4.5" style="162" customWidth="1"/>
    <col min="260" max="260" width="2.5" style="162" customWidth="1"/>
    <col min="261" max="262" width="3" style="162" bestFit="1" customWidth="1"/>
    <col min="263" max="263" width="4.75" style="162" customWidth="1"/>
    <col min="264" max="264" width="4.875" style="162" customWidth="1"/>
    <col min="265" max="266" width="4.75" style="162" customWidth="1"/>
    <col min="267" max="267" width="3.75" style="162" bestFit="1" customWidth="1"/>
    <col min="268" max="268" width="3" style="162" bestFit="1" customWidth="1"/>
    <col min="269" max="269" width="3.75" style="162" bestFit="1" customWidth="1"/>
    <col min="270" max="270" width="3" style="162" bestFit="1" customWidth="1"/>
    <col min="271" max="272" width="4.75" style="162" customWidth="1"/>
    <col min="273" max="274" width="4.875" style="162" customWidth="1"/>
    <col min="275" max="276" width="4.25" style="162" customWidth="1"/>
    <col min="277" max="513" width="9" style="162"/>
    <col min="514" max="514" width="14.375" style="162" customWidth="1"/>
    <col min="515" max="515" width="4.5" style="162" customWidth="1"/>
    <col min="516" max="516" width="2.5" style="162" customWidth="1"/>
    <col min="517" max="518" width="3" style="162" bestFit="1" customWidth="1"/>
    <col min="519" max="519" width="4.75" style="162" customWidth="1"/>
    <col min="520" max="520" width="4.875" style="162" customWidth="1"/>
    <col min="521" max="522" width="4.75" style="162" customWidth="1"/>
    <col min="523" max="523" width="3.75" style="162" bestFit="1" customWidth="1"/>
    <col min="524" max="524" width="3" style="162" bestFit="1" customWidth="1"/>
    <col min="525" max="525" width="3.75" style="162" bestFit="1" customWidth="1"/>
    <col min="526" max="526" width="3" style="162" bestFit="1" customWidth="1"/>
    <col min="527" max="528" width="4.75" style="162" customWidth="1"/>
    <col min="529" max="530" width="4.875" style="162" customWidth="1"/>
    <col min="531" max="532" width="4.25" style="162" customWidth="1"/>
    <col min="533" max="769" width="9" style="162"/>
    <col min="770" max="770" width="14.375" style="162" customWidth="1"/>
    <col min="771" max="771" width="4.5" style="162" customWidth="1"/>
    <col min="772" max="772" width="2.5" style="162" customWidth="1"/>
    <col min="773" max="774" width="3" style="162" bestFit="1" customWidth="1"/>
    <col min="775" max="775" width="4.75" style="162" customWidth="1"/>
    <col min="776" max="776" width="4.875" style="162" customWidth="1"/>
    <col min="777" max="778" width="4.75" style="162" customWidth="1"/>
    <col min="779" max="779" width="3.75" style="162" bestFit="1" customWidth="1"/>
    <col min="780" max="780" width="3" style="162" bestFit="1" customWidth="1"/>
    <col min="781" max="781" width="3.75" style="162" bestFit="1" customWidth="1"/>
    <col min="782" max="782" width="3" style="162" bestFit="1" customWidth="1"/>
    <col min="783" max="784" width="4.75" style="162" customWidth="1"/>
    <col min="785" max="786" width="4.875" style="162" customWidth="1"/>
    <col min="787" max="788" width="4.25" style="162" customWidth="1"/>
    <col min="789" max="1025" width="9" style="162"/>
    <col min="1026" max="1026" width="14.375" style="162" customWidth="1"/>
    <col min="1027" max="1027" width="4.5" style="162" customWidth="1"/>
    <col min="1028" max="1028" width="2.5" style="162" customWidth="1"/>
    <col min="1029" max="1030" width="3" style="162" bestFit="1" customWidth="1"/>
    <col min="1031" max="1031" width="4.75" style="162" customWidth="1"/>
    <col min="1032" max="1032" width="4.875" style="162" customWidth="1"/>
    <col min="1033" max="1034" width="4.75" style="162" customWidth="1"/>
    <col min="1035" max="1035" width="3.75" style="162" bestFit="1" customWidth="1"/>
    <col min="1036" max="1036" width="3" style="162" bestFit="1" customWidth="1"/>
    <col min="1037" max="1037" width="3.75" style="162" bestFit="1" customWidth="1"/>
    <col min="1038" max="1038" width="3" style="162" bestFit="1" customWidth="1"/>
    <col min="1039" max="1040" width="4.75" style="162" customWidth="1"/>
    <col min="1041" max="1042" width="4.875" style="162" customWidth="1"/>
    <col min="1043" max="1044" width="4.25" style="162" customWidth="1"/>
    <col min="1045" max="1281" width="9" style="162"/>
    <col min="1282" max="1282" width="14.375" style="162" customWidth="1"/>
    <col min="1283" max="1283" width="4.5" style="162" customWidth="1"/>
    <col min="1284" max="1284" width="2.5" style="162" customWidth="1"/>
    <col min="1285" max="1286" width="3" style="162" bestFit="1" customWidth="1"/>
    <col min="1287" max="1287" width="4.75" style="162" customWidth="1"/>
    <col min="1288" max="1288" width="4.875" style="162" customWidth="1"/>
    <col min="1289" max="1290" width="4.75" style="162" customWidth="1"/>
    <col min="1291" max="1291" width="3.75" style="162" bestFit="1" customWidth="1"/>
    <col min="1292" max="1292" width="3" style="162" bestFit="1" customWidth="1"/>
    <col min="1293" max="1293" width="3.75" style="162" bestFit="1" customWidth="1"/>
    <col min="1294" max="1294" width="3" style="162" bestFit="1" customWidth="1"/>
    <col min="1295" max="1296" width="4.75" style="162" customWidth="1"/>
    <col min="1297" max="1298" width="4.875" style="162" customWidth="1"/>
    <col min="1299" max="1300" width="4.25" style="162" customWidth="1"/>
    <col min="1301" max="1537" width="9" style="162"/>
    <col min="1538" max="1538" width="14.375" style="162" customWidth="1"/>
    <col min="1539" max="1539" width="4.5" style="162" customWidth="1"/>
    <col min="1540" max="1540" width="2.5" style="162" customWidth="1"/>
    <col min="1541" max="1542" width="3" style="162" bestFit="1" customWidth="1"/>
    <col min="1543" max="1543" width="4.75" style="162" customWidth="1"/>
    <col min="1544" max="1544" width="4.875" style="162" customWidth="1"/>
    <col min="1545" max="1546" width="4.75" style="162" customWidth="1"/>
    <col min="1547" max="1547" width="3.75" style="162" bestFit="1" customWidth="1"/>
    <col min="1548" max="1548" width="3" style="162" bestFit="1" customWidth="1"/>
    <col min="1549" max="1549" width="3.75" style="162" bestFit="1" customWidth="1"/>
    <col min="1550" max="1550" width="3" style="162" bestFit="1" customWidth="1"/>
    <col min="1551" max="1552" width="4.75" style="162" customWidth="1"/>
    <col min="1553" max="1554" width="4.875" style="162" customWidth="1"/>
    <col min="1555" max="1556" width="4.25" style="162" customWidth="1"/>
    <col min="1557" max="1793" width="9" style="162"/>
    <col min="1794" max="1794" width="14.375" style="162" customWidth="1"/>
    <col min="1795" max="1795" width="4.5" style="162" customWidth="1"/>
    <col min="1796" max="1796" width="2.5" style="162" customWidth="1"/>
    <col min="1797" max="1798" width="3" style="162" bestFit="1" customWidth="1"/>
    <col min="1799" max="1799" width="4.75" style="162" customWidth="1"/>
    <col min="1800" max="1800" width="4.875" style="162" customWidth="1"/>
    <col min="1801" max="1802" width="4.75" style="162" customWidth="1"/>
    <col min="1803" max="1803" width="3.75" style="162" bestFit="1" customWidth="1"/>
    <col min="1804" max="1804" width="3" style="162" bestFit="1" customWidth="1"/>
    <col min="1805" max="1805" width="3.75" style="162" bestFit="1" customWidth="1"/>
    <col min="1806" max="1806" width="3" style="162" bestFit="1" customWidth="1"/>
    <col min="1807" max="1808" width="4.75" style="162" customWidth="1"/>
    <col min="1809" max="1810" width="4.875" style="162" customWidth="1"/>
    <col min="1811" max="1812" width="4.25" style="162" customWidth="1"/>
    <col min="1813" max="2049" width="9" style="162"/>
    <col min="2050" max="2050" width="14.375" style="162" customWidth="1"/>
    <col min="2051" max="2051" width="4.5" style="162" customWidth="1"/>
    <col min="2052" max="2052" width="2.5" style="162" customWidth="1"/>
    <col min="2053" max="2054" width="3" style="162" bestFit="1" customWidth="1"/>
    <col min="2055" max="2055" width="4.75" style="162" customWidth="1"/>
    <col min="2056" max="2056" width="4.875" style="162" customWidth="1"/>
    <col min="2057" max="2058" width="4.75" style="162" customWidth="1"/>
    <col min="2059" max="2059" width="3.75" style="162" bestFit="1" customWidth="1"/>
    <col min="2060" max="2060" width="3" style="162" bestFit="1" customWidth="1"/>
    <col min="2061" max="2061" width="3.75" style="162" bestFit="1" customWidth="1"/>
    <col min="2062" max="2062" width="3" style="162" bestFit="1" customWidth="1"/>
    <col min="2063" max="2064" width="4.75" style="162" customWidth="1"/>
    <col min="2065" max="2066" width="4.875" style="162" customWidth="1"/>
    <col min="2067" max="2068" width="4.25" style="162" customWidth="1"/>
    <col min="2069" max="2305" width="9" style="162"/>
    <col min="2306" max="2306" width="14.375" style="162" customWidth="1"/>
    <col min="2307" max="2307" width="4.5" style="162" customWidth="1"/>
    <col min="2308" max="2308" width="2.5" style="162" customWidth="1"/>
    <col min="2309" max="2310" width="3" style="162" bestFit="1" customWidth="1"/>
    <col min="2311" max="2311" width="4.75" style="162" customWidth="1"/>
    <col min="2312" max="2312" width="4.875" style="162" customWidth="1"/>
    <col min="2313" max="2314" width="4.75" style="162" customWidth="1"/>
    <col min="2315" max="2315" width="3.75" style="162" bestFit="1" customWidth="1"/>
    <col min="2316" max="2316" width="3" style="162" bestFit="1" customWidth="1"/>
    <col min="2317" max="2317" width="3.75" style="162" bestFit="1" customWidth="1"/>
    <col min="2318" max="2318" width="3" style="162" bestFit="1" customWidth="1"/>
    <col min="2319" max="2320" width="4.75" style="162" customWidth="1"/>
    <col min="2321" max="2322" width="4.875" style="162" customWidth="1"/>
    <col min="2323" max="2324" width="4.25" style="162" customWidth="1"/>
    <col min="2325" max="2561" width="9" style="162"/>
    <col min="2562" max="2562" width="14.375" style="162" customWidth="1"/>
    <col min="2563" max="2563" width="4.5" style="162" customWidth="1"/>
    <col min="2564" max="2564" width="2.5" style="162" customWidth="1"/>
    <col min="2565" max="2566" width="3" style="162" bestFit="1" customWidth="1"/>
    <col min="2567" max="2567" width="4.75" style="162" customWidth="1"/>
    <col min="2568" max="2568" width="4.875" style="162" customWidth="1"/>
    <col min="2569" max="2570" width="4.75" style="162" customWidth="1"/>
    <col min="2571" max="2571" width="3.75" style="162" bestFit="1" customWidth="1"/>
    <col min="2572" max="2572" width="3" style="162" bestFit="1" customWidth="1"/>
    <col min="2573" max="2573" width="3.75" style="162" bestFit="1" customWidth="1"/>
    <col min="2574" max="2574" width="3" style="162" bestFit="1" customWidth="1"/>
    <col min="2575" max="2576" width="4.75" style="162" customWidth="1"/>
    <col min="2577" max="2578" width="4.875" style="162" customWidth="1"/>
    <col min="2579" max="2580" width="4.25" style="162" customWidth="1"/>
    <col min="2581" max="2817" width="9" style="162"/>
    <col min="2818" max="2818" width="14.375" style="162" customWidth="1"/>
    <col min="2819" max="2819" width="4.5" style="162" customWidth="1"/>
    <col min="2820" max="2820" width="2.5" style="162" customWidth="1"/>
    <col min="2821" max="2822" width="3" style="162" bestFit="1" customWidth="1"/>
    <col min="2823" max="2823" width="4.75" style="162" customWidth="1"/>
    <col min="2824" max="2824" width="4.875" style="162" customWidth="1"/>
    <col min="2825" max="2826" width="4.75" style="162" customWidth="1"/>
    <col min="2827" max="2827" width="3.75" style="162" bestFit="1" customWidth="1"/>
    <col min="2828" max="2828" width="3" style="162" bestFit="1" customWidth="1"/>
    <col min="2829" max="2829" width="3.75" style="162" bestFit="1" customWidth="1"/>
    <col min="2830" max="2830" width="3" style="162" bestFit="1" customWidth="1"/>
    <col min="2831" max="2832" width="4.75" style="162" customWidth="1"/>
    <col min="2833" max="2834" width="4.875" style="162" customWidth="1"/>
    <col min="2835" max="2836" width="4.25" style="162" customWidth="1"/>
    <col min="2837" max="3073" width="9" style="162"/>
    <col min="3074" max="3074" width="14.375" style="162" customWidth="1"/>
    <col min="3075" max="3075" width="4.5" style="162" customWidth="1"/>
    <col min="3076" max="3076" width="2.5" style="162" customWidth="1"/>
    <col min="3077" max="3078" width="3" style="162" bestFit="1" customWidth="1"/>
    <col min="3079" max="3079" width="4.75" style="162" customWidth="1"/>
    <col min="3080" max="3080" width="4.875" style="162" customWidth="1"/>
    <col min="3081" max="3082" width="4.75" style="162" customWidth="1"/>
    <col min="3083" max="3083" width="3.75" style="162" bestFit="1" customWidth="1"/>
    <col min="3084" max="3084" width="3" style="162" bestFit="1" customWidth="1"/>
    <col min="3085" max="3085" width="3.75" style="162" bestFit="1" customWidth="1"/>
    <col min="3086" max="3086" width="3" style="162" bestFit="1" customWidth="1"/>
    <col min="3087" max="3088" width="4.75" style="162" customWidth="1"/>
    <col min="3089" max="3090" width="4.875" style="162" customWidth="1"/>
    <col min="3091" max="3092" width="4.25" style="162" customWidth="1"/>
    <col min="3093" max="3329" width="9" style="162"/>
    <col min="3330" max="3330" width="14.375" style="162" customWidth="1"/>
    <col min="3331" max="3331" width="4.5" style="162" customWidth="1"/>
    <col min="3332" max="3332" width="2.5" style="162" customWidth="1"/>
    <col min="3333" max="3334" width="3" style="162" bestFit="1" customWidth="1"/>
    <col min="3335" max="3335" width="4.75" style="162" customWidth="1"/>
    <col min="3336" max="3336" width="4.875" style="162" customWidth="1"/>
    <col min="3337" max="3338" width="4.75" style="162" customWidth="1"/>
    <col min="3339" max="3339" width="3.75" style="162" bestFit="1" customWidth="1"/>
    <col min="3340" max="3340" width="3" style="162" bestFit="1" customWidth="1"/>
    <col min="3341" max="3341" width="3.75" style="162" bestFit="1" customWidth="1"/>
    <col min="3342" max="3342" width="3" style="162" bestFit="1" customWidth="1"/>
    <col min="3343" max="3344" width="4.75" style="162" customWidth="1"/>
    <col min="3345" max="3346" width="4.875" style="162" customWidth="1"/>
    <col min="3347" max="3348" width="4.25" style="162" customWidth="1"/>
    <col min="3349" max="3585" width="9" style="162"/>
    <col min="3586" max="3586" width="14.375" style="162" customWidth="1"/>
    <col min="3587" max="3587" width="4.5" style="162" customWidth="1"/>
    <col min="3588" max="3588" width="2.5" style="162" customWidth="1"/>
    <col min="3589" max="3590" width="3" style="162" bestFit="1" customWidth="1"/>
    <col min="3591" max="3591" width="4.75" style="162" customWidth="1"/>
    <col min="3592" max="3592" width="4.875" style="162" customWidth="1"/>
    <col min="3593" max="3594" width="4.75" style="162" customWidth="1"/>
    <col min="3595" max="3595" width="3.75" style="162" bestFit="1" customWidth="1"/>
    <col min="3596" max="3596" width="3" style="162" bestFit="1" customWidth="1"/>
    <col min="3597" max="3597" width="3.75" style="162" bestFit="1" customWidth="1"/>
    <col min="3598" max="3598" width="3" style="162" bestFit="1" customWidth="1"/>
    <col min="3599" max="3600" width="4.75" style="162" customWidth="1"/>
    <col min="3601" max="3602" width="4.875" style="162" customWidth="1"/>
    <col min="3603" max="3604" width="4.25" style="162" customWidth="1"/>
    <col min="3605" max="3841" width="9" style="162"/>
    <col min="3842" max="3842" width="14.375" style="162" customWidth="1"/>
    <col min="3843" max="3843" width="4.5" style="162" customWidth="1"/>
    <col min="3844" max="3844" width="2.5" style="162" customWidth="1"/>
    <col min="3845" max="3846" width="3" style="162" bestFit="1" customWidth="1"/>
    <col min="3847" max="3847" width="4.75" style="162" customWidth="1"/>
    <col min="3848" max="3848" width="4.875" style="162" customWidth="1"/>
    <col min="3849" max="3850" width="4.75" style="162" customWidth="1"/>
    <col min="3851" max="3851" width="3.75" style="162" bestFit="1" customWidth="1"/>
    <col min="3852" max="3852" width="3" style="162" bestFit="1" customWidth="1"/>
    <col min="3853" max="3853" width="3.75" style="162" bestFit="1" customWidth="1"/>
    <col min="3854" max="3854" width="3" style="162" bestFit="1" customWidth="1"/>
    <col min="3855" max="3856" width="4.75" style="162" customWidth="1"/>
    <col min="3857" max="3858" width="4.875" style="162" customWidth="1"/>
    <col min="3859" max="3860" width="4.25" style="162" customWidth="1"/>
    <col min="3861" max="4097" width="9" style="162"/>
    <col min="4098" max="4098" width="14.375" style="162" customWidth="1"/>
    <col min="4099" max="4099" width="4.5" style="162" customWidth="1"/>
    <col min="4100" max="4100" width="2.5" style="162" customWidth="1"/>
    <col min="4101" max="4102" width="3" style="162" bestFit="1" customWidth="1"/>
    <col min="4103" max="4103" width="4.75" style="162" customWidth="1"/>
    <col min="4104" max="4104" width="4.875" style="162" customWidth="1"/>
    <col min="4105" max="4106" width="4.75" style="162" customWidth="1"/>
    <col min="4107" max="4107" width="3.75" style="162" bestFit="1" customWidth="1"/>
    <col min="4108" max="4108" width="3" style="162" bestFit="1" customWidth="1"/>
    <col min="4109" max="4109" width="3.75" style="162" bestFit="1" customWidth="1"/>
    <col min="4110" max="4110" width="3" style="162" bestFit="1" customWidth="1"/>
    <col min="4111" max="4112" width="4.75" style="162" customWidth="1"/>
    <col min="4113" max="4114" width="4.875" style="162" customWidth="1"/>
    <col min="4115" max="4116" width="4.25" style="162" customWidth="1"/>
    <col min="4117" max="4353" width="9" style="162"/>
    <col min="4354" max="4354" width="14.375" style="162" customWidth="1"/>
    <col min="4355" max="4355" width="4.5" style="162" customWidth="1"/>
    <col min="4356" max="4356" width="2.5" style="162" customWidth="1"/>
    <col min="4357" max="4358" width="3" style="162" bestFit="1" customWidth="1"/>
    <col min="4359" max="4359" width="4.75" style="162" customWidth="1"/>
    <col min="4360" max="4360" width="4.875" style="162" customWidth="1"/>
    <col min="4361" max="4362" width="4.75" style="162" customWidth="1"/>
    <col min="4363" max="4363" width="3.75" style="162" bestFit="1" customWidth="1"/>
    <col min="4364" max="4364" width="3" style="162" bestFit="1" customWidth="1"/>
    <col min="4365" max="4365" width="3.75" style="162" bestFit="1" customWidth="1"/>
    <col min="4366" max="4366" width="3" style="162" bestFit="1" customWidth="1"/>
    <col min="4367" max="4368" width="4.75" style="162" customWidth="1"/>
    <col min="4369" max="4370" width="4.875" style="162" customWidth="1"/>
    <col min="4371" max="4372" width="4.25" style="162" customWidth="1"/>
    <col min="4373" max="4609" width="9" style="162"/>
    <col min="4610" max="4610" width="14.375" style="162" customWidth="1"/>
    <col min="4611" max="4611" width="4.5" style="162" customWidth="1"/>
    <col min="4612" max="4612" width="2.5" style="162" customWidth="1"/>
    <col min="4613" max="4614" width="3" style="162" bestFit="1" customWidth="1"/>
    <col min="4615" max="4615" width="4.75" style="162" customWidth="1"/>
    <col min="4616" max="4616" width="4.875" style="162" customWidth="1"/>
    <col min="4617" max="4618" width="4.75" style="162" customWidth="1"/>
    <col min="4619" max="4619" width="3.75" style="162" bestFit="1" customWidth="1"/>
    <col min="4620" max="4620" width="3" style="162" bestFit="1" customWidth="1"/>
    <col min="4621" max="4621" width="3.75" style="162" bestFit="1" customWidth="1"/>
    <col min="4622" max="4622" width="3" style="162" bestFit="1" customWidth="1"/>
    <col min="4623" max="4624" width="4.75" style="162" customWidth="1"/>
    <col min="4625" max="4626" width="4.875" style="162" customWidth="1"/>
    <col min="4627" max="4628" width="4.25" style="162" customWidth="1"/>
    <col min="4629" max="4865" width="9" style="162"/>
    <col min="4866" max="4866" width="14.375" style="162" customWidth="1"/>
    <col min="4867" max="4867" width="4.5" style="162" customWidth="1"/>
    <col min="4868" max="4868" width="2.5" style="162" customWidth="1"/>
    <col min="4869" max="4870" width="3" style="162" bestFit="1" customWidth="1"/>
    <col min="4871" max="4871" width="4.75" style="162" customWidth="1"/>
    <col min="4872" max="4872" width="4.875" style="162" customWidth="1"/>
    <col min="4873" max="4874" width="4.75" style="162" customWidth="1"/>
    <col min="4875" max="4875" width="3.75" style="162" bestFit="1" customWidth="1"/>
    <col min="4876" max="4876" width="3" style="162" bestFit="1" customWidth="1"/>
    <col min="4877" max="4877" width="3.75" style="162" bestFit="1" customWidth="1"/>
    <col min="4878" max="4878" width="3" style="162" bestFit="1" customWidth="1"/>
    <col min="4879" max="4880" width="4.75" style="162" customWidth="1"/>
    <col min="4881" max="4882" width="4.875" style="162" customWidth="1"/>
    <col min="4883" max="4884" width="4.25" style="162" customWidth="1"/>
    <col min="4885" max="5121" width="9" style="162"/>
    <col min="5122" max="5122" width="14.375" style="162" customWidth="1"/>
    <col min="5123" max="5123" width="4.5" style="162" customWidth="1"/>
    <col min="5124" max="5124" width="2.5" style="162" customWidth="1"/>
    <col min="5125" max="5126" width="3" style="162" bestFit="1" customWidth="1"/>
    <col min="5127" max="5127" width="4.75" style="162" customWidth="1"/>
    <col min="5128" max="5128" width="4.875" style="162" customWidth="1"/>
    <col min="5129" max="5130" width="4.75" style="162" customWidth="1"/>
    <col min="5131" max="5131" width="3.75" style="162" bestFit="1" customWidth="1"/>
    <col min="5132" max="5132" width="3" style="162" bestFit="1" customWidth="1"/>
    <col min="5133" max="5133" width="3.75" style="162" bestFit="1" customWidth="1"/>
    <col min="5134" max="5134" width="3" style="162" bestFit="1" customWidth="1"/>
    <col min="5135" max="5136" width="4.75" style="162" customWidth="1"/>
    <col min="5137" max="5138" width="4.875" style="162" customWidth="1"/>
    <col min="5139" max="5140" width="4.25" style="162" customWidth="1"/>
    <col min="5141" max="5377" width="9" style="162"/>
    <col min="5378" max="5378" width="14.375" style="162" customWidth="1"/>
    <col min="5379" max="5379" width="4.5" style="162" customWidth="1"/>
    <col min="5380" max="5380" width="2.5" style="162" customWidth="1"/>
    <col min="5381" max="5382" width="3" style="162" bestFit="1" customWidth="1"/>
    <col min="5383" max="5383" width="4.75" style="162" customWidth="1"/>
    <col min="5384" max="5384" width="4.875" style="162" customWidth="1"/>
    <col min="5385" max="5386" width="4.75" style="162" customWidth="1"/>
    <col min="5387" max="5387" width="3.75" style="162" bestFit="1" customWidth="1"/>
    <col min="5388" max="5388" width="3" style="162" bestFit="1" customWidth="1"/>
    <col min="5389" max="5389" width="3.75" style="162" bestFit="1" customWidth="1"/>
    <col min="5390" max="5390" width="3" style="162" bestFit="1" customWidth="1"/>
    <col min="5391" max="5392" width="4.75" style="162" customWidth="1"/>
    <col min="5393" max="5394" width="4.875" style="162" customWidth="1"/>
    <col min="5395" max="5396" width="4.25" style="162" customWidth="1"/>
    <col min="5397" max="5633" width="9" style="162"/>
    <col min="5634" max="5634" width="14.375" style="162" customWidth="1"/>
    <col min="5635" max="5635" width="4.5" style="162" customWidth="1"/>
    <col min="5636" max="5636" width="2.5" style="162" customWidth="1"/>
    <col min="5637" max="5638" width="3" style="162" bestFit="1" customWidth="1"/>
    <col min="5639" max="5639" width="4.75" style="162" customWidth="1"/>
    <col min="5640" max="5640" width="4.875" style="162" customWidth="1"/>
    <col min="5641" max="5642" width="4.75" style="162" customWidth="1"/>
    <col min="5643" max="5643" width="3.75" style="162" bestFit="1" customWidth="1"/>
    <col min="5644" max="5644" width="3" style="162" bestFit="1" customWidth="1"/>
    <col min="5645" max="5645" width="3.75" style="162" bestFit="1" customWidth="1"/>
    <col min="5646" max="5646" width="3" style="162" bestFit="1" customWidth="1"/>
    <col min="5647" max="5648" width="4.75" style="162" customWidth="1"/>
    <col min="5649" max="5650" width="4.875" style="162" customWidth="1"/>
    <col min="5651" max="5652" width="4.25" style="162" customWidth="1"/>
    <col min="5653" max="5889" width="9" style="162"/>
    <col min="5890" max="5890" width="14.375" style="162" customWidth="1"/>
    <col min="5891" max="5891" width="4.5" style="162" customWidth="1"/>
    <col min="5892" max="5892" width="2.5" style="162" customWidth="1"/>
    <col min="5893" max="5894" width="3" style="162" bestFit="1" customWidth="1"/>
    <col min="5895" max="5895" width="4.75" style="162" customWidth="1"/>
    <col min="5896" max="5896" width="4.875" style="162" customWidth="1"/>
    <col min="5897" max="5898" width="4.75" style="162" customWidth="1"/>
    <col min="5899" max="5899" width="3.75" style="162" bestFit="1" customWidth="1"/>
    <col min="5900" max="5900" width="3" style="162" bestFit="1" customWidth="1"/>
    <col min="5901" max="5901" width="3.75" style="162" bestFit="1" customWidth="1"/>
    <col min="5902" max="5902" width="3" style="162" bestFit="1" customWidth="1"/>
    <col min="5903" max="5904" width="4.75" style="162" customWidth="1"/>
    <col min="5905" max="5906" width="4.875" style="162" customWidth="1"/>
    <col min="5907" max="5908" width="4.25" style="162" customWidth="1"/>
    <col min="5909" max="6145" width="9" style="162"/>
    <col min="6146" max="6146" width="14.375" style="162" customWidth="1"/>
    <col min="6147" max="6147" width="4.5" style="162" customWidth="1"/>
    <col min="6148" max="6148" width="2.5" style="162" customWidth="1"/>
    <col min="6149" max="6150" width="3" style="162" bestFit="1" customWidth="1"/>
    <col min="6151" max="6151" width="4.75" style="162" customWidth="1"/>
    <col min="6152" max="6152" width="4.875" style="162" customWidth="1"/>
    <col min="6153" max="6154" width="4.75" style="162" customWidth="1"/>
    <col min="6155" max="6155" width="3.75" style="162" bestFit="1" customWidth="1"/>
    <col min="6156" max="6156" width="3" style="162" bestFit="1" customWidth="1"/>
    <col min="6157" max="6157" width="3.75" style="162" bestFit="1" customWidth="1"/>
    <col min="6158" max="6158" width="3" style="162" bestFit="1" customWidth="1"/>
    <col min="6159" max="6160" width="4.75" style="162" customWidth="1"/>
    <col min="6161" max="6162" width="4.875" style="162" customWidth="1"/>
    <col min="6163" max="6164" width="4.25" style="162" customWidth="1"/>
    <col min="6165" max="6401" width="9" style="162"/>
    <col min="6402" max="6402" width="14.375" style="162" customWidth="1"/>
    <col min="6403" max="6403" width="4.5" style="162" customWidth="1"/>
    <col min="6404" max="6404" width="2.5" style="162" customWidth="1"/>
    <col min="6405" max="6406" width="3" style="162" bestFit="1" customWidth="1"/>
    <col min="6407" max="6407" width="4.75" style="162" customWidth="1"/>
    <col min="6408" max="6408" width="4.875" style="162" customWidth="1"/>
    <col min="6409" max="6410" width="4.75" style="162" customWidth="1"/>
    <col min="6411" max="6411" width="3.75" style="162" bestFit="1" customWidth="1"/>
    <col min="6412" max="6412" width="3" style="162" bestFit="1" customWidth="1"/>
    <col min="6413" max="6413" width="3.75" style="162" bestFit="1" customWidth="1"/>
    <col min="6414" max="6414" width="3" style="162" bestFit="1" customWidth="1"/>
    <col min="6415" max="6416" width="4.75" style="162" customWidth="1"/>
    <col min="6417" max="6418" width="4.875" style="162" customWidth="1"/>
    <col min="6419" max="6420" width="4.25" style="162" customWidth="1"/>
    <col min="6421" max="6657" width="9" style="162"/>
    <col min="6658" max="6658" width="14.375" style="162" customWidth="1"/>
    <col min="6659" max="6659" width="4.5" style="162" customWidth="1"/>
    <col min="6660" max="6660" width="2.5" style="162" customWidth="1"/>
    <col min="6661" max="6662" width="3" style="162" bestFit="1" customWidth="1"/>
    <col min="6663" max="6663" width="4.75" style="162" customWidth="1"/>
    <col min="6664" max="6664" width="4.875" style="162" customWidth="1"/>
    <col min="6665" max="6666" width="4.75" style="162" customWidth="1"/>
    <col min="6667" max="6667" width="3.75" style="162" bestFit="1" customWidth="1"/>
    <col min="6668" max="6668" width="3" style="162" bestFit="1" customWidth="1"/>
    <col min="6669" max="6669" width="3.75" style="162" bestFit="1" customWidth="1"/>
    <col min="6670" max="6670" width="3" style="162" bestFit="1" customWidth="1"/>
    <col min="6671" max="6672" width="4.75" style="162" customWidth="1"/>
    <col min="6673" max="6674" width="4.875" style="162" customWidth="1"/>
    <col min="6675" max="6676" width="4.25" style="162" customWidth="1"/>
    <col min="6677" max="6913" width="9" style="162"/>
    <col min="6914" max="6914" width="14.375" style="162" customWidth="1"/>
    <col min="6915" max="6915" width="4.5" style="162" customWidth="1"/>
    <col min="6916" max="6916" width="2.5" style="162" customWidth="1"/>
    <col min="6917" max="6918" width="3" style="162" bestFit="1" customWidth="1"/>
    <col min="6919" max="6919" width="4.75" style="162" customWidth="1"/>
    <col min="6920" max="6920" width="4.875" style="162" customWidth="1"/>
    <col min="6921" max="6922" width="4.75" style="162" customWidth="1"/>
    <col min="6923" max="6923" width="3.75" style="162" bestFit="1" customWidth="1"/>
    <col min="6924" max="6924" width="3" style="162" bestFit="1" customWidth="1"/>
    <col min="6925" max="6925" width="3.75" style="162" bestFit="1" customWidth="1"/>
    <col min="6926" max="6926" width="3" style="162" bestFit="1" customWidth="1"/>
    <col min="6927" max="6928" width="4.75" style="162" customWidth="1"/>
    <col min="6929" max="6930" width="4.875" style="162" customWidth="1"/>
    <col min="6931" max="6932" width="4.25" style="162" customWidth="1"/>
    <col min="6933" max="7169" width="9" style="162"/>
    <col min="7170" max="7170" width="14.375" style="162" customWidth="1"/>
    <col min="7171" max="7171" width="4.5" style="162" customWidth="1"/>
    <col min="7172" max="7172" width="2.5" style="162" customWidth="1"/>
    <col min="7173" max="7174" width="3" style="162" bestFit="1" customWidth="1"/>
    <col min="7175" max="7175" width="4.75" style="162" customWidth="1"/>
    <col min="7176" max="7176" width="4.875" style="162" customWidth="1"/>
    <col min="7177" max="7178" width="4.75" style="162" customWidth="1"/>
    <col min="7179" max="7179" width="3.75" style="162" bestFit="1" customWidth="1"/>
    <col min="7180" max="7180" width="3" style="162" bestFit="1" customWidth="1"/>
    <col min="7181" max="7181" width="3.75" style="162" bestFit="1" customWidth="1"/>
    <col min="7182" max="7182" width="3" style="162" bestFit="1" customWidth="1"/>
    <col min="7183" max="7184" width="4.75" style="162" customWidth="1"/>
    <col min="7185" max="7186" width="4.875" style="162" customWidth="1"/>
    <col min="7187" max="7188" width="4.25" style="162" customWidth="1"/>
    <col min="7189" max="7425" width="9" style="162"/>
    <col min="7426" max="7426" width="14.375" style="162" customWidth="1"/>
    <col min="7427" max="7427" width="4.5" style="162" customWidth="1"/>
    <col min="7428" max="7428" width="2.5" style="162" customWidth="1"/>
    <col min="7429" max="7430" width="3" style="162" bestFit="1" customWidth="1"/>
    <col min="7431" max="7431" width="4.75" style="162" customWidth="1"/>
    <col min="7432" max="7432" width="4.875" style="162" customWidth="1"/>
    <col min="7433" max="7434" width="4.75" style="162" customWidth="1"/>
    <col min="7435" max="7435" width="3.75" style="162" bestFit="1" customWidth="1"/>
    <col min="7436" max="7436" width="3" style="162" bestFit="1" customWidth="1"/>
    <col min="7437" max="7437" width="3.75" style="162" bestFit="1" customWidth="1"/>
    <col min="7438" max="7438" width="3" style="162" bestFit="1" customWidth="1"/>
    <col min="7439" max="7440" width="4.75" style="162" customWidth="1"/>
    <col min="7441" max="7442" width="4.875" style="162" customWidth="1"/>
    <col min="7443" max="7444" width="4.25" style="162" customWidth="1"/>
    <col min="7445" max="7681" width="9" style="162"/>
    <col min="7682" max="7682" width="14.375" style="162" customWidth="1"/>
    <col min="7683" max="7683" width="4.5" style="162" customWidth="1"/>
    <col min="7684" max="7684" width="2.5" style="162" customWidth="1"/>
    <col min="7685" max="7686" width="3" style="162" bestFit="1" customWidth="1"/>
    <col min="7687" max="7687" width="4.75" style="162" customWidth="1"/>
    <col min="7688" max="7688" width="4.875" style="162" customWidth="1"/>
    <col min="7689" max="7690" width="4.75" style="162" customWidth="1"/>
    <col min="7691" max="7691" width="3.75" style="162" bestFit="1" customWidth="1"/>
    <col min="7692" max="7692" width="3" style="162" bestFit="1" customWidth="1"/>
    <col min="7693" max="7693" width="3.75" style="162" bestFit="1" customWidth="1"/>
    <col min="7694" max="7694" width="3" style="162" bestFit="1" customWidth="1"/>
    <col min="7695" max="7696" width="4.75" style="162" customWidth="1"/>
    <col min="7697" max="7698" width="4.875" style="162" customWidth="1"/>
    <col min="7699" max="7700" width="4.25" style="162" customWidth="1"/>
    <col min="7701" max="7937" width="9" style="162"/>
    <col min="7938" max="7938" width="14.375" style="162" customWidth="1"/>
    <col min="7939" max="7939" width="4.5" style="162" customWidth="1"/>
    <col min="7940" max="7940" width="2.5" style="162" customWidth="1"/>
    <col min="7941" max="7942" width="3" style="162" bestFit="1" customWidth="1"/>
    <col min="7943" max="7943" width="4.75" style="162" customWidth="1"/>
    <col min="7944" max="7944" width="4.875" style="162" customWidth="1"/>
    <col min="7945" max="7946" width="4.75" style="162" customWidth="1"/>
    <col min="7947" max="7947" width="3.75" style="162" bestFit="1" customWidth="1"/>
    <col min="7948" max="7948" width="3" style="162" bestFit="1" customWidth="1"/>
    <col min="7949" max="7949" width="3.75" style="162" bestFit="1" customWidth="1"/>
    <col min="7950" max="7950" width="3" style="162" bestFit="1" customWidth="1"/>
    <col min="7951" max="7952" width="4.75" style="162" customWidth="1"/>
    <col min="7953" max="7954" width="4.875" style="162" customWidth="1"/>
    <col min="7955" max="7956" width="4.25" style="162" customWidth="1"/>
    <col min="7957" max="8193" width="9" style="162"/>
    <col min="8194" max="8194" width="14.375" style="162" customWidth="1"/>
    <col min="8195" max="8195" width="4.5" style="162" customWidth="1"/>
    <col min="8196" max="8196" width="2.5" style="162" customWidth="1"/>
    <col min="8197" max="8198" width="3" style="162" bestFit="1" customWidth="1"/>
    <col min="8199" max="8199" width="4.75" style="162" customWidth="1"/>
    <col min="8200" max="8200" width="4.875" style="162" customWidth="1"/>
    <col min="8201" max="8202" width="4.75" style="162" customWidth="1"/>
    <col min="8203" max="8203" width="3.75" style="162" bestFit="1" customWidth="1"/>
    <col min="8204" max="8204" width="3" style="162" bestFit="1" customWidth="1"/>
    <col min="8205" max="8205" width="3.75" style="162" bestFit="1" customWidth="1"/>
    <col min="8206" max="8206" width="3" style="162" bestFit="1" customWidth="1"/>
    <col min="8207" max="8208" width="4.75" style="162" customWidth="1"/>
    <col min="8209" max="8210" width="4.875" style="162" customWidth="1"/>
    <col min="8211" max="8212" width="4.25" style="162" customWidth="1"/>
    <col min="8213" max="8449" width="9" style="162"/>
    <col min="8450" max="8450" width="14.375" style="162" customWidth="1"/>
    <col min="8451" max="8451" width="4.5" style="162" customWidth="1"/>
    <col min="8452" max="8452" width="2.5" style="162" customWidth="1"/>
    <col min="8453" max="8454" width="3" style="162" bestFit="1" customWidth="1"/>
    <col min="8455" max="8455" width="4.75" style="162" customWidth="1"/>
    <col min="8456" max="8456" width="4.875" style="162" customWidth="1"/>
    <col min="8457" max="8458" width="4.75" style="162" customWidth="1"/>
    <col min="8459" max="8459" width="3.75" style="162" bestFit="1" customWidth="1"/>
    <col min="8460" max="8460" width="3" style="162" bestFit="1" customWidth="1"/>
    <col min="8461" max="8461" width="3.75" style="162" bestFit="1" customWidth="1"/>
    <col min="8462" max="8462" width="3" style="162" bestFit="1" customWidth="1"/>
    <col min="8463" max="8464" width="4.75" style="162" customWidth="1"/>
    <col min="8465" max="8466" width="4.875" style="162" customWidth="1"/>
    <col min="8467" max="8468" width="4.25" style="162" customWidth="1"/>
    <col min="8469" max="8705" width="9" style="162"/>
    <col min="8706" max="8706" width="14.375" style="162" customWidth="1"/>
    <col min="8707" max="8707" width="4.5" style="162" customWidth="1"/>
    <col min="8708" max="8708" width="2.5" style="162" customWidth="1"/>
    <col min="8709" max="8710" width="3" style="162" bestFit="1" customWidth="1"/>
    <col min="8711" max="8711" width="4.75" style="162" customWidth="1"/>
    <col min="8712" max="8712" width="4.875" style="162" customWidth="1"/>
    <col min="8713" max="8714" width="4.75" style="162" customWidth="1"/>
    <col min="8715" max="8715" width="3.75" style="162" bestFit="1" customWidth="1"/>
    <col min="8716" max="8716" width="3" style="162" bestFit="1" customWidth="1"/>
    <col min="8717" max="8717" width="3.75" style="162" bestFit="1" customWidth="1"/>
    <col min="8718" max="8718" width="3" style="162" bestFit="1" customWidth="1"/>
    <col min="8719" max="8720" width="4.75" style="162" customWidth="1"/>
    <col min="8721" max="8722" width="4.875" style="162" customWidth="1"/>
    <col min="8723" max="8724" width="4.25" style="162" customWidth="1"/>
    <col min="8725" max="8961" width="9" style="162"/>
    <col min="8962" max="8962" width="14.375" style="162" customWidth="1"/>
    <col min="8963" max="8963" width="4.5" style="162" customWidth="1"/>
    <col min="8964" max="8964" width="2.5" style="162" customWidth="1"/>
    <col min="8965" max="8966" width="3" style="162" bestFit="1" customWidth="1"/>
    <col min="8967" max="8967" width="4.75" style="162" customWidth="1"/>
    <col min="8968" max="8968" width="4.875" style="162" customWidth="1"/>
    <col min="8969" max="8970" width="4.75" style="162" customWidth="1"/>
    <col min="8971" max="8971" width="3.75" style="162" bestFit="1" customWidth="1"/>
    <col min="8972" max="8972" width="3" style="162" bestFit="1" customWidth="1"/>
    <col min="8973" max="8973" width="3.75" style="162" bestFit="1" customWidth="1"/>
    <col min="8974" max="8974" width="3" style="162" bestFit="1" customWidth="1"/>
    <col min="8975" max="8976" width="4.75" style="162" customWidth="1"/>
    <col min="8977" max="8978" width="4.875" style="162" customWidth="1"/>
    <col min="8979" max="8980" width="4.25" style="162" customWidth="1"/>
    <col min="8981" max="9217" width="9" style="162"/>
    <col min="9218" max="9218" width="14.375" style="162" customWidth="1"/>
    <col min="9219" max="9219" width="4.5" style="162" customWidth="1"/>
    <col min="9220" max="9220" width="2.5" style="162" customWidth="1"/>
    <col min="9221" max="9222" width="3" style="162" bestFit="1" customWidth="1"/>
    <col min="9223" max="9223" width="4.75" style="162" customWidth="1"/>
    <col min="9224" max="9224" width="4.875" style="162" customWidth="1"/>
    <col min="9225" max="9226" width="4.75" style="162" customWidth="1"/>
    <col min="9227" max="9227" width="3.75" style="162" bestFit="1" customWidth="1"/>
    <col min="9228" max="9228" width="3" style="162" bestFit="1" customWidth="1"/>
    <col min="9229" max="9229" width="3.75" style="162" bestFit="1" customWidth="1"/>
    <col min="9230" max="9230" width="3" style="162" bestFit="1" customWidth="1"/>
    <col min="9231" max="9232" width="4.75" style="162" customWidth="1"/>
    <col min="9233" max="9234" width="4.875" style="162" customWidth="1"/>
    <col min="9235" max="9236" width="4.25" style="162" customWidth="1"/>
    <col min="9237" max="9473" width="9" style="162"/>
    <col min="9474" max="9474" width="14.375" style="162" customWidth="1"/>
    <col min="9475" max="9475" width="4.5" style="162" customWidth="1"/>
    <col min="9476" max="9476" width="2.5" style="162" customWidth="1"/>
    <col min="9477" max="9478" width="3" style="162" bestFit="1" customWidth="1"/>
    <col min="9479" max="9479" width="4.75" style="162" customWidth="1"/>
    <col min="9480" max="9480" width="4.875" style="162" customWidth="1"/>
    <col min="9481" max="9482" width="4.75" style="162" customWidth="1"/>
    <col min="9483" max="9483" width="3.75" style="162" bestFit="1" customWidth="1"/>
    <col min="9484" max="9484" width="3" style="162" bestFit="1" customWidth="1"/>
    <col min="9485" max="9485" width="3.75" style="162" bestFit="1" customWidth="1"/>
    <col min="9486" max="9486" width="3" style="162" bestFit="1" customWidth="1"/>
    <col min="9487" max="9488" width="4.75" style="162" customWidth="1"/>
    <col min="9489" max="9490" width="4.875" style="162" customWidth="1"/>
    <col min="9491" max="9492" width="4.25" style="162" customWidth="1"/>
    <col min="9493" max="9729" width="9" style="162"/>
    <col min="9730" max="9730" width="14.375" style="162" customWidth="1"/>
    <col min="9731" max="9731" width="4.5" style="162" customWidth="1"/>
    <col min="9732" max="9732" width="2.5" style="162" customWidth="1"/>
    <col min="9733" max="9734" width="3" style="162" bestFit="1" customWidth="1"/>
    <col min="9735" max="9735" width="4.75" style="162" customWidth="1"/>
    <col min="9736" max="9736" width="4.875" style="162" customWidth="1"/>
    <col min="9737" max="9738" width="4.75" style="162" customWidth="1"/>
    <col min="9739" max="9739" width="3.75" style="162" bestFit="1" customWidth="1"/>
    <col min="9740" max="9740" width="3" style="162" bestFit="1" customWidth="1"/>
    <col min="9741" max="9741" width="3.75" style="162" bestFit="1" customWidth="1"/>
    <col min="9742" max="9742" width="3" style="162" bestFit="1" customWidth="1"/>
    <col min="9743" max="9744" width="4.75" style="162" customWidth="1"/>
    <col min="9745" max="9746" width="4.875" style="162" customWidth="1"/>
    <col min="9747" max="9748" width="4.25" style="162" customWidth="1"/>
    <col min="9749" max="9985" width="9" style="162"/>
    <col min="9986" max="9986" width="14.375" style="162" customWidth="1"/>
    <col min="9987" max="9987" width="4.5" style="162" customWidth="1"/>
    <col min="9988" max="9988" width="2.5" style="162" customWidth="1"/>
    <col min="9989" max="9990" width="3" style="162" bestFit="1" customWidth="1"/>
    <col min="9991" max="9991" width="4.75" style="162" customWidth="1"/>
    <col min="9992" max="9992" width="4.875" style="162" customWidth="1"/>
    <col min="9993" max="9994" width="4.75" style="162" customWidth="1"/>
    <col min="9995" max="9995" width="3.75" style="162" bestFit="1" customWidth="1"/>
    <col min="9996" max="9996" width="3" style="162" bestFit="1" customWidth="1"/>
    <col min="9997" max="9997" width="3.75" style="162" bestFit="1" customWidth="1"/>
    <col min="9998" max="9998" width="3" style="162" bestFit="1" customWidth="1"/>
    <col min="9999" max="10000" width="4.75" style="162" customWidth="1"/>
    <col min="10001" max="10002" width="4.875" style="162" customWidth="1"/>
    <col min="10003" max="10004" width="4.25" style="162" customWidth="1"/>
    <col min="10005" max="10241" width="9" style="162"/>
    <col min="10242" max="10242" width="14.375" style="162" customWidth="1"/>
    <col min="10243" max="10243" width="4.5" style="162" customWidth="1"/>
    <col min="10244" max="10244" width="2.5" style="162" customWidth="1"/>
    <col min="10245" max="10246" width="3" style="162" bestFit="1" customWidth="1"/>
    <col min="10247" max="10247" width="4.75" style="162" customWidth="1"/>
    <col min="10248" max="10248" width="4.875" style="162" customWidth="1"/>
    <col min="10249" max="10250" width="4.75" style="162" customWidth="1"/>
    <col min="10251" max="10251" width="3.75" style="162" bestFit="1" customWidth="1"/>
    <col min="10252" max="10252" width="3" style="162" bestFit="1" customWidth="1"/>
    <col min="10253" max="10253" width="3.75" style="162" bestFit="1" customWidth="1"/>
    <col min="10254" max="10254" width="3" style="162" bestFit="1" customWidth="1"/>
    <col min="10255" max="10256" width="4.75" style="162" customWidth="1"/>
    <col min="10257" max="10258" width="4.875" style="162" customWidth="1"/>
    <col min="10259" max="10260" width="4.25" style="162" customWidth="1"/>
    <col min="10261" max="10497" width="9" style="162"/>
    <col min="10498" max="10498" width="14.375" style="162" customWidth="1"/>
    <col min="10499" max="10499" width="4.5" style="162" customWidth="1"/>
    <col min="10500" max="10500" width="2.5" style="162" customWidth="1"/>
    <col min="10501" max="10502" width="3" style="162" bestFit="1" customWidth="1"/>
    <col min="10503" max="10503" width="4.75" style="162" customWidth="1"/>
    <col min="10504" max="10504" width="4.875" style="162" customWidth="1"/>
    <col min="10505" max="10506" width="4.75" style="162" customWidth="1"/>
    <col min="10507" max="10507" width="3.75" style="162" bestFit="1" customWidth="1"/>
    <col min="10508" max="10508" width="3" style="162" bestFit="1" customWidth="1"/>
    <col min="10509" max="10509" width="3.75" style="162" bestFit="1" customWidth="1"/>
    <col min="10510" max="10510" width="3" style="162" bestFit="1" customWidth="1"/>
    <col min="10511" max="10512" width="4.75" style="162" customWidth="1"/>
    <col min="10513" max="10514" width="4.875" style="162" customWidth="1"/>
    <col min="10515" max="10516" width="4.25" style="162" customWidth="1"/>
    <col min="10517" max="10753" width="9" style="162"/>
    <col min="10754" max="10754" width="14.375" style="162" customWidth="1"/>
    <col min="10755" max="10755" width="4.5" style="162" customWidth="1"/>
    <col min="10756" max="10756" width="2.5" style="162" customWidth="1"/>
    <col min="10757" max="10758" width="3" style="162" bestFit="1" customWidth="1"/>
    <col min="10759" max="10759" width="4.75" style="162" customWidth="1"/>
    <col min="10760" max="10760" width="4.875" style="162" customWidth="1"/>
    <col min="10761" max="10762" width="4.75" style="162" customWidth="1"/>
    <col min="10763" max="10763" width="3.75" style="162" bestFit="1" customWidth="1"/>
    <col min="10764" max="10764" width="3" style="162" bestFit="1" customWidth="1"/>
    <col min="10765" max="10765" width="3.75" style="162" bestFit="1" customWidth="1"/>
    <col min="10766" max="10766" width="3" style="162" bestFit="1" customWidth="1"/>
    <col min="10767" max="10768" width="4.75" style="162" customWidth="1"/>
    <col min="10769" max="10770" width="4.875" style="162" customWidth="1"/>
    <col min="10771" max="10772" width="4.25" style="162" customWidth="1"/>
    <col min="10773" max="11009" width="9" style="162"/>
    <col min="11010" max="11010" width="14.375" style="162" customWidth="1"/>
    <col min="11011" max="11011" width="4.5" style="162" customWidth="1"/>
    <col min="11012" max="11012" width="2.5" style="162" customWidth="1"/>
    <col min="11013" max="11014" width="3" style="162" bestFit="1" customWidth="1"/>
    <col min="11015" max="11015" width="4.75" style="162" customWidth="1"/>
    <col min="11016" max="11016" width="4.875" style="162" customWidth="1"/>
    <col min="11017" max="11018" width="4.75" style="162" customWidth="1"/>
    <col min="11019" max="11019" width="3.75" style="162" bestFit="1" customWidth="1"/>
    <col min="11020" max="11020" width="3" style="162" bestFit="1" customWidth="1"/>
    <col min="11021" max="11021" width="3.75" style="162" bestFit="1" customWidth="1"/>
    <col min="11022" max="11022" width="3" style="162" bestFit="1" customWidth="1"/>
    <col min="11023" max="11024" width="4.75" style="162" customWidth="1"/>
    <col min="11025" max="11026" width="4.875" style="162" customWidth="1"/>
    <col min="11027" max="11028" width="4.25" style="162" customWidth="1"/>
    <col min="11029" max="11265" width="9" style="162"/>
    <col min="11266" max="11266" width="14.375" style="162" customWidth="1"/>
    <col min="11267" max="11267" width="4.5" style="162" customWidth="1"/>
    <col min="11268" max="11268" width="2.5" style="162" customWidth="1"/>
    <col min="11269" max="11270" width="3" style="162" bestFit="1" customWidth="1"/>
    <col min="11271" max="11271" width="4.75" style="162" customWidth="1"/>
    <col min="11272" max="11272" width="4.875" style="162" customWidth="1"/>
    <col min="11273" max="11274" width="4.75" style="162" customWidth="1"/>
    <col min="11275" max="11275" width="3.75" style="162" bestFit="1" customWidth="1"/>
    <col min="11276" max="11276" width="3" style="162" bestFit="1" customWidth="1"/>
    <col min="11277" max="11277" width="3.75" style="162" bestFit="1" customWidth="1"/>
    <col min="11278" max="11278" width="3" style="162" bestFit="1" customWidth="1"/>
    <col min="11279" max="11280" width="4.75" style="162" customWidth="1"/>
    <col min="11281" max="11282" width="4.875" style="162" customWidth="1"/>
    <col min="11283" max="11284" width="4.25" style="162" customWidth="1"/>
    <col min="11285" max="11521" width="9" style="162"/>
    <col min="11522" max="11522" width="14.375" style="162" customWidth="1"/>
    <col min="11523" max="11523" width="4.5" style="162" customWidth="1"/>
    <col min="11524" max="11524" width="2.5" style="162" customWidth="1"/>
    <col min="11525" max="11526" width="3" style="162" bestFit="1" customWidth="1"/>
    <col min="11527" max="11527" width="4.75" style="162" customWidth="1"/>
    <col min="11528" max="11528" width="4.875" style="162" customWidth="1"/>
    <col min="11529" max="11530" width="4.75" style="162" customWidth="1"/>
    <col min="11531" max="11531" width="3.75" style="162" bestFit="1" customWidth="1"/>
    <col min="11532" max="11532" width="3" style="162" bestFit="1" customWidth="1"/>
    <col min="11533" max="11533" width="3.75" style="162" bestFit="1" customWidth="1"/>
    <col min="11534" max="11534" width="3" style="162" bestFit="1" customWidth="1"/>
    <col min="11535" max="11536" width="4.75" style="162" customWidth="1"/>
    <col min="11537" max="11538" width="4.875" style="162" customWidth="1"/>
    <col min="11539" max="11540" width="4.25" style="162" customWidth="1"/>
    <col min="11541" max="11777" width="9" style="162"/>
    <col min="11778" max="11778" width="14.375" style="162" customWidth="1"/>
    <col min="11779" max="11779" width="4.5" style="162" customWidth="1"/>
    <col min="11780" max="11780" width="2.5" style="162" customWidth="1"/>
    <col min="11781" max="11782" width="3" style="162" bestFit="1" customWidth="1"/>
    <col min="11783" max="11783" width="4.75" style="162" customWidth="1"/>
    <col min="11784" max="11784" width="4.875" style="162" customWidth="1"/>
    <col min="11785" max="11786" width="4.75" style="162" customWidth="1"/>
    <col min="11787" max="11787" width="3.75" style="162" bestFit="1" customWidth="1"/>
    <col min="11788" max="11788" width="3" style="162" bestFit="1" customWidth="1"/>
    <col min="11789" max="11789" width="3.75" style="162" bestFit="1" customWidth="1"/>
    <col min="11790" max="11790" width="3" style="162" bestFit="1" customWidth="1"/>
    <col min="11791" max="11792" width="4.75" style="162" customWidth="1"/>
    <col min="11793" max="11794" width="4.875" style="162" customWidth="1"/>
    <col min="11795" max="11796" width="4.25" style="162" customWidth="1"/>
    <col min="11797" max="12033" width="9" style="162"/>
    <col min="12034" max="12034" width="14.375" style="162" customWidth="1"/>
    <col min="12035" max="12035" width="4.5" style="162" customWidth="1"/>
    <col min="12036" max="12036" width="2.5" style="162" customWidth="1"/>
    <col min="12037" max="12038" width="3" style="162" bestFit="1" customWidth="1"/>
    <col min="12039" max="12039" width="4.75" style="162" customWidth="1"/>
    <col min="12040" max="12040" width="4.875" style="162" customWidth="1"/>
    <col min="12041" max="12042" width="4.75" style="162" customWidth="1"/>
    <col min="12043" max="12043" width="3.75" style="162" bestFit="1" customWidth="1"/>
    <col min="12044" max="12044" width="3" style="162" bestFit="1" customWidth="1"/>
    <col min="12045" max="12045" width="3.75" style="162" bestFit="1" customWidth="1"/>
    <col min="12046" max="12046" width="3" style="162" bestFit="1" customWidth="1"/>
    <col min="12047" max="12048" width="4.75" style="162" customWidth="1"/>
    <col min="12049" max="12050" width="4.875" style="162" customWidth="1"/>
    <col min="12051" max="12052" width="4.25" style="162" customWidth="1"/>
    <col min="12053" max="12289" width="9" style="162"/>
    <col min="12290" max="12290" width="14.375" style="162" customWidth="1"/>
    <col min="12291" max="12291" width="4.5" style="162" customWidth="1"/>
    <col min="12292" max="12292" width="2.5" style="162" customWidth="1"/>
    <col min="12293" max="12294" width="3" style="162" bestFit="1" customWidth="1"/>
    <col min="12295" max="12295" width="4.75" style="162" customWidth="1"/>
    <col min="12296" max="12296" width="4.875" style="162" customWidth="1"/>
    <col min="12297" max="12298" width="4.75" style="162" customWidth="1"/>
    <col min="12299" max="12299" width="3.75" style="162" bestFit="1" customWidth="1"/>
    <col min="12300" max="12300" width="3" style="162" bestFit="1" customWidth="1"/>
    <col min="12301" max="12301" width="3.75" style="162" bestFit="1" customWidth="1"/>
    <col min="12302" max="12302" width="3" style="162" bestFit="1" customWidth="1"/>
    <col min="12303" max="12304" width="4.75" style="162" customWidth="1"/>
    <col min="12305" max="12306" width="4.875" style="162" customWidth="1"/>
    <col min="12307" max="12308" width="4.25" style="162" customWidth="1"/>
    <col min="12309" max="12545" width="9" style="162"/>
    <col min="12546" max="12546" width="14.375" style="162" customWidth="1"/>
    <col min="12547" max="12547" width="4.5" style="162" customWidth="1"/>
    <col min="12548" max="12548" width="2.5" style="162" customWidth="1"/>
    <col min="12549" max="12550" width="3" style="162" bestFit="1" customWidth="1"/>
    <col min="12551" max="12551" width="4.75" style="162" customWidth="1"/>
    <col min="12552" max="12552" width="4.875" style="162" customWidth="1"/>
    <col min="12553" max="12554" width="4.75" style="162" customWidth="1"/>
    <col min="12555" max="12555" width="3.75" style="162" bestFit="1" customWidth="1"/>
    <col min="12556" max="12556" width="3" style="162" bestFit="1" customWidth="1"/>
    <col min="12557" max="12557" width="3.75" style="162" bestFit="1" customWidth="1"/>
    <col min="12558" max="12558" width="3" style="162" bestFit="1" customWidth="1"/>
    <col min="12559" max="12560" width="4.75" style="162" customWidth="1"/>
    <col min="12561" max="12562" width="4.875" style="162" customWidth="1"/>
    <col min="12563" max="12564" width="4.25" style="162" customWidth="1"/>
    <col min="12565" max="12801" width="9" style="162"/>
    <col min="12802" max="12802" width="14.375" style="162" customWidth="1"/>
    <col min="12803" max="12803" width="4.5" style="162" customWidth="1"/>
    <col min="12804" max="12804" width="2.5" style="162" customWidth="1"/>
    <col min="12805" max="12806" width="3" style="162" bestFit="1" customWidth="1"/>
    <col min="12807" max="12807" width="4.75" style="162" customWidth="1"/>
    <col min="12808" max="12808" width="4.875" style="162" customWidth="1"/>
    <col min="12809" max="12810" width="4.75" style="162" customWidth="1"/>
    <col min="12811" max="12811" width="3.75" style="162" bestFit="1" customWidth="1"/>
    <col min="12812" max="12812" width="3" style="162" bestFit="1" customWidth="1"/>
    <col min="12813" max="12813" width="3.75" style="162" bestFit="1" customWidth="1"/>
    <col min="12814" max="12814" width="3" style="162" bestFit="1" customWidth="1"/>
    <col min="12815" max="12816" width="4.75" style="162" customWidth="1"/>
    <col min="12817" max="12818" width="4.875" style="162" customWidth="1"/>
    <col min="12819" max="12820" width="4.25" style="162" customWidth="1"/>
    <col min="12821" max="13057" width="9" style="162"/>
    <col min="13058" max="13058" width="14.375" style="162" customWidth="1"/>
    <col min="13059" max="13059" width="4.5" style="162" customWidth="1"/>
    <col min="13060" max="13060" width="2.5" style="162" customWidth="1"/>
    <col min="13061" max="13062" width="3" style="162" bestFit="1" customWidth="1"/>
    <col min="13063" max="13063" width="4.75" style="162" customWidth="1"/>
    <col min="13064" max="13064" width="4.875" style="162" customWidth="1"/>
    <col min="13065" max="13066" width="4.75" style="162" customWidth="1"/>
    <col min="13067" max="13067" width="3.75" style="162" bestFit="1" customWidth="1"/>
    <col min="13068" max="13068" width="3" style="162" bestFit="1" customWidth="1"/>
    <col min="13069" max="13069" width="3.75" style="162" bestFit="1" customWidth="1"/>
    <col min="13070" max="13070" width="3" style="162" bestFit="1" customWidth="1"/>
    <col min="13071" max="13072" width="4.75" style="162" customWidth="1"/>
    <col min="13073" max="13074" width="4.875" style="162" customWidth="1"/>
    <col min="13075" max="13076" width="4.25" style="162" customWidth="1"/>
    <col min="13077" max="13313" width="9" style="162"/>
    <col min="13314" max="13314" width="14.375" style="162" customWidth="1"/>
    <col min="13315" max="13315" width="4.5" style="162" customWidth="1"/>
    <col min="13316" max="13316" width="2.5" style="162" customWidth="1"/>
    <col min="13317" max="13318" width="3" style="162" bestFit="1" customWidth="1"/>
    <col min="13319" max="13319" width="4.75" style="162" customWidth="1"/>
    <col min="13320" max="13320" width="4.875" style="162" customWidth="1"/>
    <col min="13321" max="13322" width="4.75" style="162" customWidth="1"/>
    <col min="13323" max="13323" width="3.75" style="162" bestFit="1" customWidth="1"/>
    <col min="13324" max="13324" width="3" style="162" bestFit="1" customWidth="1"/>
    <col min="13325" max="13325" width="3.75" style="162" bestFit="1" customWidth="1"/>
    <col min="13326" max="13326" width="3" style="162" bestFit="1" customWidth="1"/>
    <col min="13327" max="13328" width="4.75" style="162" customWidth="1"/>
    <col min="13329" max="13330" width="4.875" style="162" customWidth="1"/>
    <col min="13331" max="13332" width="4.25" style="162" customWidth="1"/>
    <col min="13333" max="13569" width="9" style="162"/>
    <col min="13570" max="13570" width="14.375" style="162" customWidth="1"/>
    <col min="13571" max="13571" width="4.5" style="162" customWidth="1"/>
    <col min="13572" max="13572" width="2.5" style="162" customWidth="1"/>
    <col min="13573" max="13574" width="3" style="162" bestFit="1" customWidth="1"/>
    <col min="13575" max="13575" width="4.75" style="162" customWidth="1"/>
    <col min="13576" max="13576" width="4.875" style="162" customWidth="1"/>
    <col min="13577" max="13578" width="4.75" style="162" customWidth="1"/>
    <col min="13579" max="13579" width="3.75" style="162" bestFit="1" customWidth="1"/>
    <col min="13580" max="13580" width="3" style="162" bestFit="1" customWidth="1"/>
    <col min="13581" max="13581" width="3.75" style="162" bestFit="1" customWidth="1"/>
    <col min="13582" max="13582" width="3" style="162" bestFit="1" customWidth="1"/>
    <col min="13583" max="13584" width="4.75" style="162" customWidth="1"/>
    <col min="13585" max="13586" width="4.875" style="162" customWidth="1"/>
    <col min="13587" max="13588" width="4.25" style="162" customWidth="1"/>
    <col min="13589" max="13825" width="9" style="162"/>
    <col min="13826" max="13826" width="14.375" style="162" customWidth="1"/>
    <col min="13827" max="13827" width="4.5" style="162" customWidth="1"/>
    <col min="13828" max="13828" width="2.5" style="162" customWidth="1"/>
    <col min="13829" max="13830" width="3" style="162" bestFit="1" customWidth="1"/>
    <col min="13831" max="13831" width="4.75" style="162" customWidth="1"/>
    <col min="13832" max="13832" width="4.875" style="162" customWidth="1"/>
    <col min="13833" max="13834" width="4.75" style="162" customWidth="1"/>
    <col min="13835" max="13835" width="3.75" style="162" bestFit="1" customWidth="1"/>
    <col min="13836" max="13836" width="3" style="162" bestFit="1" customWidth="1"/>
    <col min="13837" max="13837" width="3.75" style="162" bestFit="1" customWidth="1"/>
    <col min="13838" max="13838" width="3" style="162" bestFit="1" customWidth="1"/>
    <col min="13839" max="13840" width="4.75" style="162" customWidth="1"/>
    <col min="13841" max="13842" width="4.875" style="162" customWidth="1"/>
    <col min="13843" max="13844" width="4.25" style="162" customWidth="1"/>
    <col min="13845" max="14081" width="9" style="162"/>
    <col min="14082" max="14082" width="14.375" style="162" customWidth="1"/>
    <col min="14083" max="14083" width="4.5" style="162" customWidth="1"/>
    <col min="14084" max="14084" width="2.5" style="162" customWidth="1"/>
    <col min="14085" max="14086" width="3" style="162" bestFit="1" customWidth="1"/>
    <col min="14087" max="14087" width="4.75" style="162" customWidth="1"/>
    <col min="14088" max="14088" width="4.875" style="162" customWidth="1"/>
    <col min="14089" max="14090" width="4.75" style="162" customWidth="1"/>
    <col min="14091" max="14091" width="3.75" style="162" bestFit="1" customWidth="1"/>
    <col min="14092" max="14092" width="3" style="162" bestFit="1" customWidth="1"/>
    <col min="14093" max="14093" width="3.75" style="162" bestFit="1" customWidth="1"/>
    <col min="14094" max="14094" width="3" style="162" bestFit="1" customWidth="1"/>
    <col min="14095" max="14096" width="4.75" style="162" customWidth="1"/>
    <col min="14097" max="14098" width="4.875" style="162" customWidth="1"/>
    <col min="14099" max="14100" width="4.25" style="162" customWidth="1"/>
    <col min="14101" max="14337" width="9" style="162"/>
    <col min="14338" max="14338" width="14.375" style="162" customWidth="1"/>
    <col min="14339" max="14339" width="4.5" style="162" customWidth="1"/>
    <col min="14340" max="14340" width="2.5" style="162" customWidth="1"/>
    <col min="14341" max="14342" width="3" style="162" bestFit="1" customWidth="1"/>
    <col min="14343" max="14343" width="4.75" style="162" customWidth="1"/>
    <col min="14344" max="14344" width="4.875" style="162" customWidth="1"/>
    <col min="14345" max="14346" width="4.75" style="162" customWidth="1"/>
    <col min="14347" max="14347" width="3.75" style="162" bestFit="1" customWidth="1"/>
    <col min="14348" max="14348" width="3" style="162" bestFit="1" customWidth="1"/>
    <col min="14349" max="14349" width="3.75" style="162" bestFit="1" customWidth="1"/>
    <col min="14350" max="14350" width="3" style="162" bestFit="1" customWidth="1"/>
    <col min="14351" max="14352" width="4.75" style="162" customWidth="1"/>
    <col min="14353" max="14354" width="4.875" style="162" customWidth="1"/>
    <col min="14355" max="14356" width="4.25" style="162" customWidth="1"/>
    <col min="14357" max="14593" width="9" style="162"/>
    <col min="14594" max="14594" width="14.375" style="162" customWidth="1"/>
    <col min="14595" max="14595" width="4.5" style="162" customWidth="1"/>
    <col min="14596" max="14596" width="2.5" style="162" customWidth="1"/>
    <col min="14597" max="14598" width="3" style="162" bestFit="1" customWidth="1"/>
    <col min="14599" max="14599" width="4.75" style="162" customWidth="1"/>
    <col min="14600" max="14600" width="4.875" style="162" customWidth="1"/>
    <col min="14601" max="14602" width="4.75" style="162" customWidth="1"/>
    <col min="14603" max="14603" width="3.75" style="162" bestFit="1" customWidth="1"/>
    <col min="14604" max="14604" width="3" style="162" bestFit="1" customWidth="1"/>
    <col min="14605" max="14605" width="3.75" style="162" bestFit="1" customWidth="1"/>
    <col min="14606" max="14606" width="3" style="162" bestFit="1" customWidth="1"/>
    <col min="14607" max="14608" width="4.75" style="162" customWidth="1"/>
    <col min="14609" max="14610" width="4.875" style="162" customWidth="1"/>
    <col min="14611" max="14612" width="4.25" style="162" customWidth="1"/>
    <col min="14613" max="14849" width="9" style="162"/>
    <col min="14850" max="14850" width="14.375" style="162" customWidth="1"/>
    <col min="14851" max="14851" width="4.5" style="162" customWidth="1"/>
    <col min="14852" max="14852" width="2.5" style="162" customWidth="1"/>
    <col min="14853" max="14854" width="3" style="162" bestFit="1" customWidth="1"/>
    <col min="14855" max="14855" width="4.75" style="162" customWidth="1"/>
    <col min="14856" max="14856" width="4.875" style="162" customWidth="1"/>
    <col min="14857" max="14858" width="4.75" style="162" customWidth="1"/>
    <col min="14859" max="14859" width="3.75" style="162" bestFit="1" customWidth="1"/>
    <col min="14860" max="14860" width="3" style="162" bestFit="1" customWidth="1"/>
    <col min="14861" max="14861" width="3.75" style="162" bestFit="1" customWidth="1"/>
    <col min="14862" max="14862" width="3" style="162" bestFit="1" customWidth="1"/>
    <col min="14863" max="14864" width="4.75" style="162" customWidth="1"/>
    <col min="14865" max="14866" width="4.875" style="162" customWidth="1"/>
    <col min="14867" max="14868" width="4.25" style="162" customWidth="1"/>
    <col min="14869" max="15105" width="9" style="162"/>
    <col min="15106" max="15106" width="14.375" style="162" customWidth="1"/>
    <col min="15107" max="15107" width="4.5" style="162" customWidth="1"/>
    <col min="15108" max="15108" width="2.5" style="162" customWidth="1"/>
    <col min="15109" max="15110" width="3" style="162" bestFit="1" customWidth="1"/>
    <col min="15111" max="15111" width="4.75" style="162" customWidth="1"/>
    <col min="15112" max="15112" width="4.875" style="162" customWidth="1"/>
    <col min="15113" max="15114" width="4.75" style="162" customWidth="1"/>
    <col min="15115" max="15115" width="3.75" style="162" bestFit="1" customWidth="1"/>
    <col min="15116" max="15116" width="3" style="162" bestFit="1" customWidth="1"/>
    <col min="15117" max="15117" width="3.75" style="162" bestFit="1" customWidth="1"/>
    <col min="15118" max="15118" width="3" style="162" bestFit="1" customWidth="1"/>
    <col min="15119" max="15120" width="4.75" style="162" customWidth="1"/>
    <col min="15121" max="15122" width="4.875" style="162" customWidth="1"/>
    <col min="15123" max="15124" width="4.25" style="162" customWidth="1"/>
    <col min="15125" max="15361" width="9" style="162"/>
    <col min="15362" max="15362" width="14.375" style="162" customWidth="1"/>
    <col min="15363" max="15363" width="4.5" style="162" customWidth="1"/>
    <col min="15364" max="15364" width="2.5" style="162" customWidth="1"/>
    <col min="15365" max="15366" width="3" style="162" bestFit="1" customWidth="1"/>
    <col min="15367" max="15367" width="4.75" style="162" customWidth="1"/>
    <col min="15368" max="15368" width="4.875" style="162" customWidth="1"/>
    <col min="15369" max="15370" width="4.75" style="162" customWidth="1"/>
    <col min="15371" max="15371" width="3.75" style="162" bestFit="1" customWidth="1"/>
    <col min="15372" max="15372" width="3" style="162" bestFit="1" customWidth="1"/>
    <col min="15373" max="15373" width="3.75" style="162" bestFit="1" customWidth="1"/>
    <col min="15374" max="15374" width="3" style="162" bestFit="1" customWidth="1"/>
    <col min="15375" max="15376" width="4.75" style="162" customWidth="1"/>
    <col min="15377" max="15378" width="4.875" style="162" customWidth="1"/>
    <col min="15379" max="15380" width="4.25" style="162" customWidth="1"/>
    <col min="15381" max="15617" width="9" style="162"/>
    <col min="15618" max="15618" width="14.375" style="162" customWidth="1"/>
    <col min="15619" max="15619" width="4.5" style="162" customWidth="1"/>
    <col min="15620" max="15620" width="2.5" style="162" customWidth="1"/>
    <col min="15621" max="15622" width="3" style="162" bestFit="1" customWidth="1"/>
    <col min="15623" max="15623" width="4.75" style="162" customWidth="1"/>
    <col min="15624" max="15624" width="4.875" style="162" customWidth="1"/>
    <col min="15625" max="15626" width="4.75" style="162" customWidth="1"/>
    <col min="15627" max="15627" width="3.75" style="162" bestFit="1" customWidth="1"/>
    <col min="15628" max="15628" width="3" style="162" bestFit="1" customWidth="1"/>
    <col min="15629" max="15629" width="3.75" style="162" bestFit="1" customWidth="1"/>
    <col min="15630" max="15630" width="3" style="162" bestFit="1" customWidth="1"/>
    <col min="15631" max="15632" width="4.75" style="162" customWidth="1"/>
    <col min="15633" max="15634" width="4.875" style="162" customWidth="1"/>
    <col min="15635" max="15636" width="4.25" style="162" customWidth="1"/>
    <col min="15637" max="15873" width="9" style="162"/>
    <col min="15874" max="15874" width="14.375" style="162" customWidth="1"/>
    <col min="15875" max="15875" width="4.5" style="162" customWidth="1"/>
    <col min="15876" max="15876" width="2.5" style="162" customWidth="1"/>
    <col min="15877" max="15878" width="3" style="162" bestFit="1" customWidth="1"/>
    <col min="15879" max="15879" width="4.75" style="162" customWidth="1"/>
    <col min="15880" max="15880" width="4.875" style="162" customWidth="1"/>
    <col min="15881" max="15882" width="4.75" style="162" customWidth="1"/>
    <col min="15883" max="15883" width="3.75" style="162" bestFit="1" customWidth="1"/>
    <col min="15884" max="15884" width="3" style="162" bestFit="1" customWidth="1"/>
    <col min="15885" max="15885" width="3.75" style="162" bestFit="1" customWidth="1"/>
    <col min="15886" max="15886" width="3" style="162" bestFit="1" customWidth="1"/>
    <col min="15887" max="15888" width="4.75" style="162" customWidth="1"/>
    <col min="15889" max="15890" width="4.875" style="162" customWidth="1"/>
    <col min="15891" max="15892" width="4.25" style="162" customWidth="1"/>
    <col min="15893" max="16129" width="9" style="162"/>
    <col min="16130" max="16130" width="14.375" style="162" customWidth="1"/>
    <col min="16131" max="16131" width="4.5" style="162" customWidth="1"/>
    <col min="16132" max="16132" width="2.5" style="162" customWidth="1"/>
    <col min="16133" max="16134" width="3" style="162" bestFit="1" customWidth="1"/>
    <col min="16135" max="16135" width="4.75" style="162" customWidth="1"/>
    <col min="16136" max="16136" width="4.875" style="162" customWidth="1"/>
    <col min="16137" max="16138" width="4.75" style="162" customWidth="1"/>
    <col min="16139" max="16139" width="3.75" style="162" bestFit="1" customWidth="1"/>
    <col min="16140" max="16140" width="3" style="162" bestFit="1" customWidth="1"/>
    <col min="16141" max="16141" width="3.75" style="162" bestFit="1" customWidth="1"/>
    <col min="16142" max="16142" width="3" style="162" bestFit="1" customWidth="1"/>
    <col min="16143" max="16144" width="4.75" style="162" customWidth="1"/>
    <col min="16145" max="16146" width="4.875" style="162" customWidth="1"/>
    <col min="16147" max="16148" width="4.25" style="162" customWidth="1"/>
    <col min="16149" max="16384" width="9" style="162"/>
  </cols>
  <sheetData>
    <row r="1" spans="1:20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s="137" customFormat="1" ht="5.25" customHeight="1"/>
    <row r="3" spans="1:20" s="137" customFormat="1" ht="10.5">
      <c r="A3" s="138" t="s">
        <v>0</v>
      </c>
    </row>
    <row r="4" spans="1:20" s="137" customFormat="1" ht="3.75" customHeight="1"/>
    <row r="5" spans="1:20" s="137" customFormat="1" ht="1.5" customHeight="1"/>
    <row r="6" spans="1:20" s="137" customFormat="1" ht="13.5" customHeight="1">
      <c r="A6" s="177" t="s">
        <v>47</v>
      </c>
      <c r="B6" s="169" t="s">
        <v>134</v>
      </c>
      <c r="C6" s="170"/>
      <c r="D6" s="169" t="s">
        <v>135</v>
      </c>
      <c r="E6" s="170"/>
      <c r="F6" s="179" t="s">
        <v>44</v>
      </c>
      <c r="G6" s="108" t="s">
        <v>136</v>
      </c>
      <c r="H6" s="179" t="s">
        <v>43</v>
      </c>
      <c r="I6" s="179" t="s">
        <v>42</v>
      </c>
      <c r="J6" s="169" t="s">
        <v>137</v>
      </c>
      <c r="K6" s="170"/>
      <c r="L6" s="169" t="s">
        <v>156</v>
      </c>
      <c r="M6" s="169" t="s">
        <v>40</v>
      </c>
      <c r="N6" s="170"/>
      <c r="O6" s="108" t="s">
        <v>2</v>
      </c>
      <c r="P6" s="108" t="s">
        <v>3</v>
      </c>
      <c r="Q6" s="173" t="s">
        <v>39</v>
      </c>
      <c r="R6" s="106" t="s">
        <v>138</v>
      </c>
      <c r="S6" s="175" t="s">
        <v>5</v>
      </c>
      <c r="T6" s="176"/>
    </row>
    <row r="7" spans="1:20" s="137" customFormat="1" ht="13.5" customHeight="1">
      <c r="A7" s="178"/>
      <c r="B7" s="171"/>
      <c r="C7" s="172"/>
      <c r="D7" s="171"/>
      <c r="E7" s="172"/>
      <c r="F7" s="180"/>
      <c r="G7" s="103" t="s">
        <v>6</v>
      </c>
      <c r="H7" s="180"/>
      <c r="I7" s="180"/>
      <c r="J7" s="171"/>
      <c r="K7" s="172"/>
      <c r="L7" s="171"/>
      <c r="M7" s="171"/>
      <c r="N7" s="172"/>
      <c r="O7" s="103" t="s">
        <v>7</v>
      </c>
      <c r="P7" s="103" t="s">
        <v>7</v>
      </c>
      <c r="Q7" s="174"/>
      <c r="R7" s="101" t="s">
        <v>8</v>
      </c>
      <c r="S7" s="161" t="s">
        <v>9</v>
      </c>
      <c r="T7" s="160" t="s">
        <v>10</v>
      </c>
    </row>
    <row r="8" spans="1:20" s="137" customFormat="1" ht="6" customHeight="1">
      <c r="A8" s="98"/>
      <c r="B8" s="140"/>
      <c r="C8" s="98"/>
    </row>
    <row r="9" spans="1:20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4"/>
      <c r="P9" s="143"/>
      <c r="Q9" s="143"/>
      <c r="R9" s="143"/>
      <c r="S9" s="143"/>
      <c r="T9" s="143"/>
    </row>
    <row r="10" spans="1:20" s="137" customFormat="1" ht="12" customHeight="1">
      <c r="A10" s="163" t="s">
        <v>152</v>
      </c>
      <c r="B10" s="146">
        <v>143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0</v>
      </c>
      <c r="M10" s="148">
        <v>50</v>
      </c>
      <c r="N10" s="147">
        <v>1</v>
      </c>
      <c r="O10" s="148">
        <v>1</v>
      </c>
      <c r="P10" s="148">
        <v>0</v>
      </c>
      <c r="Q10" s="148">
        <v>11</v>
      </c>
      <c r="R10" s="148">
        <v>0</v>
      </c>
      <c r="S10" s="148">
        <v>0</v>
      </c>
      <c r="T10" s="148">
        <v>0</v>
      </c>
    </row>
    <row r="11" spans="1:20" s="137" customFormat="1" ht="12" customHeight="1">
      <c r="A11" s="164" t="s">
        <v>149</v>
      </c>
      <c r="B11" s="146">
        <v>141</v>
      </c>
      <c r="C11" s="147">
        <v>7</v>
      </c>
      <c r="D11" s="148">
        <v>6</v>
      </c>
      <c r="E11" s="147">
        <v>1</v>
      </c>
      <c r="F11" s="148">
        <v>1</v>
      </c>
      <c r="G11" s="148">
        <v>1</v>
      </c>
      <c r="H11" s="148">
        <v>15</v>
      </c>
      <c r="I11" s="148">
        <v>5</v>
      </c>
      <c r="J11" s="148">
        <v>47</v>
      </c>
      <c r="K11" s="147">
        <v>4</v>
      </c>
      <c r="L11" s="148">
        <v>0</v>
      </c>
      <c r="M11" s="148">
        <v>51</v>
      </c>
      <c r="N11" s="147">
        <v>2</v>
      </c>
      <c r="O11" s="148">
        <v>2</v>
      </c>
      <c r="P11" s="148">
        <v>2</v>
      </c>
      <c r="Q11" s="148">
        <v>11</v>
      </c>
      <c r="R11" s="148">
        <v>0</v>
      </c>
      <c r="S11" s="148">
        <v>0</v>
      </c>
      <c r="T11" s="148">
        <v>0</v>
      </c>
    </row>
    <row r="12" spans="1:20" s="137" customFormat="1" ht="12" customHeight="1">
      <c r="A12" s="164" t="s">
        <v>153</v>
      </c>
      <c r="B12" s="146">
        <v>141</v>
      </c>
      <c r="C12" s="147">
        <v>7</v>
      </c>
      <c r="D12" s="148">
        <v>6</v>
      </c>
      <c r="E12" s="147">
        <v>1</v>
      </c>
      <c r="F12" s="148">
        <v>1</v>
      </c>
      <c r="G12" s="148">
        <v>1</v>
      </c>
      <c r="H12" s="148">
        <v>15</v>
      </c>
      <c r="I12" s="148">
        <v>5</v>
      </c>
      <c r="J12" s="148">
        <v>47</v>
      </c>
      <c r="K12" s="147">
        <v>4</v>
      </c>
      <c r="L12" s="148">
        <v>0</v>
      </c>
      <c r="M12" s="148">
        <v>51</v>
      </c>
      <c r="N12" s="147">
        <v>2</v>
      </c>
      <c r="O12" s="148">
        <v>1</v>
      </c>
      <c r="P12" s="148">
        <v>2</v>
      </c>
      <c r="Q12" s="148">
        <v>12</v>
      </c>
      <c r="R12" s="148">
        <v>0</v>
      </c>
      <c r="S12" s="148">
        <v>0</v>
      </c>
      <c r="T12" s="148">
        <v>0</v>
      </c>
    </row>
    <row r="13" spans="1:20" s="137" customFormat="1" ht="12" customHeight="1">
      <c r="A13" s="164" t="s">
        <v>154</v>
      </c>
      <c r="B13" s="146">
        <v>141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47</v>
      </c>
      <c r="K13" s="147">
        <v>4</v>
      </c>
      <c r="L13" s="148">
        <v>0</v>
      </c>
      <c r="M13" s="148">
        <v>50</v>
      </c>
      <c r="N13" s="147">
        <v>2</v>
      </c>
      <c r="O13" s="148">
        <v>1</v>
      </c>
      <c r="P13" s="148">
        <v>3</v>
      </c>
      <c r="Q13" s="148">
        <v>12</v>
      </c>
      <c r="R13" s="148">
        <v>0</v>
      </c>
      <c r="S13" s="148">
        <v>0</v>
      </c>
      <c r="T13" s="148">
        <v>0</v>
      </c>
    </row>
    <row r="14" spans="1:20" s="137" customFormat="1" ht="12" customHeight="1">
      <c r="A14" s="165" t="s">
        <v>155</v>
      </c>
      <c r="B14" s="151">
        <v>144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44</v>
      </c>
      <c r="K14" s="152">
        <v>4</v>
      </c>
      <c r="L14" s="153">
        <v>4</v>
      </c>
      <c r="M14" s="153">
        <v>50</v>
      </c>
      <c r="N14" s="152">
        <v>2</v>
      </c>
      <c r="O14" s="153">
        <v>1</v>
      </c>
      <c r="P14" s="153">
        <v>3</v>
      </c>
      <c r="Q14" s="153">
        <v>13</v>
      </c>
      <c r="R14" s="153">
        <v>1</v>
      </c>
      <c r="S14" s="153">
        <v>0</v>
      </c>
      <c r="T14" s="153">
        <v>0</v>
      </c>
    </row>
    <row r="15" spans="1:20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4"/>
      <c r="P16" s="143"/>
      <c r="Q16" s="143"/>
      <c r="R16" s="143"/>
      <c r="S16" s="143"/>
      <c r="T16" s="143"/>
    </row>
    <row r="17" spans="1:20" s="137" customFormat="1" ht="12" customHeight="1">
      <c r="A17" s="163" t="str">
        <f>A10</f>
        <v>　平成30年度末</v>
      </c>
      <c r="B17" s="146">
        <v>107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0</v>
      </c>
      <c r="M17" s="148">
        <v>39</v>
      </c>
      <c r="N17" s="148"/>
      <c r="O17" s="148">
        <v>6</v>
      </c>
      <c r="P17" s="148">
        <v>4</v>
      </c>
      <c r="Q17" s="148">
        <v>12</v>
      </c>
      <c r="R17" s="148">
        <v>0</v>
      </c>
      <c r="S17" s="148">
        <v>0</v>
      </c>
      <c r="T17" s="148">
        <v>2</v>
      </c>
    </row>
    <row r="18" spans="1:20" s="137" customFormat="1" ht="12" customHeight="1">
      <c r="A18" s="164" t="str">
        <f>A11</f>
        <v>　令和元年度末</v>
      </c>
      <c r="B18" s="146">
        <v>107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0</v>
      </c>
      <c r="M18" s="148">
        <v>39</v>
      </c>
      <c r="N18" s="148"/>
      <c r="O18" s="148">
        <v>6</v>
      </c>
      <c r="P18" s="148">
        <v>4</v>
      </c>
      <c r="Q18" s="148">
        <v>12</v>
      </c>
      <c r="R18" s="148">
        <v>0</v>
      </c>
      <c r="S18" s="148">
        <v>0</v>
      </c>
      <c r="T18" s="148">
        <v>2</v>
      </c>
    </row>
    <row r="19" spans="1:20" s="137" customFormat="1" ht="12" customHeight="1">
      <c r="A19" s="164" t="str">
        <f>A12</f>
        <v>2</v>
      </c>
      <c r="B19" s="146">
        <v>108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0</v>
      </c>
      <c r="M19" s="148">
        <v>40</v>
      </c>
      <c r="N19" s="148"/>
      <c r="O19" s="148">
        <v>6</v>
      </c>
      <c r="P19" s="148">
        <v>4</v>
      </c>
      <c r="Q19" s="148">
        <v>12</v>
      </c>
      <c r="R19" s="148">
        <v>0</v>
      </c>
      <c r="S19" s="148">
        <v>0</v>
      </c>
      <c r="T19" s="148">
        <v>2</v>
      </c>
    </row>
    <row r="20" spans="1:20" s="137" customFormat="1" ht="12" customHeight="1">
      <c r="A20" s="164" t="str">
        <f>A13</f>
        <v>3</v>
      </c>
      <c r="B20" s="146">
        <v>109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0</v>
      </c>
      <c r="M20" s="148">
        <v>41</v>
      </c>
      <c r="N20" s="148"/>
      <c r="O20" s="148">
        <v>6</v>
      </c>
      <c r="P20" s="148">
        <v>4</v>
      </c>
      <c r="Q20" s="148">
        <v>12</v>
      </c>
      <c r="R20" s="148">
        <v>0</v>
      </c>
      <c r="S20" s="148">
        <v>0</v>
      </c>
      <c r="T20" s="148">
        <v>2</v>
      </c>
    </row>
    <row r="21" spans="1:20" s="137" customFormat="1" ht="12" customHeight="1">
      <c r="A21" s="165" t="str">
        <f>A14</f>
        <v>4</v>
      </c>
      <c r="B21" s="151">
        <v>109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0</v>
      </c>
      <c r="M21" s="153">
        <v>41</v>
      </c>
      <c r="N21" s="153"/>
      <c r="O21" s="153">
        <v>6</v>
      </c>
      <c r="P21" s="153">
        <v>4</v>
      </c>
      <c r="Q21" s="153">
        <v>12</v>
      </c>
      <c r="R21" s="153">
        <v>0</v>
      </c>
      <c r="S21" s="153">
        <v>0</v>
      </c>
      <c r="T21" s="153">
        <v>2</v>
      </c>
    </row>
    <row r="22" spans="1:20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1:20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4"/>
      <c r="P23" s="143"/>
      <c r="Q23" s="143"/>
      <c r="R23" s="143"/>
      <c r="S23" s="143"/>
      <c r="T23" s="143"/>
    </row>
    <row r="24" spans="1:20" s="137" customFormat="1" ht="12" customHeight="1">
      <c r="A24" s="163" t="str">
        <f>A17</f>
        <v>　平成30年度末</v>
      </c>
      <c r="B24" s="146">
        <v>124</v>
      </c>
      <c r="C24" s="148"/>
      <c r="D24" s="148">
        <v>5</v>
      </c>
      <c r="E24" s="148"/>
      <c r="F24" s="148">
        <v>1</v>
      </c>
      <c r="G24" s="148">
        <v>3</v>
      </c>
      <c r="H24" s="148">
        <v>12</v>
      </c>
      <c r="I24" s="148">
        <v>5</v>
      </c>
      <c r="J24" s="148">
        <v>0</v>
      </c>
      <c r="K24" s="148"/>
      <c r="L24" s="148">
        <v>0</v>
      </c>
      <c r="M24" s="148">
        <v>9</v>
      </c>
      <c r="N24" s="148"/>
      <c r="O24" s="148">
        <v>3</v>
      </c>
      <c r="P24" s="148">
        <v>4</v>
      </c>
      <c r="Q24" s="148">
        <v>29</v>
      </c>
      <c r="R24" s="148">
        <v>2</v>
      </c>
      <c r="S24" s="148">
        <v>18</v>
      </c>
      <c r="T24" s="148">
        <v>33</v>
      </c>
    </row>
    <row r="25" spans="1:20" s="137" customFormat="1" ht="12" customHeight="1">
      <c r="A25" s="164" t="str">
        <f>A18</f>
        <v>　令和元年度末</v>
      </c>
      <c r="B25" s="146">
        <v>126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7</v>
      </c>
      <c r="J25" s="148">
        <v>0</v>
      </c>
      <c r="K25" s="148"/>
      <c r="L25" s="148">
        <v>0</v>
      </c>
      <c r="M25" s="148">
        <v>9</v>
      </c>
      <c r="N25" s="148"/>
      <c r="O25" s="148">
        <v>3</v>
      </c>
      <c r="P25" s="148">
        <v>4</v>
      </c>
      <c r="Q25" s="148">
        <v>29</v>
      </c>
      <c r="R25" s="148">
        <v>2</v>
      </c>
      <c r="S25" s="148">
        <v>18</v>
      </c>
      <c r="T25" s="148">
        <v>33</v>
      </c>
    </row>
    <row r="26" spans="1:20" s="137" customFormat="1" ht="12" customHeight="1">
      <c r="A26" s="164" t="str">
        <f>A19</f>
        <v>2</v>
      </c>
      <c r="B26" s="146">
        <v>126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7</v>
      </c>
      <c r="J26" s="148">
        <v>0</v>
      </c>
      <c r="K26" s="148"/>
      <c r="L26" s="148">
        <v>0</v>
      </c>
      <c r="M26" s="148">
        <v>9</v>
      </c>
      <c r="N26" s="148"/>
      <c r="O26" s="148">
        <v>3</v>
      </c>
      <c r="P26" s="148">
        <v>4</v>
      </c>
      <c r="Q26" s="148">
        <v>29</v>
      </c>
      <c r="R26" s="148">
        <v>2</v>
      </c>
      <c r="S26" s="148">
        <v>18</v>
      </c>
      <c r="T26" s="148">
        <v>33</v>
      </c>
    </row>
    <row r="27" spans="1:20" s="137" customFormat="1" ht="12" customHeight="1">
      <c r="A27" s="164" t="str">
        <f>A20</f>
        <v>3</v>
      </c>
      <c r="B27" s="146">
        <v>126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0</v>
      </c>
      <c r="M27" s="148">
        <v>9</v>
      </c>
      <c r="N27" s="148"/>
      <c r="O27" s="148">
        <v>3</v>
      </c>
      <c r="P27" s="148">
        <v>4</v>
      </c>
      <c r="Q27" s="148">
        <v>29</v>
      </c>
      <c r="R27" s="148">
        <v>2</v>
      </c>
      <c r="S27" s="148">
        <v>18</v>
      </c>
      <c r="T27" s="148">
        <v>33</v>
      </c>
    </row>
    <row r="28" spans="1:20" s="137" customFormat="1" ht="12" customHeight="1">
      <c r="A28" s="165" t="str">
        <f>A21</f>
        <v>4</v>
      </c>
      <c r="B28" s="151">
        <v>127</v>
      </c>
      <c r="C28" s="153"/>
      <c r="D28" s="153">
        <v>6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0</v>
      </c>
      <c r="M28" s="153">
        <v>9</v>
      </c>
      <c r="N28" s="153"/>
      <c r="O28" s="153">
        <v>3</v>
      </c>
      <c r="P28" s="153">
        <v>4</v>
      </c>
      <c r="Q28" s="153">
        <v>29</v>
      </c>
      <c r="R28" s="153">
        <v>2</v>
      </c>
      <c r="S28" s="153">
        <v>18</v>
      </c>
      <c r="T28" s="153">
        <v>33</v>
      </c>
    </row>
    <row r="29" spans="1:20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ht="10.5" customHeight="1">
      <c r="A30" s="138" t="s">
        <v>27</v>
      </c>
    </row>
    <row r="31" spans="1:20" ht="10.5" customHeight="1">
      <c r="A31" s="137" t="s">
        <v>144</v>
      </c>
    </row>
  </sheetData>
  <mergeCells count="11">
    <mergeCell ref="J6:K7"/>
    <mergeCell ref="M6:N7"/>
    <mergeCell ref="Q6:Q7"/>
    <mergeCell ref="S6:T6"/>
    <mergeCell ref="L6:L7"/>
    <mergeCell ref="I6:I7"/>
    <mergeCell ref="A6:A7"/>
    <mergeCell ref="B6:C7"/>
    <mergeCell ref="D6:E7"/>
    <mergeCell ref="F6:F7"/>
    <mergeCell ref="H6:H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ignoredErrors>
    <ignoredError sqref="A12:A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3.75" style="137" bestFit="1" customWidth="1"/>
    <col min="13" max="13" width="3" style="137" bestFit="1" customWidth="1"/>
    <col min="14" max="15" width="4.75" style="137" customWidth="1"/>
    <col min="16" max="17" width="4.875" style="137" customWidth="1"/>
    <col min="18" max="19" width="4.25" style="137" customWidth="1"/>
    <col min="20" max="256" width="9" style="159"/>
    <col min="257" max="257" width="14.375" style="159" customWidth="1"/>
    <col min="258" max="258" width="4.5" style="159" customWidth="1"/>
    <col min="259" max="259" width="2.5" style="159" customWidth="1"/>
    <col min="260" max="261" width="3" style="159" bestFit="1" customWidth="1"/>
    <col min="262" max="262" width="4.75" style="159" customWidth="1"/>
    <col min="263" max="263" width="4.875" style="159" customWidth="1"/>
    <col min="264" max="265" width="4.75" style="159" customWidth="1"/>
    <col min="266" max="266" width="3.75" style="159" bestFit="1" customWidth="1"/>
    <col min="267" max="267" width="3" style="159" bestFit="1" customWidth="1"/>
    <col min="268" max="268" width="3.75" style="159" bestFit="1" customWidth="1"/>
    <col min="269" max="269" width="3" style="159" bestFit="1" customWidth="1"/>
    <col min="270" max="271" width="4.75" style="159" customWidth="1"/>
    <col min="272" max="273" width="4.875" style="159" customWidth="1"/>
    <col min="274" max="275" width="4.25" style="159" customWidth="1"/>
    <col min="276" max="512" width="9" style="159"/>
    <col min="513" max="513" width="14.375" style="159" customWidth="1"/>
    <col min="514" max="514" width="4.5" style="159" customWidth="1"/>
    <col min="515" max="515" width="2.5" style="159" customWidth="1"/>
    <col min="516" max="517" width="3" style="159" bestFit="1" customWidth="1"/>
    <col min="518" max="518" width="4.75" style="159" customWidth="1"/>
    <col min="519" max="519" width="4.875" style="159" customWidth="1"/>
    <col min="520" max="521" width="4.75" style="159" customWidth="1"/>
    <col min="522" max="522" width="3.75" style="159" bestFit="1" customWidth="1"/>
    <col min="523" max="523" width="3" style="159" bestFit="1" customWidth="1"/>
    <col min="524" max="524" width="3.75" style="159" bestFit="1" customWidth="1"/>
    <col min="525" max="525" width="3" style="159" bestFit="1" customWidth="1"/>
    <col min="526" max="527" width="4.75" style="159" customWidth="1"/>
    <col min="528" max="529" width="4.875" style="159" customWidth="1"/>
    <col min="530" max="531" width="4.25" style="159" customWidth="1"/>
    <col min="532" max="768" width="9" style="159"/>
    <col min="769" max="769" width="14.375" style="159" customWidth="1"/>
    <col min="770" max="770" width="4.5" style="159" customWidth="1"/>
    <col min="771" max="771" width="2.5" style="159" customWidth="1"/>
    <col min="772" max="773" width="3" style="159" bestFit="1" customWidth="1"/>
    <col min="774" max="774" width="4.75" style="159" customWidth="1"/>
    <col min="775" max="775" width="4.875" style="159" customWidth="1"/>
    <col min="776" max="777" width="4.75" style="159" customWidth="1"/>
    <col min="778" max="778" width="3.75" style="159" bestFit="1" customWidth="1"/>
    <col min="779" max="779" width="3" style="159" bestFit="1" customWidth="1"/>
    <col min="780" max="780" width="3.75" style="159" bestFit="1" customWidth="1"/>
    <col min="781" max="781" width="3" style="159" bestFit="1" customWidth="1"/>
    <col min="782" max="783" width="4.75" style="159" customWidth="1"/>
    <col min="784" max="785" width="4.875" style="159" customWidth="1"/>
    <col min="786" max="787" width="4.25" style="159" customWidth="1"/>
    <col min="788" max="1024" width="9" style="159"/>
    <col min="1025" max="1025" width="14.375" style="159" customWidth="1"/>
    <col min="1026" max="1026" width="4.5" style="159" customWidth="1"/>
    <col min="1027" max="1027" width="2.5" style="159" customWidth="1"/>
    <col min="1028" max="1029" width="3" style="159" bestFit="1" customWidth="1"/>
    <col min="1030" max="1030" width="4.75" style="159" customWidth="1"/>
    <col min="1031" max="1031" width="4.875" style="159" customWidth="1"/>
    <col min="1032" max="1033" width="4.75" style="159" customWidth="1"/>
    <col min="1034" max="1034" width="3.75" style="159" bestFit="1" customWidth="1"/>
    <col min="1035" max="1035" width="3" style="159" bestFit="1" customWidth="1"/>
    <col min="1036" max="1036" width="3.75" style="159" bestFit="1" customWidth="1"/>
    <col min="1037" max="1037" width="3" style="159" bestFit="1" customWidth="1"/>
    <col min="1038" max="1039" width="4.75" style="159" customWidth="1"/>
    <col min="1040" max="1041" width="4.875" style="159" customWidth="1"/>
    <col min="1042" max="1043" width="4.25" style="159" customWidth="1"/>
    <col min="1044" max="1280" width="9" style="159"/>
    <col min="1281" max="1281" width="14.375" style="159" customWidth="1"/>
    <col min="1282" max="1282" width="4.5" style="159" customWidth="1"/>
    <col min="1283" max="1283" width="2.5" style="159" customWidth="1"/>
    <col min="1284" max="1285" width="3" style="159" bestFit="1" customWidth="1"/>
    <col min="1286" max="1286" width="4.75" style="159" customWidth="1"/>
    <col min="1287" max="1287" width="4.875" style="159" customWidth="1"/>
    <col min="1288" max="1289" width="4.75" style="159" customWidth="1"/>
    <col min="1290" max="1290" width="3.75" style="159" bestFit="1" customWidth="1"/>
    <col min="1291" max="1291" width="3" style="159" bestFit="1" customWidth="1"/>
    <col min="1292" max="1292" width="3.75" style="159" bestFit="1" customWidth="1"/>
    <col min="1293" max="1293" width="3" style="159" bestFit="1" customWidth="1"/>
    <col min="1294" max="1295" width="4.75" style="159" customWidth="1"/>
    <col min="1296" max="1297" width="4.875" style="159" customWidth="1"/>
    <col min="1298" max="1299" width="4.25" style="159" customWidth="1"/>
    <col min="1300" max="1536" width="9" style="159"/>
    <col min="1537" max="1537" width="14.375" style="159" customWidth="1"/>
    <col min="1538" max="1538" width="4.5" style="159" customWidth="1"/>
    <col min="1539" max="1539" width="2.5" style="159" customWidth="1"/>
    <col min="1540" max="1541" width="3" style="159" bestFit="1" customWidth="1"/>
    <col min="1542" max="1542" width="4.75" style="159" customWidth="1"/>
    <col min="1543" max="1543" width="4.875" style="159" customWidth="1"/>
    <col min="1544" max="1545" width="4.75" style="159" customWidth="1"/>
    <col min="1546" max="1546" width="3.75" style="159" bestFit="1" customWidth="1"/>
    <col min="1547" max="1547" width="3" style="159" bestFit="1" customWidth="1"/>
    <col min="1548" max="1548" width="3.75" style="159" bestFit="1" customWidth="1"/>
    <col min="1549" max="1549" width="3" style="159" bestFit="1" customWidth="1"/>
    <col min="1550" max="1551" width="4.75" style="159" customWidth="1"/>
    <col min="1552" max="1553" width="4.875" style="159" customWidth="1"/>
    <col min="1554" max="1555" width="4.25" style="159" customWidth="1"/>
    <col min="1556" max="1792" width="9" style="159"/>
    <col min="1793" max="1793" width="14.375" style="159" customWidth="1"/>
    <col min="1794" max="1794" width="4.5" style="159" customWidth="1"/>
    <col min="1795" max="1795" width="2.5" style="159" customWidth="1"/>
    <col min="1796" max="1797" width="3" style="159" bestFit="1" customWidth="1"/>
    <col min="1798" max="1798" width="4.75" style="159" customWidth="1"/>
    <col min="1799" max="1799" width="4.875" style="159" customWidth="1"/>
    <col min="1800" max="1801" width="4.75" style="159" customWidth="1"/>
    <col min="1802" max="1802" width="3.75" style="159" bestFit="1" customWidth="1"/>
    <col min="1803" max="1803" width="3" style="159" bestFit="1" customWidth="1"/>
    <col min="1804" max="1804" width="3.75" style="159" bestFit="1" customWidth="1"/>
    <col min="1805" max="1805" width="3" style="159" bestFit="1" customWidth="1"/>
    <col min="1806" max="1807" width="4.75" style="159" customWidth="1"/>
    <col min="1808" max="1809" width="4.875" style="159" customWidth="1"/>
    <col min="1810" max="1811" width="4.25" style="159" customWidth="1"/>
    <col min="1812" max="2048" width="9" style="159"/>
    <col min="2049" max="2049" width="14.375" style="159" customWidth="1"/>
    <col min="2050" max="2050" width="4.5" style="159" customWidth="1"/>
    <col min="2051" max="2051" width="2.5" style="159" customWidth="1"/>
    <col min="2052" max="2053" width="3" style="159" bestFit="1" customWidth="1"/>
    <col min="2054" max="2054" width="4.75" style="159" customWidth="1"/>
    <col min="2055" max="2055" width="4.875" style="159" customWidth="1"/>
    <col min="2056" max="2057" width="4.75" style="159" customWidth="1"/>
    <col min="2058" max="2058" width="3.75" style="159" bestFit="1" customWidth="1"/>
    <col min="2059" max="2059" width="3" style="159" bestFit="1" customWidth="1"/>
    <col min="2060" max="2060" width="3.75" style="159" bestFit="1" customWidth="1"/>
    <col min="2061" max="2061" width="3" style="159" bestFit="1" customWidth="1"/>
    <col min="2062" max="2063" width="4.75" style="159" customWidth="1"/>
    <col min="2064" max="2065" width="4.875" style="159" customWidth="1"/>
    <col min="2066" max="2067" width="4.25" style="159" customWidth="1"/>
    <col min="2068" max="2304" width="9" style="159"/>
    <col min="2305" max="2305" width="14.375" style="159" customWidth="1"/>
    <col min="2306" max="2306" width="4.5" style="159" customWidth="1"/>
    <col min="2307" max="2307" width="2.5" style="159" customWidth="1"/>
    <col min="2308" max="2309" width="3" style="159" bestFit="1" customWidth="1"/>
    <col min="2310" max="2310" width="4.75" style="159" customWidth="1"/>
    <col min="2311" max="2311" width="4.875" style="159" customWidth="1"/>
    <col min="2312" max="2313" width="4.75" style="159" customWidth="1"/>
    <col min="2314" max="2314" width="3.75" style="159" bestFit="1" customWidth="1"/>
    <col min="2315" max="2315" width="3" style="159" bestFit="1" customWidth="1"/>
    <col min="2316" max="2316" width="3.75" style="159" bestFit="1" customWidth="1"/>
    <col min="2317" max="2317" width="3" style="159" bestFit="1" customWidth="1"/>
    <col min="2318" max="2319" width="4.75" style="159" customWidth="1"/>
    <col min="2320" max="2321" width="4.875" style="159" customWidth="1"/>
    <col min="2322" max="2323" width="4.25" style="159" customWidth="1"/>
    <col min="2324" max="2560" width="9" style="159"/>
    <col min="2561" max="2561" width="14.375" style="159" customWidth="1"/>
    <col min="2562" max="2562" width="4.5" style="159" customWidth="1"/>
    <col min="2563" max="2563" width="2.5" style="159" customWidth="1"/>
    <col min="2564" max="2565" width="3" style="159" bestFit="1" customWidth="1"/>
    <col min="2566" max="2566" width="4.75" style="159" customWidth="1"/>
    <col min="2567" max="2567" width="4.875" style="159" customWidth="1"/>
    <col min="2568" max="2569" width="4.75" style="159" customWidth="1"/>
    <col min="2570" max="2570" width="3.75" style="159" bestFit="1" customWidth="1"/>
    <col min="2571" max="2571" width="3" style="159" bestFit="1" customWidth="1"/>
    <col min="2572" max="2572" width="3.75" style="159" bestFit="1" customWidth="1"/>
    <col min="2573" max="2573" width="3" style="159" bestFit="1" customWidth="1"/>
    <col min="2574" max="2575" width="4.75" style="159" customWidth="1"/>
    <col min="2576" max="2577" width="4.875" style="159" customWidth="1"/>
    <col min="2578" max="2579" width="4.25" style="159" customWidth="1"/>
    <col min="2580" max="2816" width="9" style="159"/>
    <col min="2817" max="2817" width="14.375" style="159" customWidth="1"/>
    <col min="2818" max="2818" width="4.5" style="159" customWidth="1"/>
    <col min="2819" max="2819" width="2.5" style="159" customWidth="1"/>
    <col min="2820" max="2821" width="3" style="159" bestFit="1" customWidth="1"/>
    <col min="2822" max="2822" width="4.75" style="159" customWidth="1"/>
    <col min="2823" max="2823" width="4.875" style="159" customWidth="1"/>
    <col min="2824" max="2825" width="4.75" style="159" customWidth="1"/>
    <col min="2826" max="2826" width="3.75" style="159" bestFit="1" customWidth="1"/>
    <col min="2827" max="2827" width="3" style="159" bestFit="1" customWidth="1"/>
    <col min="2828" max="2828" width="3.75" style="159" bestFit="1" customWidth="1"/>
    <col min="2829" max="2829" width="3" style="159" bestFit="1" customWidth="1"/>
    <col min="2830" max="2831" width="4.75" style="159" customWidth="1"/>
    <col min="2832" max="2833" width="4.875" style="159" customWidth="1"/>
    <col min="2834" max="2835" width="4.25" style="159" customWidth="1"/>
    <col min="2836" max="3072" width="9" style="159"/>
    <col min="3073" max="3073" width="14.375" style="159" customWidth="1"/>
    <col min="3074" max="3074" width="4.5" style="159" customWidth="1"/>
    <col min="3075" max="3075" width="2.5" style="159" customWidth="1"/>
    <col min="3076" max="3077" width="3" style="159" bestFit="1" customWidth="1"/>
    <col min="3078" max="3078" width="4.75" style="159" customWidth="1"/>
    <col min="3079" max="3079" width="4.875" style="159" customWidth="1"/>
    <col min="3080" max="3081" width="4.75" style="159" customWidth="1"/>
    <col min="3082" max="3082" width="3.75" style="159" bestFit="1" customWidth="1"/>
    <col min="3083" max="3083" width="3" style="159" bestFit="1" customWidth="1"/>
    <col min="3084" max="3084" width="3.75" style="159" bestFit="1" customWidth="1"/>
    <col min="3085" max="3085" width="3" style="159" bestFit="1" customWidth="1"/>
    <col min="3086" max="3087" width="4.75" style="159" customWidth="1"/>
    <col min="3088" max="3089" width="4.875" style="159" customWidth="1"/>
    <col min="3090" max="3091" width="4.25" style="159" customWidth="1"/>
    <col min="3092" max="3328" width="9" style="159"/>
    <col min="3329" max="3329" width="14.375" style="159" customWidth="1"/>
    <col min="3330" max="3330" width="4.5" style="159" customWidth="1"/>
    <col min="3331" max="3331" width="2.5" style="159" customWidth="1"/>
    <col min="3332" max="3333" width="3" style="159" bestFit="1" customWidth="1"/>
    <col min="3334" max="3334" width="4.75" style="159" customWidth="1"/>
    <col min="3335" max="3335" width="4.875" style="159" customWidth="1"/>
    <col min="3336" max="3337" width="4.75" style="159" customWidth="1"/>
    <col min="3338" max="3338" width="3.75" style="159" bestFit="1" customWidth="1"/>
    <col min="3339" max="3339" width="3" style="159" bestFit="1" customWidth="1"/>
    <col min="3340" max="3340" width="3.75" style="159" bestFit="1" customWidth="1"/>
    <col min="3341" max="3341" width="3" style="159" bestFit="1" customWidth="1"/>
    <col min="3342" max="3343" width="4.75" style="159" customWidth="1"/>
    <col min="3344" max="3345" width="4.875" style="159" customWidth="1"/>
    <col min="3346" max="3347" width="4.25" style="159" customWidth="1"/>
    <col min="3348" max="3584" width="9" style="159"/>
    <col min="3585" max="3585" width="14.375" style="159" customWidth="1"/>
    <col min="3586" max="3586" width="4.5" style="159" customWidth="1"/>
    <col min="3587" max="3587" width="2.5" style="159" customWidth="1"/>
    <col min="3588" max="3589" width="3" style="159" bestFit="1" customWidth="1"/>
    <col min="3590" max="3590" width="4.75" style="159" customWidth="1"/>
    <col min="3591" max="3591" width="4.875" style="159" customWidth="1"/>
    <col min="3592" max="3593" width="4.75" style="159" customWidth="1"/>
    <col min="3594" max="3594" width="3.75" style="159" bestFit="1" customWidth="1"/>
    <col min="3595" max="3595" width="3" style="159" bestFit="1" customWidth="1"/>
    <col min="3596" max="3596" width="3.75" style="159" bestFit="1" customWidth="1"/>
    <col min="3597" max="3597" width="3" style="159" bestFit="1" customWidth="1"/>
    <col min="3598" max="3599" width="4.75" style="159" customWidth="1"/>
    <col min="3600" max="3601" width="4.875" style="159" customWidth="1"/>
    <col min="3602" max="3603" width="4.25" style="159" customWidth="1"/>
    <col min="3604" max="3840" width="9" style="159"/>
    <col min="3841" max="3841" width="14.375" style="159" customWidth="1"/>
    <col min="3842" max="3842" width="4.5" style="159" customWidth="1"/>
    <col min="3843" max="3843" width="2.5" style="159" customWidth="1"/>
    <col min="3844" max="3845" width="3" style="159" bestFit="1" customWidth="1"/>
    <col min="3846" max="3846" width="4.75" style="159" customWidth="1"/>
    <col min="3847" max="3847" width="4.875" style="159" customWidth="1"/>
    <col min="3848" max="3849" width="4.75" style="159" customWidth="1"/>
    <col min="3850" max="3850" width="3.75" style="159" bestFit="1" customWidth="1"/>
    <col min="3851" max="3851" width="3" style="159" bestFit="1" customWidth="1"/>
    <col min="3852" max="3852" width="3.75" style="159" bestFit="1" customWidth="1"/>
    <col min="3853" max="3853" width="3" style="159" bestFit="1" customWidth="1"/>
    <col min="3854" max="3855" width="4.75" style="159" customWidth="1"/>
    <col min="3856" max="3857" width="4.875" style="159" customWidth="1"/>
    <col min="3858" max="3859" width="4.25" style="159" customWidth="1"/>
    <col min="3860" max="4096" width="9" style="159"/>
    <col min="4097" max="4097" width="14.375" style="159" customWidth="1"/>
    <col min="4098" max="4098" width="4.5" style="159" customWidth="1"/>
    <col min="4099" max="4099" width="2.5" style="159" customWidth="1"/>
    <col min="4100" max="4101" width="3" style="159" bestFit="1" customWidth="1"/>
    <col min="4102" max="4102" width="4.75" style="159" customWidth="1"/>
    <col min="4103" max="4103" width="4.875" style="159" customWidth="1"/>
    <col min="4104" max="4105" width="4.75" style="159" customWidth="1"/>
    <col min="4106" max="4106" width="3.75" style="159" bestFit="1" customWidth="1"/>
    <col min="4107" max="4107" width="3" style="159" bestFit="1" customWidth="1"/>
    <col min="4108" max="4108" width="3.75" style="159" bestFit="1" customWidth="1"/>
    <col min="4109" max="4109" width="3" style="159" bestFit="1" customWidth="1"/>
    <col min="4110" max="4111" width="4.75" style="159" customWidth="1"/>
    <col min="4112" max="4113" width="4.875" style="159" customWidth="1"/>
    <col min="4114" max="4115" width="4.25" style="159" customWidth="1"/>
    <col min="4116" max="4352" width="9" style="159"/>
    <col min="4353" max="4353" width="14.375" style="159" customWidth="1"/>
    <col min="4354" max="4354" width="4.5" style="159" customWidth="1"/>
    <col min="4355" max="4355" width="2.5" style="159" customWidth="1"/>
    <col min="4356" max="4357" width="3" style="159" bestFit="1" customWidth="1"/>
    <col min="4358" max="4358" width="4.75" style="159" customWidth="1"/>
    <col min="4359" max="4359" width="4.875" style="159" customWidth="1"/>
    <col min="4360" max="4361" width="4.75" style="159" customWidth="1"/>
    <col min="4362" max="4362" width="3.75" style="159" bestFit="1" customWidth="1"/>
    <col min="4363" max="4363" width="3" style="159" bestFit="1" customWidth="1"/>
    <col min="4364" max="4364" width="3.75" style="159" bestFit="1" customWidth="1"/>
    <col min="4365" max="4365" width="3" style="159" bestFit="1" customWidth="1"/>
    <col min="4366" max="4367" width="4.75" style="159" customWidth="1"/>
    <col min="4368" max="4369" width="4.875" style="159" customWidth="1"/>
    <col min="4370" max="4371" width="4.25" style="159" customWidth="1"/>
    <col min="4372" max="4608" width="9" style="159"/>
    <col min="4609" max="4609" width="14.375" style="159" customWidth="1"/>
    <col min="4610" max="4610" width="4.5" style="159" customWidth="1"/>
    <col min="4611" max="4611" width="2.5" style="159" customWidth="1"/>
    <col min="4612" max="4613" width="3" style="159" bestFit="1" customWidth="1"/>
    <col min="4614" max="4614" width="4.75" style="159" customWidth="1"/>
    <col min="4615" max="4615" width="4.875" style="159" customWidth="1"/>
    <col min="4616" max="4617" width="4.75" style="159" customWidth="1"/>
    <col min="4618" max="4618" width="3.75" style="159" bestFit="1" customWidth="1"/>
    <col min="4619" max="4619" width="3" style="159" bestFit="1" customWidth="1"/>
    <col min="4620" max="4620" width="3.75" style="159" bestFit="1" customWidth="1"/>
    <col min="4621" max="4621" width="3" style="159" bestFit="1" customWidth="1"/>
    <col min="4622" max="4623" width="4.75" style="159" customWidth="1"/>
    <col min="4624" max="4625" width="4.875" style="159" customWidth="1"/>
    <col min="4626" max="4627" width="4.25" style="159" customWidth="1"/>
    <col min="4628" max="4864" width="9" style="159"/>
    <col min="4865" max="4865" width="14.375" style="159" customWidth="1"/>
    <col min="4866" max="4866" width="4.5" style="159" customWidth="1"/>
    <col min="4867" max="4867" width="2.5" style="159" customWidth="1"/>
    <col min="4868" max="4869" width="3" style="159" bestFit="1" customWidth="1"/>
    <col min="4870" max="4870" width="4.75" style="159" customWidth="1"/>
    <col min="4871" max="4871" width="4.875" style="159" customWidth="1"/>
    <col min="4872" max="4873" width="4.75" style="159" customWidth="1"/>
    <col min="4874" max="4874" width="3.75" style="159" bestFit="1" customWidth="1"/>
    <col min="4875" max="4875" width="3" style="159" bestFit="1" customWidth="1"/>
    <col min="4876" max="4876" width="3.75" style="159" bestFit="1" customWidth="1"/>
    <col min="4877" max="4877" width="3" style="159" bestFit="1" customWidth="1"/>
    <col min="4878" max="4879" width="4.75" style="159" customWidth="1"/>
    <col min="4880" max="4881" width="4.875" style="159" customWidth="1"/>
    <col min="4882" max="4883" width="4.25" style="159" customWidth="1"/>
    <col min="4884" max="5120" width="9" style="159"/>
    <col min="5121" max="5121" width="14.375" style="159" customWidth="1"/>
    <col min="5122" max="5122" width="4.5" style="159" customWidth="1"/>
    <col min="5123" max="5123" width="2.5" style="159" customWidth="1"/>
    <col min="5124" max="5125" width="3" style="159" bestFit="1" customWidth="1"/>
    <col min="5126" max="5126" width="4.75" style="159" customWidth="1"/>
    <col min="5127" max="5127" width="4.875" style="159" customWidth="1"/>
    <col min="5128" max="5129" width="4.75" style="159" customWidth="1"/>
    <col min="5130" max="5130" width="3.75" style="159" bestFit="1" customWidth="1"/>
    <col min="5131" max="5131" width="3" style="159" bestFit="1" customWidth="1"/>
    <col min="5132" max="5132" width="3.75" style="159" bestFit="1" customWidth="1"/>
    <col min="5133" max="5133" width="3" style="159" bestFit="1" customWidth="1"/>
    <col min="5134" max="5135" width="4.75" style="159" customWidth="1"/>
    <col min="5136" max="5137" width="4.875" style="159" customWidth="1"/>
    <col min="5138" max="5139" width="4.25" style="159" customWidth="1"/>
    <col min="5140" max="5376" width="9" style="159"/>
    <col min="5377" max="5377" width="14.375" style="159" customWidth="1"/>
    <col min="5378" max="5378" width="4.5" style="159" customWidth="1"/>
    <col min="5379" max="5379" width="2.5" style="159" customWidth="1"/>
    <col min="5380" max="5381" width="3" style="159" bestFit="1" customWidth="1"/>
    <col min="5382" max="5382" width="4.75" style="159" customWidth="1"/>
    <col min="5383" max="5383" width="4.875" style="159" customWidth="1"/>
    <col min="5384" max="5385" width="4.75" style="159" customWidth="1"/>
    <col min="5386" max="5386" width="3.75" style="159" bestFit="1" customWidth="1"/>
    <col min="5387" max="5387" width="3" style="159" bestFit="1" customWidth="1"/>
    <col min="5388" max="5388" width="3.75" style="159" bestFit="1" customWidth="1"/>
    <col min="5389" max="5389" width="3" style="159" bestFit="1" customWidth="1"/>
    <col min="5390" max="5391" width="4.75" style="159" customWidth="1"/>
    <col min="5392" max="5393" width="4.875" style="159" customWidth="1"/>
    <col min="5394" max="5395" width="4.25" style="159" customWidth="1"/>
    <col min="5396" max="5632" width="9" style="159"/>
    <col min="5633" max="5633" width="14.375" style="159" customWidth="1"/>
    <col min="5634" max="5634" width="4.5" style="159" customWidth="1"/>
    <col min="5635" max="5635" width="2.5" style="159" customWidth="1"/>
    <col min="5636" max="5637" width="3" style="159" bestFit="1" customWidth="1"/>
    <col min="5638" max="5638" width="4.75" style="159" customWidth="1"/>
    <col min="5639" max="5639" width="4.875" style="159" customWidth="1"/>
    <col min="5640" max="5641" width="4.75" style="159" customWidth="1"/>
    <col min="5642" max="5642" width="3.75" style="159" bestFit="1" customWidth="1"/>
    <col min="5643" max="5643" width="3" style="159" bestFit="1" customWidth="1"/>
    <col min="5644" max="5644" width="3.75" style="159" bestFit="1" customWidth="1"/>
    <col min="5645" max="5645" width="3" style="159" bestFit="1" customWidth="1"/>
    <col min="5646" max="5647" width="4.75" style="159" customWidth="1"/>
    <col min="5648" max="5649" width="4.875" style="159" customWidth="1"/>
    <col min="5650" max="5651" width="4.25" style="159" customWidth="1"/>
    <col min="5652" max="5888" width="9" style="159"/>
    <col min="5889" max="5889" width="14.375" style="159" customWidth="1"/>
    <col min="5890" max="5890" width="4.5" style="159" customWidth="1"/>
    <col min="5891" max="5891" width="2.5" style="159" customWidth="1"/>
    <col min="5892" max="5893" width="3" style="159" bestFit="1" customWidth="1"/>
    <col min="5894" max="5894" width="4.75" style="159" customWidth="1"/>
    <col min="5895" max="5895" width="4.875" style="159" customWidth="1"/>
    <col min="5896" max="5897" width="4.75" style="159" customWidth="1"/>
    <col min="5898" max="5898" width="3.75" style="159" bestFit="1" customWidth="1"/>
    <col min="5899" max="5899" width="3" style="159" bestFit="1" customWidth="1"/>
    <col min="5900" max="5900" width="3.75" style="159" bestFit="1" customWidth="1"/>
    <col min="5901" max="5901" width="3" style="159" bestFit="1" customWidth="1"/>
    <col min="5902" max="5903" width="4.75" style="159" customWidth="1"/>
    <col min="5904" max="5905" width="4.875" style="159" customWidth="1"/>
    <col min="5906" max="5907" width="4.25" style="159" customWidth="1"/>
    <col min="5908" max="6144" width="9" style="159"/>
    <col min="6145" max="6145" width="14.375" style="159" customWidth="1"/>
    <col min="6146" max="6146" width="4.5" style="159" customWidth="1"/>
    <col min="6147" max="6147" width="2.5" style="159" customWidth="1"/>
    <col min="6148" max="6149" width="3" style="159" bestFit="1" customWidth="1"/>
    <col min="6150" max="6150" width="4.75" style="159" customWidth="1"/>
    <col min="6151" max="6151" width="4.875" style="159" customWidth="1"/>
    <col min="6152" max="6153" width="4.75" style="159" customWidth="1"/>
    <col min="6154" max="6154" width="3.75" style="159" bestFit="1" customWidth="1"/>
    <col min="6155" max="6155" width="3" style="159" bestFit="1" customWidth="1"/>
    <col min="6156" max="6156" width="3.75" style="159" bestFit="1" customWidth="1"/>
    <col min="6157" max="6157" width="3" style="159" bestFit="1" customWidth="1"/>
    <col min="6158" max="6159" width="4.75" style="159" customWidth="1"/>
    <col min="6160" max="6161" width="4.875" style="159" customWidth="1"/>
    <col min="6162" max="6163" width="4.25" style="159" customWidth="1"/>
    <col min="6164" max="6400" width="9" style="159"/>
    <col min="6401" max="6401" width="14.375" style="159" customWidth="1"/>
    <col min="6402" max="6402" width="4.5" style="159" customWidth="1"/>
    <col min="6403" max="6403" width="2.5" style="159" customWidth="1"/>
    <col min="6404" max="6405" width="3" style="159" bestFit="1" customWidth="1"/>
    <col min="6406" max="6406" width="4.75" style="159" customWidth="1"/>
    <col min="6407" max="6407" width="4.875" style="159" customWidth="1"/>
    <col min="6408" max="6409" width="4.75" style="159" customWidth="1"/>
    <col min="6410" max="6410" width="3.75" style="159" bestFit="1" customWidth="1"/>
    <col min="6411" max="6411" width="3" style="159" bestFit="1" customWidth="1"/>
    <col min="6412" max="6412" width="3.75" style="159" bestFit="1" customWidth="1"/>
    <col min="6413" max="6413" width="3" style="159" bestFit="1" customWidth="1"/>
    <col min="6414" max="6415" width="4.75" style="159" customWidth="1"/>
    <col min="6416" max="6417" width="4.875" style="159" customWidth="1"/>
    <col min="6418" max="6419" width="4.25" style="159" customWidth="1"/>
    <col min="6420" max="6656" width="9" style="159"/>
    <col min="6657" max="6657" width="14.375" style="159" customWidth="1"/>
    <col min="6658" max="6658" width="4.5" style="159" customWidth="1"/>
    <col min="6659" max="6659" width="2.5" style="159" customWidth="1"/>
    <col min="6660" max="6661" width="3" style="159" bestFit="1" customWidth="1"/>
    <col min="6662" max="6662" width="4.75" style="159" customWidth="1"/>
    <col min="6663" max="6663" width="4.875" style="159" customWidth="1"/>
    <col min="6664" max="6665" width="4.75" style="159" customWidth="1"/>
    <col min="6666" max="6666" width="3.75" style="159" bestFit="1" customWidth="1"/>
    <col min="6667" max="6667" width="3" style="159" bestFit="1" customWidth="1"/>
    <col min="6668" max="6668" width="3.75" style="159" bestFit="1" customWidth="1"/>
    <col min="6669" max="6669" width="3" style="159" bestFit="1" customWidth="1"/>
    <col min="6670" max="6671" width="4.75" style="159" customWidth="1"/>
    <col min="6672" max="6673" width="4.875" style="159" customWidth="1"/>
    <col min="6674" max="6675" width="4.25" style="159" customWidth="1"/>
    <col min="6676" max="6912" width="9" style="159"/>
    <col min="6913" max="6913" width="14.375" style="159" customWidth="1"/>
    <col min="6914" max="6914" width="4.5" style="159" customWidth="1"/>
    <col min="6915" max="6915" width="2.5" style="159" customWidth="1"/>
    <col min="6916" max="6917" width="3" style="159" bestFit="1" customWidth="1"/>
    <col min="6918" max="6918" width="4.75" style="159" customWidth="1"/>
    <col min="6919" max="6919" width="4.875" style="159" customWidth="1"/>
    <col min="6920" max="6921" width="4.75" style="159" customWidth="1"/>
    <col min="6922" max="6922" width="3.75" style="159" bestFit="1" customWidth="1"/>
    <col min="6923" max="6923" width="3" style="159" bestFit="1" customWidth="1"/>
    <col min="6924" max="6924" width="3.75" style="159" bestFit="1" customWidth="1"/>
    <col min="6925" max="6925" width="3" style="159" bestFit="1" customWidth="1"/>
    <col min="6926" max="6927" width="4.75" style="159" customWidth="1"/>
    <col min="6928" max="6929" width="4.875" style="159" customWidth="1"/>
    <col min="6930" max="6931" width="4.25" style="159" customWidth="1"/>
    <col min="6932" max="7168" width="9" style="159"/>
    <col min="7169" max="7169" width="14.375" style="159" customWidth="1"/>
    <col min="7170" max="7170" width="4.5" style="159" customWidth="1"/>
    <col min="7171" max="7171" width="2.5" style="159" customWidth="1"/>
    <col min="7172" max="7173" width="3" style="159" bestFit="1" customWidth="1"/>
    <col min="7174" max="7174" width="4.75" style="159" customWidth="1"/>
    <col min="7175" max="7175" width="4.875" style="159" customWidth="1"/>
    <col min="7176" max="7177" width="4.75" style="159" customWidth="1"/>
    <col min="7178" max="7178" width="3.75" style="159" bestFit="1" customWidth="1"/>
    <col min="7179" max="7179" width="3" style="159" bestFit="1" customWidth="1"/>
    <col min="7180" max="7180" width="3.75" style="159" bestFit="1" customWidth="1"/>
    <col min="7181" max="7181" width="3" style="159" bestFit="1" customWidth="1"/>
    <col min="7182" max="7183" width="4.75" style="159" customWidth="1"/>
    <col min="7184" max="7185" width="4.875" style="159" customWidth="1"/>
    <col min="7186" max="7187" width="4.25" style="159" customWidth="1"/>
    <col min="7188" max="7424" width="9" style="159"/>
    <col min="7425" max="7425" width="14.375" style="159" customWidth="1"/>
    <col min="7426" max="7426" width="4.5" style="159" customWidth="1"/>
    <col min="7427" max="7427" width="2.5" style="159" customWidth="1"/>
    <col min="7428" max="7429" width="3" style="159" bestFit="1" customWidth="1"/>
    <col min="7430" max="7430" width="4.75" style="159" customWidth="1"/>
    <col min="7431" max="7431" width="4.875" style="159" customWidth="1"/>
    <col min="7432" max="7433" width="4.75" style="159" customWidth="1"/>
    <col min="7434" max="7434" width="3.75" style="159" bestFit="1" customWidth="1"/>
    <col min="7435" max="7435" width="3" style="159" bestFit="1" customWidth="1"/>
    <col min="7436" max="7436" width="3.75" style="159" bestFit="1" customWidth="1"/>
    <col min="7437" max="7437" width="3" style="159" bestFit="1" customWidth="1"/>
    <col min="7438" max="7439" width="4.75" style="159" customWidth="1"/>
    <col min="7440" max="7441" width="4.875" style="159" customWidth="1"/>
    <col min="7442" max="7443" width="4.25" style="159" customWidth="1"/>
    <col min="7444" max="7680" width="9" style="159"/>
    <col min="7681" max="7681" width="14.375" style="159" customWidth="1"/>
    <col min="7682" max="7682" width="4.5" style="159" customWidth="1"/>
    <col min="7683" max="7683" width="2.5" style="159" customWidth="1"/>
    <col min="7684" max="7685" width="3" style="159" bestFit="1" customWidth="1"/>
    <col min="7686" max="7686" width="4.75" style="159" customWidth="1"/>
    <col min="7687" max="7687" width="4.875" style="159" customWidth="1"/>
    <col min="7688" max="7689" width="4.75" style="159" customWidth="1"/>
    <col min="7690" max="7690" width="3.75" style="159" bestFit="1" customWidth="1"/>
    <col min="7691" max="7691" width="3" style="159" bestFit="1" customWidth="1"/>
    <col min="7692" max="7692" width="3.75" style="159" bestFit="1" customWidth="1"/>
    <col min="7693" max="7693" width="3" style="159" bestFit="1" customWidth="1"/>
    <col min="7694" max="7695" width="4.75" style="159" customWidth="1"/>
    <col min="7696" max="7697" width="4.875" style="159" customWidth="1"/>
    <col min="7698" max="7699" width="4.25" style="159" customWidth="1"/>
    <col min="7700" max="7936" width="9" style="159"/>
    <col min="7937" max="7937" width="14.375" style="159" customWidth="1"/>
    <col min="7938" max="7938" width="4.5" style="159" customWidth="1"/>
    <col min="7939" max="7939" width="2.5" style="159" customWidth="1"/>
    <col min="7940" max="7941" width="3" style="159" bestFit="1" customWidth="1"/>
    <col min="7942" max="7942" width="4.75" style="159" customWidth="1"/>
    <col min="7943" max="7943" width="4.875" style="159" customWidth="1"/>
    <col min="7944" max="7945" width="4.75" style="159" customWidth="1"/>
    <col min="7946" max="7946" width="3.75" style="159" bestFit="1" customWidth="1"/>
    <col min="7947" max="7947" width="3" style="159" bestFit="1" customWidth="1"/>
    <col min="7948" max="7948" width="3.75" style="159" bestFit="1" customWidth="1"/>
    <col min="7949" max="7949" width="3" style="159" bestFit="1" customWidth="1"/>
    <col min="7950" max="7951" width="4.75" style="159" customWidth="1"/>
    <col min="7952" max="7953" width="4.875" style="159" customWidth="1"/>
    <col min="7954" max="7955" width="4.25" style="159" customWidth="1"/>
    <col min="7956" max="8192" width="9" style="159"/>
    <col min="8193" max="8193" width="14.375" style="159" customWidth="1"/>
    <col min="8194" max="8194" width="4.5" style="159" customWidth="1"/>
    <col min="8195" max="8195" width="2.5" style="159" customWidth="1"/>
    <col min="8196" max="8197" width="3" style="159" bestFit="1" customWidth="1"/>
    <col min="8198" max="8198" width="4.75" style="159" customWidth="1"/>
    <col min="8199" max="8199" width="4.875" style="159" customWidth="1"/>
    <col min="8200" max="8201" width="4.75" style="159" customWidth="1"/>
    <col min="8202" max="8202" width="3.75" style="159" bestFit="1" customWidth="1"/>
    <col min="8203" max="8203" width="3" style="159" bestFit="1" customWidth="1"/>
    <col min="8204" max="8204" width="3.75" style="159" bestFit="1" customWidth="1"/>
    <col min="8205" max="8205" width="3" style="159" bestFit="1" customWidth="1"/>
    <col min="8206" max="8207" width="4.75" style="159" customWidth="1"/>
    <col min="8208" max="8209" width="4.875" style="159" customWidth="1"/>
    <col min="8210" max="8211" width="4.25" style="159" customWidth="1"/>
    <col min="8212" max="8448" width="9" style="159"/>
    <col min="8449" max="8449" width="14.375" style="159" customWidth="1"/>
    <col min="8450" max="8450" width="4.5" style="159" customWidth="1"/>
    <col min="8451" max="8451" width="2.5" style="159" customWidth="1"/>
    <col min="8452" max="8453" width="3" style="159" bestFit="1" customWidth="1"/>
    <col min="8454" max="8454" width="4.75" style="159" customWidth="1"/>
    <col min="8455" max="8455" width="4.875" style="159" customWidth="1"/>
    <col min="8456" max="8457" width="4.75" style="159" customWidth="1"/>
    <col min="8458" max="8458" width="3.75" style="159" bestFit="1" customWidth="1"/>
    <col min="8459" max="8459" width="3" style="159" bestFit="1" customWidth="1"/>
    <col min="8460" max="8460" width="3.75" style="159" bestFit="1" customWidth="1"/>
    <col min="8461" max="8461" width="3" style="159" bestFit="1" customWidth="1"/>
    <col min="8462" max="8463" width="4.75" style="159" customWidth="1"/>
    <col min="8464" max="8465" width="4.875" style="159" customWidth="1"/>
    <col min="8466" max="8467" width="4.25" style="159" customWidth="1"/>
    <col min="8468" max="8704" width="9" style="159"/>
    <col min="8705" max="8705" width="14.375" style="159" customWidth="1"/>
    <col min="8706" max="8706" width="4.5" style="159" customWidth="1"/>
    <col min="8707" max="8707" width="2.5" style="159" customWidth="1"/>
    <col min="8708" max="8709" width="3" style="159" bestFit="1" customWidth="1"/>
    <col min="8710" max="8710" width="4.75" style="159" customWidth="1"/>
    <col min="8711" max="8711" width="4.875" style="159" customWidth="1"/>
    <col min="8712" max="8713" width="4.75" style="159" customWidth="1"/>
    <col min="8714" max="8714" width="3.75" style="159" bestFit="1" customWidth="1"/>
    <col min="8715" max="8715" width="3" style="159" bestFit="1" customWidth="1"/>
    <col min="8716" max="8716" width="3.75" style="159" bestFit="1" customWidth="1"/>
    <col min="8717" max="8717" width="3" style="159" bestFit="1" customWidth="1"/>
    <col min="8718" max="8719" width="4.75" style="159" customWidth="1"/>
    <col min="8720" max="8721" width="4.875" style="159" customWidth="1"/>
    <col min="8722" max="8723" width="4.25" style="159" customWidth="1"/>
    <col min="8724" max="8960" width="9" style="159"/>
    <col min="8961" max="8961" width="14.375" style="159" customWidth="1"/>
    <col min="8962" max="8962" width="4.5" style="159" customWidth="1"/>
    <col min="8963" max="8963" width="2.5" style="159" customWidth="1"/>
    <col min="8964" max="8965" width="3" style="159" bestFit="1" customWidth="1"/>
    <col min="8966" max="8966" width="4.75" style="159" customWidth="1"/>
    <col min="8967" max="8967" width="4.875" style="159" customWidth="1"/>
    <col min="8968" max="8969" width="4.75" style="159" customWidth="1"/>
    <col min="8970" max="8970" width="3.75" style="159" bestFit="1" customWidth="1"/>
    <col min="8971" max="8971" width="3" style="159" bestFit="1" customWidth="1"/>
    <col min="8972" max="8972" width="3.75" style="159" bestFit="1" customWidth="1"/>
    <col min="8973" max="8973" width="3" style="159" bestFit="1" customWidth="1"/>
    <col min="8974" max="8975" width="4.75" style="159" customWidth="1"/>
    <col min="8976" max="8977" width="4.875" style="159" customWidth="1"/>
    <col min="8978" max="8979" width="4.25" style="159" customWidth="1"/>
    <col min="8980" max="9216" width="9" style="159"/>
    <col min="9217" max="9217" width="14.375" style="159" customWidth="1"/>
    <col min="9218" max="9218" width="4.5" style="159" customWidth="1"/>
    <col min="9219" max="9219" width="2.5" style="159" customWidth="1"/>
    <col min="9220" max="9221" width="3" style="159" bestFit="1" customWidth="1"/>
    <col min="9222" max="9222" width="4.75" style="159" customWidth="1"/>
    <col min="9223" max="9223" width="4.875" style="159" customWidth="1"/>
    <col min="9224" max="9225" width="4.75" style="159" customWidth="1"/>
    <col min="9226" max="9226" width="3.75" style="159" bestFit="1" customWidth="1"/>
    <col min="9227" max="9227" width="3" style="159" bestFit="1" customWidth="1"/>
    <col min="9228" max="9228" width="3.75" style="159" bestFit="1" customWidth="1"/>
    <col min="9229" max="9229" width="3" style="159" bestFit="1" customWidth="1"/>
    <col min="9230" max="9231" width="4.75" style="159" customWidth="1"/>
    <col min="9232" max="9233" width="4.875" style="159" customWidth="1"/>
    <col min="9234" max="9235" width="4.25" style="159" customWidth="1"/>
    <col min="9236" max="9472" width="9" style="159"/>
    <col min="9473" max="9473" width="14.375" style="159" customWidth="1"/>
    <col min="9474" max="9474" width="4.5" style="159" customWidth="1"/>
    <col min="9475" max="9475" width="2.5" style="159" customWidth="1"/>
    <col min="9476" max="9477" width="3" style="159" bestFit="1" customWidth="1"/>
    <col min="9478" max="9478" width="4.75" style="159" customWidth="1"/>
    <col min="9479" max="9479" width="4.875" style="159" customWidth="1"/>
    <col min="9480" max="9481" width="4.75" style="159" customWidth="1"/>
    <col min="9482" max="9482" width="3.75" style="159" bestFit="1" customWidth="1"/>
    <col min="9483" max="9483" width="3" style="159" bestFit="1" customWidth="1"/>
    <col min="9484" max="9484" width="3.75" style="159" bestFit="1" customWidth="1"/>
    <col min="9485" max="9485" width="3" style="159" bestFit="1" customWidth="1"/>
    <col min="9486" max="9487" width="4.75" style="159" customWidth="1"/>
    <col min="9488" max="9489" width="4.875" style="159" customWidth="1"/>
    <col min="9490" max="9491" width="4.25" style="159" customWidth="1"/>
    <col min="9492" max="9728" width="9" style="159"/>
    <col min="9729" max="9729" width="14.375" style="159" customWidth="1"/>
    <col min="9730" max="9730" width="4.5" style="159" customWidth="1"/>
    <col min="9731" max="9731" width="2.5" style="159" customWidth="1"/>
    <col min="9732" max="9733" width="3" style="159" bestFit="1" customWidth="1"/>
    <col min="9734" max="9734" width="4.75" style="159" customWidth="1"/>
    <col min="9735" max="9735" width="4.875" style="159" customWidth="1"/>
    <col min="9736" max="9737" width="4.75" style="159" customWidth="1"/>
    <col min="9738" max="9738" width="3.75" style="159" bestFit="1" customWidth="1"/>
    <col min="9739" max="9739" width="3" style="159" bestFit="1" customWidth="1"/>
    <col min="9740" max="9740" width="3.75" style="159" bestFit="1" customWidth="1"/>
    <col min="9741" max="9741" width="3" style="159" bestFit="1" customWidth="1"/>
    <col min="9742" max="9743" width="4.75" style="159" customWidth="1"/>
    <col min="9744" max="9745" width="4.875" style="159" customWidth="1"/>
    <col min="9746" max="9747" width="4.25" style="159" customWidth="1"/>
    <col min="9748" max="9984" width="9" style="159"/>
    <col min="9985" max="9985" width="14.375" style="159" customWidth="1"/>
    <col min="9986" max="9986" width="4.5" style="159" customWidth="1"/>
    <col min="9987" max="9987" width="2.5" style="159" customWidth="1"/>
    <col min="9988" max="9989" width="3" style="159" bestFit="1" customWidth="1"/>
    <col min="9990" max="9990" width="4.75" style="159" customWidth="1"/>
    <col min="9991" max="9991" width="4.875" style="159" customWidth="1"/>
    <col min="9992" max="9993" width="4.75" style="159" customWidth="1"/>
    <col min="9994" max="9994" width="3.75" style="159" bestFit="1" customWidth="1"/>
    <col min="9995" max="9995" width="3" style="159" bestFit="1" customWidth="1"/>
    <col min="9996" max="9996" width="3.75" style="159" bestFit="1" customWidth="1"/>
    <col min="9997" max="9997" width="3" style="159" bestFit="1" customWidth="1"/>
    <col min="9998" max="9999" width="4.75" style="159" customWidth="1"/>
    <col min="10000" max="10001" width="4.875" style="159" customWidth="1"/>
    <col min="10002" max="10003" width="4.25" style="159" customWidth="1"/>
    <col min="10004" max="10240" width="9" style="159"/>
    <col min="10241" max="10241" width="14.375" style="159" customWidth="1"/>
    <col min="10242" max="10242" width="4.5" style="159" customWidth="1"/>
    <col min="10243" max="10243" width="2.5" style="159" customWidth="1"/>
    <col min="10244" max="10245" width="3" style="159" bestFit="1" customWidth="1"/>
    <col min="10246" max="10246" width="4.75" style="159" customWidth="1"/>
    <col min="10247" max="10247" width="4.875" style="159" customWidth="1"/>
    <col min="10248" max="10249" width="4.75" style="159" customWidth="1"/>
    <col min="10250" max="10250" width="3.75" style="159" bestFit="1" customWidth="1"/>
    <col min="10251" max="10251" width="3" style="159" bestFit="1" customWidth="1"/>
    <col min="10252" max="10252" width="3.75" style="159" bestFit="1" customWidth="1"/>
    <col min="10253" max="10253" width="3" style="159" bestFit="1" customWidth="1"/>
    <col min="10254" max="10255" width="4.75" style="159" customWidth="1"/>
    <col min="10256" max="10257" width="4.875" style="159" customWidth="1"/>
    <col min="10258" max="10259" width="4.25" style="159" customWidth="1"/>
    <col min="10260" max="10496" width="9" style="159"/>
    <col min="10497" max="10497" width="14.375" style="159" customWidth="1"/>
    <col min="10498" max="10498" width="4.5" style="159" customWidth="1"/>
    <col min="10499" max="10499" width="2.5" style="159" customWidth="1"/>
    <col min="10500" max="10501" width="3" style="159" bestFit="1" customWidth="1"/>
    <col min="10502" max="10502" width="4.75" style="159" customWidth="1"/>
    <col min="10503" max="10503" width="4.875" style="159" customWidth="1"/>
    <col min="10504" max="10505" width="4.75" style="159" customWidth="1"/>
    <col min="10506" max="10506" width="3.75" style="159" bestFit="1" customWidth="1"/>
    <col min="10507" max="10507" width="3" style="159" bestFit="1" customWidth="1"/>
    <col min="10508" max="10508" width="3.75" style="159" bestFit="1" customWidth="1"/>
    <col min="10509" max="10509" width="3" style="159" bestFit="1" customWidth="1"/>
    <col min="10510" max="10511" width="4.75" style="159" customWidth="1"/>
    <col min="10512" max="10513" width="4.875" style="159" customWidth="1"/>
    <col min="10514" max="10515" width="4.25" style="159" customWidth="1"/>
    <col min="10516" max="10752" width="9" style="159"/>
    <col min="10753" max="10753" width="14.375" style="159" customWidth="1"/>
    <col min="10754" max="10754" width="4.5" style="159" customWidth="1"/>
    <col min="10755" max="10755" width="2.5" style="159" customWidth="1"/>
    <col min="10756" max="10757" width="3" style="159" bestFit="1" customWidth="1"/>
    <col min="10758" max="10758" width="4.75" style="159" customWidth="1"/>
    <col min="10759" max="10759" width="4.875" style="159" customWidth="1"/>
    <col min="10760" max="10761" width="4.75" style="159" customWidth="1"/>
    <col min="10762" max="10762" width="3.75" style="159" bestFit="1" customWidth="1"/>
    <col min="10763" max="10763" width="3" style="159" bestFit="1" customWidth="1"/>
    <col min="10764" max="10764" width="3.75" style="159" bestFit="1" customWidth="1"/>
    <col min="10765" max="10765" width="3" style="159" bestFit="1" customWidth="1"/>
    <col min="10766" max="10767" width="4.75" style="159" customWidth="1"/>
    <col min="10768" max="10769" width="4.875" style="159" customWidth="1"/>
    <col min="10770" max="10771" width="4.25" style="159" customWidth="1"/>
    <col min="10772" max="11008" width="9" style="159"/>
    <col min="11009" max="11009" width="14.375" style="159" customWidth="1"/>
    <col min="11010" max="11010" width="4.5" style="159" customWidth="1"/>
    <col min="11011" max="11011" width="2.5" style="159" customWidth="1"/>
    <col min="11012" max="11013" width="3" style="159" bestFit="1" customWidth="1"/>
    <col min="11014" max="11014" width="4.75" style="159" customWidth="1"/>
    <col min="11015" max="11015" width="4.875" style="159" customWidth="1"/>
    <col min="11016" max="11017" width="4.75" style="159" customWidth="1"/>
    <col min="11018" max="11018" width="3.75" style="159" bestFit="1" customWidth="1"/>
    <col min="11019" max="11019" width="3" style="159" bestFit="1" customWidth="1"/>
    <col min="11020" max="11020" width="3.75" style="159" bestFit="1" customWidth="1"/>
    <col min="11021" max="11021" width="3" style="159" bestFit="1" customWidth="1"/>
    <col min="11022" max="11023" width="4.75" style="159" customWidth="1"/>
    <col min="11024" max="11025" width="4.875" style="159" customWidth="1"/>
    <col min="11026" max="11027" width="4.25" style="159" customWidth="1"/>
    <col min="11028" max="11264" width="9" style="159"/>
    <col min="11265" max="11265" width="14.375" style="159" customWidth="1"/>
    <col min="11266" max="11266" width="4.5" style="159" customWidth="1"/>
    <col min="11267" max="11267" width="2.5" style="159" customWidth="1"/>
    <col min="11268" max="11269" width="3" style="159" bestFit="1" customWidth="1"/>
    <col min="11270" max="11270" width="4.75" style="159" customWidth="1"/>
    <col min="11271" max="11271" width="4.875" style="159" customWidth="1"/>
    <col min="11272" max="11273" width="4.75" style="159" customWidth="1"/>
    <col min="11274" max="11274" width="3.75" style="159" bestFit="1" customWidth="1"/>
    <col min="11275" max="11275" width="3" style="159" bestFit="1" customWidth="1"/>
    <col min="11276" max="11276" width="3.75" style="159" bestFit="1" customWidth="1"/>
    <col min="11277" max="11277" width="3" style="159" bestFit="1" customWidth="1"/>
    <col min="11278" max="11279" width="4.75" style="159" customWidth="1"/>
    <col min="11280" max="11281" width="4.875" style="159" customWidth="1"/>
    <col min="11282" max="11283" width="4.25" style="159" customWidth="1"/>
    <col min="11284" max="11520" width="9" style="159"/>
    <col min="11521" max="11521" width="14.375" style="159" customWidth="1"/>
    <col min="11522" max="11522" width="4.5" style="159" customWidth="1"/>
    <col min="11523" max="11523" width="2.5" style="159" customWidth="1"/>
    <col min="11524" max="11525" width="3" style="159" bestFit="1" customWidth="1"/>
    <col min="11526" max="11526" width="4.75" style="159" customWidth="1"/>
    <col min="11527" max="11527" width="4.875" style="159" customWidth="1"/>
    <col min="11528" max="11529" width="4.75" style="159" customWidth="1"/>
    <col min="11530" max="11530" width="3.75" style="159" bestFit="1" customWidth="1"/>
    <col min="11531" max="11531" width="3" style="159" bestFit="1" customWidth="1"/>
    <col min="11532" max="11532" width="3.75" style="159" bestFit="1" customWidth="1"/>
    <col min="11533" max="11533" width="3" style="159" bestFit="1" customWidth="1"/>
    <col min="11534" max="11535" width="4.75" style="159" customWidth="1"/>
    <col min="11536" max="11537" width="4.875" style="159" customWidth="1"/>
    <col min="11538" max="11539" width="4.25" style="159" customWidth="1"/>
    <col min="11540" max="11776" width="9" style="159"/>
    <col min="11777" max="11777" width="14.375" style="159" customWidth="1"/>
    <col min="11778" max="11778" width="4.5" style="159" customWidth="1"/>
    <col min="11779" max="11779" width="2.5" style="159" customWidth="1"/>
    <col min="11780" max="11781" width="3" style="159" bestFit="1" customWidth="1"/>
    <col min="11782" max="11782" width="4.75" style="159" customWidth="1"/>
    <col min="11783" max="11783" width="4.875" style="159" customWidth="1"/>
    <col min="11784" max="11785" width="4.75" style="159" customWidth="1"/>
    <col min="11786" max="11786" width="3.75" style="159" bestFit="1" customWidth="1"/>
    <col min="11787" max="11787" width="3" style="159" bestFit="1" customWidth="1"/>
    <col min="11788" max="11788" width="3.75" style="159" bestFit="1" customWidth="1"/>
    <col min="11789" max="11789" width="3" style="159" bestFit="1" customWidth="1"/>
    <col min="11790" max="11791" width="4.75" style="159" customWidth="1"/>
    <col min="11792" max="11793" width="4.875" style="159" customWidth="1"/>
    <col min="11794" max="11795" width="4.25" style="159" customWidth="1"/>
    <col min="11796" max="12032" width="9" style="159"/>
    <col min="12033" max="12033" width="14.375" style="159" customWidth="1"/>
    <col min="12034" max="12034" width="4.5" style="159" customWidth="1"/>
    <col min="12035" max="12035" width="2.5" style="159" customWidth="1"/>
    <col min="12036" max="12037" width="3" style="159" bestFit="1" customWidth="1"/>
    <col min="12038" max="12038" width="4.75" style="159" customWidth="1"/>
    <col min="12039" max="12039" width="4.875" style="159" customWidth="1"/>
    <col min="12040" max="12041" width="4.75" style="159" customWidth="1"/>
    <col min="12042" max="12042" width="3.75" style="159" bestFit="1" customWidth="1"/>
    <col min="12043" max="12043" width="3" style="159" bestFit="1" customWidth="1"/>
    <col min="12044" max="12044" width="3.75" style="159" bestFit="1" customWidth="1"/>
    <col min="12045" max="12045" width="3" style="159" bestFit="1" customWidth="1"/>
    <col min="12046" max="12047" width="4.75" style="159" customWidth="1"/>
    <col min="12048" max="12049" width="4.875" style="159" customWidth="1"/>
    <col min="12050" max="12051" width="4.25" style="159" customWidth="1"/>
    <col min="12052" max="12288" width="9" style="159"/>
    <col min="12289" max="12289" width="14.375" style="159" customWidth="1"/>
    <col min="12290" max="12290" width="4.5" style="159" customWidth="1"/>
    <col min="12291" max="12291" width="2.5" style="159" customWidth="1"/>
    <col min="12292" max="12293" width="3" style="159" bestFit="1" customWidth="1"/>
    <col min="12294" max="12294" width="4.75" style="159" customWidth="1"/>
    <col min="12295" max="12295" width="4.875" style="159" customWidth="1"/>
    <col min="12296" max="12297" width="4.75" style="159" customWidth="1"/>
    <col min="12298" max="12298" width="3.75" style="159" bestFit="1" customWidth="1"/>
    <col min="12299" max="12299" width="3" style="159" bestFit="1" customWidth="1"/>
    <col min="12300" max="12300" width="3.75" style="159" bestFit="1" customWidth="1"/>
    <col min="12301" max="12301" width="3" style="159" bestFit="1" customWidth="1"/>
    <col min="12302" max="12303" width="4.75" style="159" customWidth="1"/>
    <col min="12304" max="12305" width="4.875" style="159" customWidth="1"/>
    <col min="12306" max="12307" width="4.25" style="159" customWidth="1"/>
    <col min="12308" max="12544" width="9" style="159"/>
    <col min="12545" max="12545" width="14.375" style="159" customWidth="1"/>
    <col min="12546" max="12546" width="4.5" style="159" customWidth="1"/>
    <col min="12547" max="12547" width="2.5" style="159" customWidth="1"/>
    <col min="12548" max="12549" width="3" style="159" bestFit="1" customWidth="1"/>
    <col min="12550" max="12550" width="4.75" style="159" customWidth="1"/>
    <col min="12551" max="12551" width="4.875" style="159" customWidth="1"/>
    <col min="12552" max="12553" width="4.75" style="159" customWidth="1"/>
    <col min="12554" max="12554" width="3.75" style="159" bestFit="1" customWidth="1"/>
    <col min="12555" max="12555" width="3" style="159" bestFit="1" customWidth="1"/>
    <col min="12556" max="12556" width="3.75" style="159" bestFit="1" customWidth="1"/>
    <col min="12557" max="12557" width="3" style="159" bestFit="1" customWidth="1"/>
    <col min="12558" max="12559" width="4.75" style="159" customWidth="1"/>
    <col min="12560" max="12561" width="4.875" style="159" customWidth="1"/>
    <col min="12562" max="12563" width="4.25" style="159" customWidth="1"/>
    <col min="12564" max="12800" width="9" style="159"/>
    <col min="12801" max="12801" width="14.375" style="159" customWidth="1"/>
    <col min="12802" max="12802" width="4.5" style="159" customWidth="1"/>
    <col min="12803" max="12803" width="2.5" style="159" customWidth="1"/>
    <col min="12804" max="12805" width="3" style="159" bestFit="1" customWidth="1"/>
    <col min="12806" max="12806" width="4.75" style="159" customWidth="1"/>
    <col min="12807" max="12807" width="4.875" style="159" customWidth="1"/>
    <col min="12808" max="12809" width="4.75" style="159" customWidth="1"/>
    <col min="12810" max="12810" width="3.75" style="159" bestFit="1" customWidth="1"/>
    <col min="12811" max="12811" width="3" style="159" bestFit="1" customWidth="1"/>
    <col min="12812" max="12812" width="3.75" style="159" bestFit="1" customWidth="1"/>
    <col min="12813" max="12813" width="3" style="159" bestFit="1" customWidth="1"/>
    <col min="12814" max="12815" width="4.75" style="159" customWidth="1"/>
    <col min="12816" max="12817" width="4.875" style="159" customWidth="1"/>
    <col min="12818" max="12819" width="4.25" style="159" customWidth="1"/>
    <col min="12820" max="13056" width="9" style="159"/>
    <col min="13057" max="13057" width="14.375" style="159" customWidth="1"/>
    <col min="13058" max="13058" width="4.5" style="159" customWidth="1"/>
    <col min="13059" max="13059" width="2.5" style="159" customWidth="1"/>
    <col min="13060" max="13061" width="3" style="159" bestFit="1" customWidth="1"/>
    <col min="13062" max="13062" width="4.75" style="159" customWidth="1"/>
    <col min="13063" max="13063" width="4.875" style="159" customWidth="1"/>
    <col min="13064" max="13065" width="4.75" style="159" customWidth="1"/>
    <col min="13066" max="13066" width="3.75" style="159" bestFit="1" customWidth="1"/>
    <col min="13067" max="13067" width="3" style="159" bestFit="1" customWidth="1"/>
    <col min="13068" max="13068" width="3.75" style="159" bestFit="1" customWidth="1"/>
    <col min="13069" max="13069" width="3" style="159" bestFit="1" customWidth="1"/>
    <col min="13070" max="13071" width="4.75" style="159" customWidth="1"/>
    <col min="13072" max="13073" width="4.875" style="159" customWidth="1"/>
    <col min="13074" max="13075" width="4.25" style="159" customWidth="1"/>
    <col min="13076" max="13312" width="9" style="159"/>
    <col min="13313" max="13313" width="14.375" style="159" customWidth="1"/>
    <col min="13314" max="13314" width="4.5" style="159" customWidth="1"/>
    <col min="13315" max="13315" width="2.5" style="159" customWidth="1"/>
    <col min="13316" max="13317" width="3" style="159" bestFit="1" customWidth="1"/>
    <col min="13318" max="13318" width="4.75" style="159" customWidth="1"/>
    <col min="13319" max="13319" width="4.875" style="159" customWidth="1"/>
    <col min="13320" max="13321" width="4.75" style="159" customWidth="1"/>
    <col min="13322" max="13322" width="3.75" style="159" bestFit="1" customWidth="1"/>
    <col min="13323" max="13323" width="3" style="159" bestFit="1" customWidth="1"/>
    <col min="13324" max="13324" width="3.75" style="159" bestFit="1" customWidth="1"/>
    <col min="13325" max="13325" width="3" style="159" bestFit="1" customWidth="1"/>
    <col min="13326" max="13327" width="4.75" style="159" customWidth="1"/>
    <col min="13328" max="13329" width="4.875" style="159" customWidth="1"/>
    <col min="13330" max="13331" width="4.25" style="159" customWidth="1"/>
    <col min="13332" max="13568" width="9" style="159"/>
    <col min="13569" max="13569" width="14.375" style="159" customWidth="1"/>
    <col min="13570" max="13570" width="4.5" style="159" customWidth="1"/>
    <col min="13571" max="13571" width="2.5" style="159" customWidth="1"/>
    <col min="13572" max="13573" width="3" style="159" bestFit="1" customWidth="1"/>
    <col min="13574" max="13574" width="4.75" style="159" customWidth="1"/>
    <col min="13575" max="13575" width="4.875" style="159" customWidth="1"/>
    <col min="13576" max="13577" width="4.75" style="159" customWidth="1"/>
    <col min="13578" max="13578" width="3.75" style="159" bestFit="1" customWidth="1"/>
    <col min="13579" max="13579" width="3" style="159" bestFit="1" customWidth="1"/>
    <col min="13580" max="13580" width="3.75" style="159" bestFit="1" customWidth="1"/>
    <col min="13581" max="13581" width="3" style="159" bestFit="1" customWidth="1"/>
    <col min="13582" max="13583" width="4.75" style="159" customWidth="1"/>
    <col min="13584" max="13585" width="4.875" style="159" customWidth="1"/>
    <col min="13586" max="13587" width="4.25" style="159" customWidth="1"/>
    <col min="13588" max="13824" width="9" style="159"/>
    <col min="13825" max="13825" width="14.375" style="159" customWidth="1"/>
    <col min="13826" max="13826" width="4.5" style="159" customWidth="1"/>
    <col min="13827" max="13827" width="2.5" style="159" customWidth="1"/>
    <col min="13828" max="13829" width="3" style="159" bestFit="1" customWidth="1"/>
    <col min="13830" max="13830" width="4.75" style="159" customWidth="1"/>
    <col min="13831" max="13831" width="4.875" style="159" customWidth="1"/>
    <col min="13832" max="13833" width="4.75" style="159" customWidth="1"/>
    <col min="13834" max="13834" width="3.75" style="159" bestFit="1" customWidth="1"/>
    <col min="13835" max="13835" width="3" style="159" bestFit="1" customWidth="1"/>
    <col min="13836" max="13836" width="3.75" style="159" bestFit="1" customWidth="1"/>
    <col min="13837" max="13837" width="3" style="159" bestFit="1" customWidth="1"/>
    <col min="13838" max="13839" width="4.75" style="159" customWidth="1"/>
    <col min="13840" max="13841" width="4.875" style="159" customWidth="1"/>
    <col min="13842" max="13843" width="4.25" style="159" customWidth="1"/>
    <col min="13844" max="14080" width="9" style="159"/>
    <col min="14081" max="14081" width="14.375" style="159" customWidth="1"/>
    <col min="14082" max="14082" width="4.5" style="159" customWidth="1"/>
    <col min="14083" max="14083" width="2.5" style="159" customWidth="1"/>
    <col min="14084" max="14085" width="3" style="159" bestFit="1" customWidth="1"/>
    <col min="14086" max="14086" width="4.75" style="159" customWidth="1"/>
    <col min="14087" max="14087" width="4.875" style="159" customWidth="1"/>
    <col min="14088" max="14089" width="4.75" style="159" customWidth="1"/>
    <col min="14090" max="14090" width="3.75" style="159" bestFit="1" customWidth="1"/>
    <col min="14091" max="14091" width="3" style="159" bestFit="1" customWidth="1"/>
    <col min="14092" max="14092" width="3.75" style="159" bestFit="1" customWidth="1"/>
    <col min="14093" max="14093" width="3" style="159" bestFit="1" customWidth="1"/>
    <col min="14094" max="14095" width="4.75" style="159" customWidth="1"/>
    <col min="14096" max="14097" width="4.875" style="159" customWidth="1"/>
    <col min="14098" max="14099" width="4.25" style="159" customWidth="1"/>
    <col min="14100" max="14336" width="9" style="159"/>
    <col min="14337" max="14337" width="14.375" style="159" customWidth="1"/>
    <col min="14338" max="14338" width="4.5" style="159" customWidth="1"/>
    <col min="14339" max="14339" width="2.5" style="159" customWidth="1"/>
    <col min="14340" max="14341" width="3" style="159" bestFit="1" customWidth="1"/>
    <col min="14342" max="14342" width="4.75" style="159" customWidth="1"/>
    <col min="14343" max="14343" width="4.875" style="159" customWidth="1"/>
    <col min="14344" max="14345" width="4.75" style="159" customWidth="1"/>
    <col min="14346" max="14346" width="3.75" style="159" bestFit="1" customWidth="1"/>
    <col min="14347" max="14347" width="3" style="159" bestFit="1" customWidth="1"/>
    <col min="14348" max="14348" width="3.75" style="159" bestFit="1" customWidth="1"/>
    <col min="14349" max="14349" width="3" style="159" bestFit="1" customWidth="1"/>
    <col min="14350" max="14351" width="4.75" style="159" customWidth="1"/>
    <col min="14352" max="14353" width="4.875" style="159" customWidth="1"/>
    <col min="14354" max="14355" width="4.25" style="159" customWidth="1"/>
    <col min="14356" max="14592" width="9" style="159"/>
    <col min="14593" max="14593" width="14.375" style="159" customWidth="1"/>
    <col min="14594" max="14594" width="4.5" style="159" customWidth="1"/>
    <col min="14595" max="14595" width="2.5" style="159" customWidth="1"/>
    <col min="14596" max="14597" width="3" style="159" bestFit="1" customWidth="1"/>
    <col min="14598" max="14598" width="4.75" style="159" customWidth="1"/>
    <col min="14599" max="14599" width="4.875" style="159" customWidth="1"/>
    <col min="14600" max="14601" width="4.75" style="159" customWidth="1"/>
    <col min="14602" max="14602" width="3.75" style="159" bestFit="1" customWidth="1"/>
    <col min="14603" max="14603" width="3" style="159" bestFit="1" customWidth="1"/>
    <col min="14604" max="14604" width="3.75" style="159" bestFit="1" customWidth="1"/>
    <col min="14605" max="14605" width="3" style="159" bestFit="1" customWidth="1"/>
    <col min="14606" max="14607" width="4.75" style="159" customWidth="1"/>
    <col min="14608" max="14609" width="4.875" style="159" customWidth="1"/>
    <col min="14610" max="14611" width="4.25" style="159" customWidth="1"/>
    <col min="14612" max="14848" width="9" style="159"/>
    <col min="14849" max="14849" width="14.375" style="159" customWidth="1"/>
    <col min="14850" max="14850" width="4.5" style="159" customWidth="1"/>
    <col min="14851" max="14851" width="2.5" style="159" customWidth="1"/>
    <col min="14852" max="14853" width="3" style="159" bestFit="1" customWidth="1"/>
    <col min="14854" max="14854" width="4.75" style="159" customWidth="1"/>
    <col min="14855" max="14855" width="4.875" style="159" customWidth="1"/>
    <col min="14856" max="14857" width="4.75" style="159" customWidth="1"/>
    <col min="14858" max="14858" width="3.75" style="159" bestFit="1" customWidth="1"/>
    <col min="14859" max="14859" width="3" style="159" bestFit="1" customWidth="1"/>
    <col min="14860" max="14860" width="3.75" style="159" bestFit="1" customWidth="1"/>
    <col min="14861" max="14861" width="3" style="159" bestFit="1" customWidth="1"/>
    <col min="14862" max="14863" width="4.75" style="159" customWidth="1"/>
    <col min="14864" max="14865" width="4.875" style="159" customWidth="1"/>
    <col min="14866" max="14867" width="4.25" style="159" customWidth="1"/>
    <col min="14868" max="15104" width="9" style="159"/>
    <col min="15105" max="15105" width="14.375" style="159" customWidth="1"/>
    <col min="15106" max="15106" width="4.5" style="159" customWidth="1"/>
    <col min="15107" max="15107" width="2.5" style="159" customWidth="1"/>
    <col min="15108" max="15109" width="3" style="159" bestFit="1" customWidth="1"/>
    <col min="15110" max="15110" width="4.75" style="159" customWidth="1"/>
    <col min="15111" max="15111" width="4.875" style="159" customWidth="1"/>
    <col min="15112" max="15113" width="4.75" style="159" customWidth="1"/>
    <col min="15114" max="15114" width="3.75" style="159" bestFit="1" customWidth="1"/>
    <col min="15115" max="15115" width="3" style="159" bestFit="1" customWidth="1"/>
    <col min="15116" max="15116" width="3.75" style="159" bestFit="1" customWidth="1"/>
    <col min="15117" max="15117" width="3" style="159" bestFit="1" customWidth="1"/>
    <col min="15118" max="15119" width="4.75" style="159" customWidth="1"/>
    <col min="15120" max="15121" width="4.875" style="159" customWidth="1"/>
    <col min="15122" max="15123" width="4.25" style="159" customWidth="1"/>
    <col min="15124" max="15360" width="9" style="159"/>
    <col min="15361" max="15361" width="14.375" style="159" customWidth="1"/>
    <col min="15362" max="15362" width="4.5" style="159" customWidth="1"/>
    <col min="15363" max="15363" width="2.5" style="159" customWidth="1"/>
    <col min="15364" max="15365" width="3" style="159" bestFit="1" customWidth="1"/>
    <col min="15366" max="15366" width="4.75" style="159" customWidth="1"/>
    <col min="15367" max="15367" width="4.875" style="159" customWidth="1"/>
    <col min="15368" max="15369" width="4.75" style="159" customWidth="1"/>
    <col min="15370" max="15370" width="3.75" style="159" bestFit="1" customWidth="1"/>
    <col min="15371" max="15371" width="3" style="159" bestFit="1" customWidth="1"/>
    <col min="15372" max="15372" width="3.75" style="159" bestFit="1" customWidth="1"/>
    <col min="15373" max="15373" width="3" style="159" bestFit="1" customWidth="1"/>
    <col min="15374" max="15375" width="4.75" style="159" customWidth="1"/>
    <col min="15376" max="15377" width="4.875" style="159" customWidth="1"/>
    <col min="15378" max="15379" width="4.25" style="159" customWidth="1"/>
    <col min="15380" max="15616" width="9" style="159"/>
    <col min="15617" max="15617" width="14.375" style="159" customWidth="1"/>
    <col min="15618" max="15618" width="4.5" style="159" customWidth="1"/>
    <col min="15619" max="15619" width="2.5" style="159" customWidth="1"/>
    <col min="15620" max="15621" width="3" style="159" bestFit="1" customWidth="1"/>
    <col min="15622" max="15622" width="4.75" style="159" customWidth="1"/>
    <col min="15623" max="15623" width="4.875" style="159" customWidth="1"/>
    <col min="15624" max="15625" width="4.75" style="159" customWidth="1"/>
    <col min="15626" max="15626" width="3.75" style="159" bestFit="1" customWidth="1"/>
    <col min="15627" max="15627" width="3" style="159" bestFit="1" customWidth="1"/>
    <col min="15628" max="15628" width="3.75" style="159" bestFit="1" customWidth="1"/>
    <col min="15629" max="15629" width="3" style="159" bestFit="1" customWidth="1"/>
    <col min="15630" max="15631" width="4.75" style="159" customWidth="1"/>
    <col min="15632" max="15633" width="4.875" style="159" customWidth="1"/>
    <col min="15634" max="15635" width="4.25" style="159" customWidth="1"/>
    <col min="15636" max="15872" width="9" style="159"/>
    <col min="15873" max="15873" width="14.375" style="159" customWidth="1"/>
    <col min="15874" max="15874" width="4.5" style="159" customWidth="1"/>
    <col min="15875" max="15875" width="2.5" style="159" customWidth="1"/>
    <col min="15876" max="15877" width="3" style="159" bestFit="1" customWidth="1"/>
    <col min="15878" max="15878" width="4.75" style="159" customWidth="1"/>
    <col min="15879" max="15879" width="4.875" style="159" customWidth="1"/>
    <col min="15880" max="15881" width="4.75" style="159" customWidth="1"/>
    <col min="15882" max="15882" width="3.75" style="159" bestFit="1" customWidth="1"/>
    <col min="15883" max="15883" width="3" style="159" bestFit="1" customWidth="1"/>
    <col min="15884" max="15884" width="3.75" style="159" bestFit="1" customWidth="1"/>
    <col min="15885" max="15885" width="3" style="159" bestFit="1" customWidth="1"/>
    <col min="15886" max="15887" width="4.75" style="159" customWidth="1"/>
    <col min="15888" max="15889" width="4.875" style="159" customWidth="1"/>
    <col min="15890" max="15891" width="4.25" style="159" customWidth="1"/>
    <col min="15892" max="16128" width="9" style="159"/>
    <col min="16129" max="16129" width="14.375" style="159" customWidth="1"/>
    <col min="16130" max="16130" width="4.5" style="159" customWidth="1"/>
    <col min="16131" max="16131" width="2.5" style="159" customWidth="1"/>
    <col min="16132" max="16133" width="3" style="159" bestFit="1" customWidth="1"/>
    <col min="16134" max="16134" width="4.75" style="159" customWidth="1"/>
    <col min="16135" max="16135" width="4.875" style="159" customWidth="1"/>
    <col min="16136" max="16137" width="4.75" style="159" customWidth="1"/>
    <col min="16138" max="16138" width="3.75" style="159" bestFit="1" customWidth="1"/>
    <col min="16139" max="16139" width="3" style="159" bestFit="1" customWidth="1"/>
    <col min="16140" max="16140" width="3.75" style="159" bestFit="1" customWidth="1"/>
    <col min="16141" max="16141" width="3" style="159" bestFit="1" customWidth="1"/>
    <col min="16142" max="16143" width="4.75" style="159" customWidth="1"/>
    <col min="16144" max="16145" width="4.875" style="159" customWidth="1"/>
    <col min="16146" max="16147" width="4.25" style="159" customWidth="1"/>
    <col min="16148" max="16384" width="9" style="159"/>
  </cols>
  <sheetData>
    <row r="1" spans="1:19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137" customFormat="1" ht="5.25" customHeight="1"/>
    <row r="3" spans="1:19" s="137" customFormat="1" ht="10.5">
      <c r="A3" s="138" t="s">
        <v>0</v>
      </c>
    </row>
    <row r="4" spans="1:19" s="137" customFormat="1" ht="3.75" customHeight="1"/>
    <row r="5" spans="1:19" s="137" customFormat="1" ht="1.5" customHeight="1"/>
    <row r="6" spans="1:19" s="137" customFormat="1" ht="13.5" customHeight="1">
      <c r="A6" s="177" t="s">
        <v>47</v>
      </c>
      <c r="B6" s="169" t="s">
        <v>134</v>
      </c>
      <c r="C6" s="170"/>
      <c r="D6" s="169" t="s">
        <v>135</v>
      </c>
      <c r="E6" s="170"/>
      <c r="F6" s="179" t="s">
        <v>44</v>
      </c>
      <c r="G6" s="108" t="s">
        <v>136</v>
      </c>
      <c r="H6" s="179" t="s">
        <v>43</v>
      </c>
      <c r="I6" s="179" t="s">
        <v>42</v>
      </c>
      <c r="J6" s="169" t="s">
        <v>137</v>
      </c>
      <c r="K6" s="170"/>
      <c r="L6" s="169" t="s">
        <v>40</v>
      </c>
      <c r="M6" s="170"/>
      <c r="N6" s="108" t="s">
        <v>2</v>
      </c>
      <c r="O6" s="108" t="s">
        <v>3</v>
      </c>
      <c r="P6" s="173" t="s">
        <v>39</v>
      </c>
      <c r="Q6" s="106" t="s">
        <v>138</v>
      </c>
      <c r="R6" s="175" t="s">
        <v>5</v>
      </c>
      <c r="S6" s="176"/>
    </row>
    <row r="7" spans="1:19" s="137" customFormat="1" ht="13.5" customHeight="1">
      <c r="A7" s="178"/>
      <c r="B7" s="171"/>
      <c r="C7" s="172"/>
      <c r="D7" s="171"/>
      <c r="E7" s="172"/>
      <c r="F7" s="180"/>
      <c r="G7" s="103" t="s">
        <v>6</v>
      </c>
      <c r="H7" s="180"/>
      <c r="I7" s="180"/>
      <c r="J7" s="171"/>
      <c r="K7" s="172"/>
      <c r="L7" s="171"/>
      <c r="M7" s="172"/>
      <c r="N7" s="103" t="s">
        <v>7</v>
      </c>
      <c r="O7" s="103" t="s">
        <v>7</v>
      </c>
      <c r="P7" s="174"/>
      <c r="Q7" s="101" t="s">
        <v>8</v>
      </c>
      <c r="R7" s="158" t="s">
        <v>9</v>
      </c>
      <c r="S7" s="157" t="s">
        <v>10</v>
      </c>
    </row>
    <row r="8" spans="1:19" s="137" customFormat="1" ht="6" customHeight="1">
      <c r="A8" s="98"/>
      <c r="B8" s="140"/>
      <c r="C8" s="98"/>
    </row>
    <row r="9" spans="1:19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3"/>
      <c r="P9" s="143"/>
      <c r="Q9" s="143"/>
      <c r="R9" s="143"/>
      <c r="S9" s="143"/>
    </row>
    <row r="10" spans="1:19" s="137" customFormat="1" ht="12" customHeight="1">
      <c r="A10" s="163" t="s">
        <v>147</v>
      </c>
      <c r="B10" s="146">
        <v>144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51</v>
      </c>
      <c r="M10" s="147">
        <v>1</v>
      </c>
      <c r="N10" s="148">
        <v>1</v>
      </c>
      <c r="O10" s="148">
        <v>0</v>
      </c>
      <c r="P10" s="148">
        <v>11</v>
      </c>
      <c r="Q10" s="148">
        <v>0</v>
      </c>
      <c r="R10" s="148">
        <v>0</v>
      </c>
      <c r="S10" s="148">
        <v>0</v>
      </c>
    </row>
    <row r="11" spans="1:19" s="137" customFormat="1" ht="12" customHeight="1">
      <c r="A11" s="164" t="s">
        <v>148</v>
      </c>
      <c r="B11" s="146">
        <v>143</v>
      </c>
      <c r="C11" s="147">
        <v>6</v>
      </c>
      <c r="D11" s="148">
        <v>6</v>
      </c>
      <c r="E11" s="147">
        <v>1</v>
      </c>
      <c r="F11" s="148">
        <v>1</v>
      </c>
      <c r="G11" s="148">
        <v>1</v>
      </c>
      <c r="H11" s="148">
        <v>17</v>
      </c>
      <c r="I11" s="148">
        <v>5</v>
      </c>
      <c r="J11" s="148">
        <v>51</v>
      </c>
      <c r="K11" s="147">
        <v>4</v>
      </c>
      <c r="L11" s="148">
        <v>50</v>
      </c>
      <c r="M11" s="147">
        <v>1</v>
      </c>
      <c r="N11" s="148">
        <v>1</v>
      </c>
      <c r="O11" s="148">
        <v>0</v>
      </c>
      <c r="P11" s="148">
        <v>11</v>
      </c>
      <c r="Q11" s="148">
        <v>0</v>
      </c>
      <c r="R11" s="148">
        <v>0</v>
      </c>
      <c r="S11" s="148">
        <v>0</v>
      </c>
    </row>
    <row r="12" spans="1:19" s="137" customFormat="1" ht="12" customHeight="1">
      <c r="A12" s="164" t="s">
        <v>149</v>
      </c>
      <c r="B12" s="146">
        <v>141</v>
      </c>
      <c r="C12" s="147">
        <v>7</v>
      </c>
      <c r="D12" s="148">
        <v>6</v>
      </c>
      <c r="E12" s="147">
        <v>1</v>
      </c>
      <c r="F12" s="148">
        <v>1</v>
      </c>
      <c r="G12" s="148">
        <v>1</v>
      </c>
      <c r="H12" s="148">
        <v>15</v>
      </c>
      <c r="I12" s="148">
        <v>5</v>
      </c>
      <c r="J12" s="148">
        <v>47</v>
      </c>
      <c r="K12" s="147">
        <v>4</v>
      </c>
      <c r="L12" s="148">
        <v>51</v>
      </c>
      <c r="M12" s="147">
        <v>2</v>
      </c>
      <c r="N12" s="148">
        <v>2</v>
      </c>
      <c r="O12" s="148">
        <v>2</v>
      </c>
      <c r="P12" s="148">
        <v>11</v>
      </c>
      <c r="Q12" s="148">
        <v>0</v>
      </c>
      <c r="R12" s="148">
        <v>0</v>
      </c>
      <c r="S12" s="148">
        <v>0</v>
      </c>
    </row>
    <row r="13" spans="1:19" s="137" customFormat="1" ht="12" customHeight="1">
      <c r="A13" s="164" t="s">
        <v>150</v>
      </c>
      <c r="B13" s="146">
        <v>141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47</v>
      </c>
      <c r="K13" s="147">
        <v>4</v>
      </c>
      <c r="L13" s="148">
        <v>51</v>
      </c>
      <c r="M13" s="147">
        <v>2</v>
      </c>
      <c r="N13" s="148">
        <v>1</v>
      </c>
      <c r="O13" s="148">
        <v>2</v>
      </c>
      <c r="P13" s="148">
        <v>12</v>
      </c>
      <c r="Q13" s="148">
        <v>0</v>
      </c>
      <c r="R13" s="148">
        <v>0</v>
      </c>
      <c r="S13" s="148">
        <v>0</v>
      </c>
    </row>
    <row r="14" spans="1:19" s="137" customFormat="1" ht="12" customHeight="1">
      <c r="A14" s="165" t="s">
        <v>151</v>
      </c>
      <c r="B14" s="151">
        <v>141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47</v>
      </c>
      <c r="K14" s="152">
        <v>4</v>
      </c>
      <c r="L14" s="153">
        <v>50</v>
      </c>
      <c r="M14" s="152">
        <v>2</v>
      </c>
      <c r="N14" s="153">
        <v>1</v>
      </c>
      <c r="O14" s="153">
        <v>3</v>
      </c>
      <c r="P14" s="153">
        <v>12</v>
      </c>
      <c r="Q14" s="153">
        <v>0</v>
      </c>
      <c r="R14" s="153">
        <v>0</v>
      </c>
      <c r="S14" s="153">
        <v>0</v>
      </c>
    </row>
    <row r="15" spans="1:19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3"/>
      <c r="P16" s="143"/>
      <c r="Q16" s="143"/>
      <c r="R16" s="143"/>
      <c r="S16" s="143"/>
    </row>
    <row r="17" spans="1:19" s="137" customFormat="1" ht="12" customHeight="1">
      <c r="A17" s="163" t="str">
        <f>A10</f>
        <v>　平成29年度末</v>
      </c>
      <c r="B17" s="146">
        <v>108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40</v>
      </c>
      <c r="M17" s="148"/>
      <c r="N17" s="148">
        <v>6</v>
      </c>
      <c r="O17" s="148">
        <v>4</v>
      </c>
      <c r="P17" s="148">
        <v>12</v>
      </c>
      <c r="Q17" s="148">
        <v>0</v>
      </c>
      <c r="R17" s="148">
        <v>0</v>
      </c>
      <c r="S17" s="148">
        <v>2</v>
      </c>
    </row>
    <row r="18" spans="1:19" s="137" customFormat="1" ht="12" customHeight="1">
      <c r="A18" s="164" t="str">
        <f>A11</f>
        <v>30</v>
      </c>
      <c r="B18" s="146">
        <v>107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39</v>
      </c>
      <c r="M18" s="148"/>
      <c r="N18" s="148">
        <v>6</v>
      </c>
      <c r="O18" s="148">
        <v>4</v>
      </c>
      <c r="P18" s="148">
        <v>12</v>
      </c>
      <c r="Q18" s="148">
        <v>0</v>
      </c>
      <c r="R18" s="148">
        <v>0</v>
      </c>
      <c r="S18" s="148">
        <v>2</v>
      </c>
    </row>
    <row r="19" spans="1:19" s="137" customFormat="1" ht="12" customHeight="1">
      <c r="A19" s="164" t="str">
        <f>A12</f>
        <v>　令和元年度末</v>
      </c>
      <c r="B19" s="146">
        <v>107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39</v>
      </c>
      <c r="M19" s="148"/>
      <c r="N19" s="148">
        <v>6</v>
      </c>
      <c r="O19" s="148">
        <v>4</v>
      </c>
      <c r="P19" s="148">
        <v>12</v>
      </c>
      <c r="Q19" s="148">
        <v>0</v>
      </c>
      <c r="R19" s="148">
        <v>0</v>
      </c>
      <c r="S19" s="148">
        <v>2</v>
      </c>
    </row>
    <row r="20" spans="1:19" s="137" customFormat="1" ht="12" customHeight="1">
      <c r="A20" s="164" t="str">
        <f>A13</f>
        <v>2</v>
      </c>
      <c r="B20" s="146">
        <v>108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40</v>
      </c>
      <c r="M20" s="148"/>
      <c r="N20" s="148">
        <v>6</v>
      </c>
      <c r="O20" s="148">
        <v>4</v>
      </c>
      <c r="P20" s="148">
        <v>12</v>
      </c>
      <c r="Q20" s="148">
        <v>0</v>
      </c>
      <c r="R20" s="148">
        <v>0</v>
      </c>
      <c r="S20" s="148">
        <v>2</v>
      </c>
    </row>
    <row r="21" spans="1:19" s="137" customFormat="1" ht="12" customHeight="1">
      <c r="A21" s="165" t="str">
        <f>A14</f>
        <v>3</v>
      </c>
      <c r="B21" s="151">
        <v>109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41</v>
      </c>
      <c r="M21" s="153"/>
      <c r="N21" s="153">
        <v>6</v>
      </c>
      <c r="O21" s="153">
        <v>4</v>
      </c>
      <c r="P21" s="153">
        <v>12</v>
      </c>
      <c r="Q21" s="153">
        <v>0</v>
      </c>
      <c r="R21" s="153">
        <v>0</v>
      </c>
      <c r="S21" s="153">
        <v>2</v>
      </c>
    </row>
    <row r="22" spans="1:19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3"/>
      <c r="P23" s="143"/>
      <c r="Q23" s="143"/>
      <c r="R23" s="143"/>
      <c r="S23" s="143"/>
    </row>
    <row r="24" spans="1:19" s="137" customFormat="1" ht="12" customHeight="1">
      <c r="A24" s="163" t="str">
        <f>A17</f>
        <v>　平成29年度末</v>
      </c>
      <c r="B24" s="146">
        <v>124</v>
      </c>
      <c r="C24" s="148"/>
      <c r="D24" s="148">
        <v>5</v>
      </c>
      <c r="E24" s="148"/>
      <c r="F24" s="148">
        <v>1</v>
      </c>
      <c r="G24" s="148">
        <v>3</v>
      </c>
      <c r="H24" s="148">
        <v>12</v>
      </c>
      <c r="I24" s="148">
        <v>5</v>
      </c>
      <c r="J24" s="148">
        <v>0</v>
      </c>
      <c r="K24" s="148"/>
      <c r="L24" s="148">
        <v>9</v>
      </c>
      <c r="M24" s="148"/>
      <c r="N24" s="148">
        <v>3</v>
      </c>
      <c r="O24" s="148">
        <v>4</v>
      </c>
      <c r="P24" s="148">
        <v>29</v>
      </c>
      <c r="Q24" s="148">
        <v>2</v>
      </c>
      <c r="R24" s="148">
        <v>18</v>
      </c>
      <c r="S24" s="148">
        <v>33</v>
      </c>
    </row>
    <row r="25" spans="1:19" s="137" customFormat="1" ht="12" customHeight="1">
      <c r="A25" s="164" t="str">
        <f>A18</f>
        <v>30</v>
      </c>
      <c r="B25" s="146">
        <v>124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5</v>
      </c>
      <c r="J25" s="148">
        <v>0</v>
      </c>
      <c r="K25" s="148"/>
      <c r="L25" s="148">
        <v>9</v>
      </c>
      <c r="M25" s="148"/>
      <c r="N25" s="148">
        <v>3</v>
      </c>
      <c r="O25" s="148">
        <v>4</v>
      </c>
      <c r="P25" s="148">
        <v>29</v>
      </c>
      <c r="Q25" s="148">
        <v>2</v>
      </c>
      <c r="R25" s="148">
        <v>18</v>
      </c>
      <c r="S25" s="148">
        <v>33</v>
      </c>
    </row>
    <row r="26" spans="1:19" s="137" customFormat="1" ht="12" customHeight="1">
      <c r="A26" s="164" t="str">
        <f>A19</f>
        <v>　令和元年度末</v>
      </c>
      <c r="B26" s="146">
        <v>126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7</v>
      </c>
      <c r="J26" s="148">
        <v>0</v>
      </c>
      <c r="K26" s="148"/>
      <c r="L26" s="148">
        <v>9</v>
      </c>
      <c r="M26" s="148"/>
      <c r="N26" s="148">
        <v>3</v>
      </c>
      <c r="O26" s="148">
        <v>4</v>
      </c>
      <c r="P26" s="148">
        <v>29</v>
      </c>
      <c r="Q26" s="148">
        <v>2</v>
      </c>
      <c r="R26" s="148">
        <v>18</v>
      </c>
      <c r="S26" s="148">
        <v>33</v>
      </c>
    </row>
    <row r="27" spans="1:19" s="137" customFormat="1" ht="12" customHeight="1">
      <c r="A27" s="164" t="str">
        <f>A20</f>
        <v>2</v>
      </c>
      <c r="B27" s="146">
        <v>126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9</v>
      </c>
      <c r="M27" s="148"/>
      <c r="N27" s="148">
        <v>3</v>
      </c>
      <c r="O27" s="148">
        <v>4</v>
      </c>
      <c r="P27" s="148">
        <v>29</v>
      </c>
      <c r="Q27" s="148">
        <v>2</v>
      </c>
      <c r="R27" s="148">
        <v>18</v>
      </c>
      <c r="S27" s="148">
        <v>33</v>
      </c>
    </row>
    <row r="28" spans="1:19" s="137" customFormat="1" ht="12" customHeight="1">
      <c r="A28" s="165" t="str">
        <f>A21</f>
        <v>3</v>
      </c>
      <c r="B28" s="151">
        <v>126</v>
      </c>
      <c r="C28" s="153"/>
      <c r="D28" s="153">
        <v>5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9</v>
      </c>
      <c r="M28" s="153"/>
      <c r="N28" s="153">
        <v>3</v>
      </c>
      <c r="O28" s="153">
        <v>4</v>
      </c>
      <c r="P28" s="153">
        <v>29</v>
      </c>
      <c r="Q28" s="153">
        <v>2</v>
      </c>
      <c r="R28" s="153">
        <v>18</v>
      </c>
      <c r="S28" s="153">
        <v>33</v>
      </c>
    </row>
    <row r="29" spans="1:19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0.5" customHeight="1">
      <c r="A30" s="138" t="s">
        <v>27</v>
      </c>
    </row>
    <row r="31" spans="1:19" ht="10.5" customHeight="1">
      <c r="A31" s="137" t="s">
        <v>144</v>
      </c>
    </row>
  </sheetData>
  <mergeCells count="10">
    <mergeCell ref="J6:K7"/>
    <mergeCell ref="L6:M7"/>
    <mergeCell ref="P6:P7"/>
    <mergeCell ref="R6:S6"/>
    <mergeCell ref="A6:A7"/>
    <mergeCell ref="B6:C7"/>
    <mergeCell ref="D6:E7"/>
    <mergeCell ref="F6:F7"/>
    <mergeCell ref="H6:H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opLeftCell="A4" zoomScale="125" zoomScaleNormal="125" zoomScaleSheetLayoutView="100" workbookViewId="0">
      <selection activeCell="S14" sqref="S14"/>
    </sheetView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3.75" style="137" bestFit="1" customWidth="1"/>
    <col min="13" max="13" width="3" style="137" bestFit="1" customWidth="1"/>
    <col min="14" max="15" width="4.75" style="137" customWidth="1"/>
    <col min="16" max="17" width="4.875" style="137" customWidth="1"/>
    <col min="18" max="19" width="4.25" style="137" customWidth="1"/>
    <col min="20" max="256" width="9" style="134"/>
    <col min="257" max="257" width="14.375" style="134" customWidth="1"/>
    <col min="258" max="258" width="4.5" style="134" customWidth="1"/>
    <col min="259" max="259" width="2.5" style="134" customWidth="1"/>
    <col min="260" max="261" width="3" style="134" bestFit="1" customWidth="1"/>
    <col min="262" max="262" width="4.75" style="134" customWidth="1"/>
    <col min="263" max="263" width="4.875" style="134" customWidth="1"/>
    <col min="264" max="265" width="4.75" style="134" customWidth="1"/>
    <col min="266" max="266" width="3.75" style="134" bestFit="1" customWidth="1"/>
    <col min="267" max="267" width="3" style="134" bestFit="1" customWidth="1"/>
    <col min="268" max="268" width="3.75" style="134" bestFit="1" customWidth="1"/>
    <col min="269" max="269" width="3" style="134" bestFit="1" customWidth="1"/>
    <col min="270" max="271" width="4.75" style="134" customWidth="1"/>
    <col min="272" max="273" width="4.875" style="134" customWidth="1"/>
    <col min="274" max="275" width="4.25" style="134" customWidth="1"/>
    <col min="276" max="512" width="9" style="134"/>
    <col min="513" max="513" width="14.375" style="134" customWidth="1"/>
    <col min="514" max="514" width="4.5" style="134" customWidth="1"/>
    <col min="515" max="515" width="2.5" style="134" customWidth="1"/>
    <col min="516" max="517" width="3" style="134" bestFit="1" customWidth="1"/>
    <col min="518" max="518" width="4.75" style="134" customWidth="1"/>
    <col min="519" max="519" width="4.875" style="134" customWidth="1"/>
    <col min="520" max="521" width="4.75" style="134" customWidth="1"/>
    <col min="522" max="522" width="3.75" style="134" bestFit="1" customWidth="1"/>
    <col min="523" max="523" width="3" style="134" bestFit="1" customWidth="1"/>
    <col min="524" max="524" width="3.75" style="134" bestFit="1" customWidth="1"/>
    <col min="525" max="525" width="3" style="134" bestFit="1" customWidth="1"/>
    <col min="526" max="527" width="4.75" style="134" customWidth="1"/>
    <col min="528" max="529" width="4.875" style="134" customWidth="1"/>
    <col min="530" max="531" width="4.25" style="134" customWidth="1"/>
    <col min="532" max="768" width="9" style="134"/>
    <col min="769" max="769" width="14.375" style="134" customWidth="1"/>
    <col min="770" max="770" width="4.5" style="134" customWidth="1"/>
    <col min="771" max="771" width="2.5" style="134" customWidth="1"/>
    <col min="772" max="773" width="3" style="134" bestFit="1" customWidth="1"/>
    <col min="774" max="774" width="4.75" style="134" customWidth="1"/>
    <col min="775" max="775" width="4.875" style="134" customWidth="1"/>
    <col min="776" max="777" width="4.75" style="134" customWidth="1"/>
    <col min="778" max="778" width="3.75" style="134" bestFit="1" customWidth="1"/>
    <col min="779" max="779" width="3" style="134" bestFit="1" customWidth="1"/>
    <col min="780" max="780" width="3.75" style="134" bestFit="1" customWidth="1"/>
    <col min="781" max="781" width="3" style="134" bestFit="1" customWidth="1"/>
    <col min="782" max="783" width="4.75" style="134" customWidth="1"/>
    <col min="784" max="785" width="4.875" style="134" customWidth="1"/>
    <col min="786" max="787" width="4.25" style="134" customWidth="1"/>
    <col min="788" max="1024" width="9" style="134"/>
    <col min="1025" max="1025" width="14.375" style="134" customWidth="1"/>
    <col min="1026" max="1026" width="4.5" style="134" customWidth="1"/>
    <col min="1027" max="1027" width="2.5" style="134" customWidth="1"/>
    <col min="1028" max="1029" width="3" style="134" bestFit="1" customWidth="1"/>
    <col min="1030" max="1030" width="4.75" style="134" customWidth="1"/>
    <col min="1031" max="1031" width="4.875" style="134" customWidth="1"/>
    <col min="1032" max="1033" width="4.75" style="134" customWidth="1"/>
    <col min="1034" max="1034" width="3.75" style="134" bestFit="1" customWidth="1"/>
    <col min="1035" max="1035" width="3" style="134" bestFit="1" customWidth="1"/>
    <col min="1036" max="1036" width="3.75" style="134" bestFit="1" customWidth="1"/>
    <col min="1037" max="1037" width="3" style="134" bestFit="1" customWidth="1"/>
    <col min="1038" max="1039" width="4.75" style="134" customWidth="1"/>
    <col min="1040" max="1041" width="4.875" style="134" customWidth="1"/>
    <col min="1042" max="1043" width="4.25" style="134" customWidth="1"/>
    <col min="1044" max="1280" width="9" style="134"/>
    <col min="1281" max="1281" width="14.375" style="134" customWidth="1"/>
    <col min="1282" max="1282" width="4.5" style="134" customWidth="1"/>
    <col min="1283" max="1283" width="2.5" style="134" customWidth="1"/>
    <col min="1284" max="1285" width="3" style="134" bestFit="1" customWidth="1"/>
    <col min="1286" max="1286" width="4.75" style="134" customWidth="1"/>
    <col min="1287" max="1287" width="4.875" style="134" customWidth="1"/>
    <col min="1288" max="1289" width="4.75" style="134" customWidth="1"/>
    <col min="1290" max="1290" width="3.75" style="134" bestFit="1" customWidth="1"/>
    <col min="1291" max="1291" width="3" style="134" bestFit="1" customWidth="1"/>
    <col min="1292" max="1292" width="3.75" style="134" bestFit="1" customWidth="1"/>
    <col min="1293" max="1293" width="3" style="134" bestFit="1" customWidth="1"/>
    <col min="1294" max="1295" width="4.75" style="134" customWidth="1"/>
    <col min="1296" max="1297" width="4.875" style="134" customWidth="1"/>
    <col min="1298" max="1299" width="4.25" style="134" customWidth="1"/>
    <col min="1300" max="1536" width="9" style="134"/>
    <col min="1537" max="1537" width="14.375" style="134" customWidth="1"/>
    <col min="1538" max="1538" width="4.5" style="134" customWidth="1"/>
    <col min="1539" max="1539" width="2.5" style="134" customWidth="1"/>
    <col min="1540" max="1541" width="3" style="134" bestFit="1" customWidth="1"/>
    <col min="1542" max="1542" width="4.75" style="134" customWidth="1"/>
    <col min="1543" max="1543" width="4.875" style="134" customWidth="1"/>
    <col min="1544" max="1545" width="4.75" style="134" customWidth="1"/>
    <col min="1546" max="1546" width="3.75" style="134" bestFit="1" customWidth="1"/>
    <col min="1547" max="1547" width="3" style="134" bestFit="1" customWidth="1"/>
    <col min="1548" max="1548" width="3.75" style="134" bestFit="1" customWidth="1"/>
    <col min="1549" max="1549" width="3" style="134" bestFit="1" customWidth="1"/>
    <col min="1550" max="1551" width="4.75" style="134" customWidth="1"/>
    <col min="1552" max="1553" width="4.875" style="134" customWidth="1"/>
    <col min="1554" max="1555" width="4.25" style="134" customWidth="1"/>
    <col min="1556" max="1792" width="9" style="134"/>
    <col min="1793" max="1793" width="14.375" style="134" customWidth="1"/>
    <col min="1794" max="1794" width="4.5" style="134" customWidth="1"/>
    <col min="1795" max="1795" width="2.5" style="134" customWidth="1"/>
    <col min="1796" max="1797" width="3" style="134" bestFit="1" customWidth="1"/>
    <col min="1798" max="1798" width="4.75" style="134" customWidth="1"/>
    <col min="1799" max="1799" width="4.875" style="134" customWidth="1"/>
    <col min="1800" max="1801" width="4.75" style="134" customWidth="1"/>
    <col min="1802" max="1802" width="3.75" style="134" bestFit="1" customWidth="1"/>
    <col min="1803" max="1803" width="3" style="134" bestFit="1" customWidth="1"/>
    <col min="1804" max="1804" width="3.75" style="134" bestFit="1" customWidth="1"/>
    <col min="1805" max="1805" width="3" style="134" bestFit="1" customWidth="1"/>
    <col min="1806" max="1807" width="4.75" style="134" customWidth="1"/>
    <col min="1808" max="1809" width="4.875" style="134" customWidth="1"/>
    <col min="1810" max="1811" width="4.25" style="134" customWidth="1"/>
    <col min="1812" max="2048" width="9" style="134"/>
    <col min="2049" max="2049" width="14.375" style="134" customWidth="1"/>
    <col min="2050" max="2050" width="4.5" style="134" customWidth="1"/>
    <col min="2051" max="2051" width="2.5" style="134" customWidth="1"/>
    <col min="2052" max="2053" width="3" style="134" bestFit="1" customWidth="1"/>
    <col min="2054" max="2054" width="4.75" style="134" customWidth="1"/>
    <col min="2055" max="2055" width="4.875" style="134" customWidth="1"/>
    <col min="2056" max="2057" width="4.75" style="134" customWidth="1"/>
    <col min="2058" max="2058" width="3.75" style="134" bestFit="1" customWidth="1"/>
    <col min="2059" max="2059" width="3" style="134" bestFit="1" customWidth="1"/>
    <col min="2060" max="2060" width="3.75" style="134" bestFit="1" customWidth="1"/>
    <col min="2061" max="2061" width="3" style="134" bestFit="1" customWidth="1"/>
    <col min="2062" max="2063" width="4.75" style="134" customWidth="1"/>
    <col min="2064" max="2065" width="4.875" style="134" customWidth="1"/>
    <col min="2066" max="2067" width="4.25" style="134" customWidth="1"/>
    <col min="2068" max="2304" width="9" style="134"/>
    <col min="2305" max="2305" width="14.375" style="134" customWidth="1"/>
    <col min="2306" max="2306" width="4.5" style="134" customWidth="1"/>
    <col min="2307" max="2307" width="2.5" style="134" customWidth="1"/>
    <col min="2308" max="2309" width="3" style="134" bestFit="1" customWidth="1"/>
    <col min="2310" max="2310" width="4.75" style="134" customWidth="1"/>
    <col min="2311" max="2311" width="4.875" style="134" customWidth="1"/>
    <col min="2312" max="2313" width="4.75" style="134" customWidth="1"/>
    <col min="2314" max="2314" width="3.75" style="134" bestFit="1" customWidth="1"/>
    <col min="2315" max="2315" width="3" style="134" bestFit="1" customWidth="1"/>
    <col min="2316" max="2316" width="3.75" style="134" bestFit="1" customWidth="1"/>
    <col min="2317" max="2317" width="3" style="134" bestFit="1" customWidth="1"/>
    <col min="2318" max="2319" width="4.75" style="134" customWidth="1"/>
    <col min="2320" max="2321" width="4.875" style="134" customWidth="1"/>
    <col min="2322" max="2323" width="4.25" style="134" customWidth="1"/>
    <col min="2324" max="2560" width="9" style="134"/>
    <col min="2561" max="2561" width="14.375" style="134" customWidth="1"/>
    <col min="2562" max="2562" width="4.5" style="134" customWidth="1"/>
    <col min="2563" max="2563" width="2.5" style="134" customWidth="1"/>
    <col min="2564" max="2565" width="3" style="134" bestFit="1" customWidth="1"/>
    <col min="2566" max="2566" width="4.75" style="134" customWidth="1"/>
    <col min="2567" max="2567" width="4.875" style="134" customWidth="1"/>
    <col min="2568" max="2569" width="4.75" style="134" customWidth="1"/>
    <col min="2570" max="2570" width="3.75" style="134" bestFit="1" customWidth="1"/>
    <col min="2571" max="2571" width="3" style="134" bestFit="1" customWidth="1"/>
    <col min="2572" max="2572" width="3.75" style="134" bestFit="1" customWidth="1"/>
    <col min="2573" max="2573" width="3" style="134" bestFit="1" customWidth="1"/>
    <col min="2574" max="2575" width="4.75" style="134" customWidth="1"/>
    <col min="2576" max="2577" width="4.875" style="134" customWidth="1"/>
    <col min="2578" max="2579" width="4.25" style="134" customWidth="1"/>
    <col min="2580" max="2816" width="9" style="134"/>
    <col min="2817" max="2817" width="14.375" style="134" customWidth="1"/>
    <col min="2818" max="2818" width="4.5" style="134" customWidth="1"/>
    <col min="2819" max="2819" width="2.5" style="134" customWidth="1"/>
    <col min="2820" max="2821" width="3" style="134" bestFit="1" customWidth="1"/>
    <col min="2822" max="2822" width="4.75" style="134" customWidth="1"/>
    <col min="2823" max="2823" width="4.875" style="134" customWidth="1"/>
    <col min="2824" max="2825" width="4.75" style="134" customWidth="1"/>
    <col min="2826" max="2826" width="3.75" style="134" bestFit="1" customWidth="1"/>
    <col min="2827" max="2827" width="3" style="134" bestFit="1" customWidth="1"/>
    <col min="2828" max="2828" width="3.75" style="134" bestFit="1" customWidth="1"/>
    <col min="2829" max="2829" width="3" style="134" bestFit="1" customWidth="1"/>
    <col min="2830" max="2831" width="4.75" style="134" customWidth="1"/>
    <col min="2832" max="2833" width="4.875" style="134" customWidth="1"/>
    <col min="2834" max="2835" width="4.25" style="134" customWidth="1"/>
    <col min="2836" max="3072" width="9" style="134"/>
    <col min="3073" max="3073" width="14.375" style="134" customWidth="1"/>
    <col min="3074" max="3074" width="4.5" style="134" customWidth="1"/>
    <col min="3075" max="3075" width="2.5" style="134" customWidth="1"/>
    <col min="3076" max="3077" width="3" style="134" bestFit="1" customWidth="1"/>
    <col min="3078" max="3078" width="4.75" style="134" customWidth="1"/>
    <col min="3079" max="3079" width="4.875" style="134" customWidth="1"/>
    <col min="3080" max="3081" width="4.75" style="134" customWidth="1"/>
    <col min="3082" max="3082" width="3.75" style="134" bestFit="1" customWidth="1"/>
    <col min="3083" max="3083" width="3" style="134" bestFit="1" customWidth="1"/>
    <col min="3084" max="3084" width="3.75" style="134" bestFit="1" customWidth="1"/>
    <col min="3085" max="3085" width="3" style="134" bestFit="1" customWidth="1"/>
    <col min="3086" max="3087" width="4.75" style="134" customWidth="1"/>
    <col min="3088" max="3089" width="4.875" style="134" customWidth="1"/>
    <col min="3090" max="3091" width="4.25" style="134" customWidth="1"/>
    <col min="3092" max="3328" width="9" style="134"/>
    <col min="3329" max="3329" width="14.375" style="134" customWidth="1"/>
    <col min="3330" max="3330" width="4.5" style="134" customWidth="1"/>
    <col min="3331" max="3331" width="2.5" style="134" customWidth="1"/>
    <col min="3332" max="3333" width="3" style="134" bestFit="1" customWidth="1"/>
    <col min="3334" max="3334" width="4.75" style="134" customWidth="1"/>
    <col min="3335" max="3335" width="4.875" style="134" customWidth="1"/>
    <col min="3336" max="3337" width="4.75" style="134" customWidth="1"/>
    <col min="3338" max="3338" width="3.75" style="134" bestFit="1" customWidth="1"/>
    <col min="3339" max="3339" width="3" style="134" bestFit="1" customWidth="1"/>
    <col min="3340" max="3340" width="3.75" style="134" bestFit="1" customWidth="1"/>
    <col min="3341" max="3341" width="3" style="134" bestFit="1" customWidth="1"/>
    <col min="3342" max="3343" width="4.75" style="134" customWidth="1"/>
    <col min="3344" max="3345" width="4.875" style="134" customWidth="1"/>
    <col min="3346" max="3347" width="4.25" style="134" customWidth="1"/>
    <col min="3348" max="3584" width="9" style="134"/>
    <col min="3585" max="3585" width="14.375" style="134" customWidth="1"/>
    <col min="3586" max="3586" width="4.5" style="134" customWidth="1"/>
    <col min="3587" max="3587" width="2.5" style="134" customWidth="1"/>
    <col min="3588" max="3589" width="3" style="134" bestFit="1" customWidth="1"/>
    <col min="3590" max="3590" width="4.75" style="134" customWidth="1"/>
    <col min="3591" max="3591" width="4.875" style="134" customWidth="1"/>
    <col min="3592" max="3593" width="4.75" style="134" customWidth="1"/>
    <col min="3594" max="3594" width="3.75" style="134" bestFit="1" customWidth="1"/>
    <col min="3595" max="3595" width="3" style="134" bestFit="1" customWidth="1"/>
    <col min="3596" max="3596" width="3.75" style="134" bestFit="1" customWidth="1"/>
    <col min="3597" max="3597" width="3" style="134" bestFit="1" customWidth="1"/>
    <col min="3598" max="3599" width="4.75" style="134" customWidth="1"/>
    <col min="3600" max="3601" width="4.875" style="134" customWidth="1"/>
    <col min="3602" max="3603" width="4.25" style="134" customWidth="1"/>
    <col min="3604" max="3840" width="9" style="134"/>
    <col min="3841" max="3841" width="14.375" style="134" customWidth="1"/>
    <col min="3842" max="3842" width="4.5" style="134" customWidth="1"/>
    <col min="3843" max="3843" width="2.5" style="134" customWidth="1"/>
    <col min="3844" max="3845" width="3" style="134" bestFit="1" customWidth="1"/>
    <col min="3846" max="3846" width="4.75" style="134" customWidth="1"/>
    <col min="3847" max="3847" width="4.875" style="134" customWidth="1"/>
    <col min="3848" max="3849" width="4.75" style="134" customWidth="1"/>
    <col min="3850" max="3850" width="3.75" style="134" bestFit="1" customWidth="1"/>
    <col min="3851" max="3851" width="3" style="134" bestFit="1" customWidth="1"/>
    <col min="3852" max="3852" width="3.75" style="134" bestFit="1" customWidth="1"/>
    <col min="3853" max="3853" width="3" style="134" bestFit="1" customWidth="1"/>
    <col min="3854" max="3855" width="4.75" style="134" customWidth="1"/>
    <col min="3856" max="3857" width="4.875" style="134" customWidth="1"/>
    <col min="3858" max="3859" width="4.25" style="134" customWidth="1"/>
    <col min="3860" max="4096" width="9" style="134"/>
    <col min="4097" max="4097" width="14.375" style="134" customWidth="1"/>
    <col min="4098" max="4098" width="4.5" style="134" customWidth="1"/>
    <col min="4099" max="4099" width="2.5" style="134" customWidth="1"/>
    <col min="4100" max="4101" width="3" style="134" bestFit="1" customWidth="1"/>
    <col min="4102" max="4102" width="4.75" style="134" customWidth="1"/>
    <col min="4103" max="4103" width="4.875" style="134" customWidth="1"/>
    <col min="4104" max="4105" width="4.75" style="134" customWidth="1"/>
    <col min="4106" max="4106" width="3.75" style="134" bestFit="1" customWidth="1"/>
    <col min="4107" max="4107" width="3" style="134" bestFit="1" customWidth="1"/>
    <col min="4108" max="4108" width="3.75" style="134" bestFit="1" customWidth="1"/>
    <col min="4109" max="4109" width="3" style="134" bestFit="1" customWidth="1"/>
    <col min="4110" max="4111" width="4.75" style="134" customWidth="1"/>
    <col min="4112" max="4113" width="4.875" style="134" customWidth="1"/>
    <col min="4114" max="4115" width="4.25" style="134" customWidth="1"/>
    <col min="4116" max="4352" width="9" style="134"/>
    <col min="4353" max="4353" width="14.375" style="134" customWidth="1"/>
    <col min="4354" max="4354" width="4.5" style="134" customWidth="1"/>
    <col min="4355" max="4355" width="2.5" style="134" customWidth="1"/>
    <col min="4356" max="4357" width="3" style="134" bestFit="1" customWidth="1"/>
    <col min="4358" max="4358" width="4.75" style="134" customWidth="1"/>
    <col min="4359" max="4359" width="4.875" style="134" customWidth="1"/>
    <col min="4360" max="4361" width="4.75" style="134" customWidth="1"/>
    <col min="4362" max="4362" width="3.75" style="134" bestFit="1" customWidth="1"/>
    <col min="4363" max="4363" width="3" style="134" bestFit="1" customWidth="1"/>
    <col min="4364" max="4364" width="3.75" style="134" bestFit="1" customWidth="1"/>
    <col min="4365" max="4365" width="3" style="134" bestFit="1" customWidth="1"/>
    <col min="4366" max="4367" width="4.75" style="134" customWidth="1"/>
    <col min="4368" max="4369" width="4.875" style="134" customWidth="1"/>
    <col min="4370" max="4371" width="4.25" style="134" customWidth="1"/>
    <col min="4372" max="4608" width="9" style="134"/>
    <col min="4609" max="4609" width="14.375" style="134" customWidth="1"/>
    <col min="4610" max="4610" width="4.5" style="134" customWidth="1"/>
    <col min="4611" max="4611" width="2.5" style="134" customWidth="1"/>
    <col min="4612" max="4613" width="3" style="134" bestFit="1" customWidth="1"/>
    <col min="4614" max="4614" width="4.75" style="134" customWidth="1"/>
    <col min="4615" max="4615" width="4.875" style="134" customWidth="1"/>
    <col min="4616" max="4617" width="4.75" style="134" customWidth="1"/>
    <col min="4618" max="4618" width="3.75" style="134" bestFit="1" customWidth="1"/>
    <col min="4619" max="4619" width="3" style="134" bestFit="1" customWidth="1"/>
    <col min="4620" max="4620" width="3.75" style="134" bestFit="1" customWidth="1"/>
    <col min="4621" max="4621" width="3" style="134" bestFit="1" customWidth="1"/>
    <col min="4622" max="4623" width="4.75" style="134" customWidth="1"/>
    <col min="4624" max="4625" width="4.875" style="134" customWidth="1"/>
    <col min="4626" max="4627" width="4.25" style="134" customWidth="1"/>
    <col min="4628" max="4864" width="9" style="134"/>
    <col min="4865" max="4865" width="14.375" style="134" customWidth="1"/>
    <col min="4866" max="4866" width="4.5" style="134" customWidth="1"/>
    <col min="4867" max="4867" width="2.5" style="134" customWidth="1"/>
    <col min="4868" max="4869" width="3" style="134" bestFit="1" customWidth="1"/>
    <col min="4870" max="4870" width="4.75" style="134" customWidth="1"/>
    <col min="4871" max="4871" width="4.875" style="134" customWidth="1"/>
    <col min="4872" max="4873" width="4.75" style="134" customWidth="1"/>
    <col min="4874" max="4874" width="3.75" style="134" bestFit="1" customWidth="1"/>
    <col min="4875" max="4875" width="3" style="134" bestFit="1" customWidth="1"/>
    <col min="4876" max="4876" width="3.75" style="134" bestFit="1" customWidth="1"/>
    <col min="4877" max="4877" width="3" style="134" bestFit="1" customWidth="1"/>
    <col min="4878" max="4879" width="4.75" style="134" customWidth="1"/>
    <col min="4880" max="4881" width="4.875" style="134" customWidth="1"/>
    <col min="4882" max="4883" width="4.25" style="134" customWidth="1"/>
    <col min="4884" max="5120" width="9" style="134"/>
    <col min="5121" max="5121" width="14.375" style="134" customWidth="1"/>
    <col min="5122" max="5122" width="4.5" style="134" customWidth="1"/>
    <col min="5123" max="5123" width="2.5" style="134" customWidth="1"/>
    <col min="5124" max="5125" width="3" style="134" bestFit="1" customWidth="1"/>
    <col min="5126" max="5126" width="4.75" style="134" customWidth="1"/>
    <col min="5127" max="5127" width="4.875" style="134" customWidth="1"/>
    <col min="5128" max="5129" width="4.75" style="134" customWidth="1"/>
    <col min="5130" max="5130" width="3.75" style="134" bestFit="1" customWidth="1"/>
    <col min="5131" max="5131" width="3" style="134" bestFit="1" customWidth="1"/>
    <col min="5132" max="5132" width="3.75" style="134" bestFit="1" customWidth="1"/>
    <col min="5133" max="5133" width="3" style="134" bestFit="1" customWidth="1"/>
    <col min="5134" max="5135" width="4.75" style="134" customWidth="1"/>
    <col min="5136" max="5137" width="4.875" style="134" customWidth="1"/>
    <col min="5138" max="5139" width="4.25" style="134" customWidth="1"/>
    <col min="5140" max="5376" width="9" style="134"/>
    <col min="5377" max="5377" width="14.375" style="134" customWidth="1"/>
    <col min="5378" max="5378" width="4.5" style="134" customWidth="1"/>
    <col min="5379" max="5379" width="2.5" style="134" customWidth="1"/>
    <col min="5380" max="5381" width="3" style="134" bestFit="1" customWidth="1"/>
    <col min="5382" max="5382" width="4.75" style="134" customWidth="1"/>
    <col min="5383" max="5383" width="4.875" style="134" customWidth="1"/>
    <col min="5384" max="5385" width="4.75" style="134" customWidth="1"/>
    <col min="5386" max="5386" width="3.75" style="134" bestFit="1" customWidth="1"/>
    <col min="5387" max="5387" width="3" style="134" bestFit="1" customWidth="1"/>
    <col min="5388" max="5388" width="3.75" style="134" bestFit="1" customWidth="1"/>
    <col min="5389" max="5389" width="3" style="134" bestFit="1" customWidth="1"/>
    <col min="5390" max="5391" width="4.75" style="134" customWidth="1"/>
    <col min="5392" max="5393" width="4.875" style="134" customWidth="1"/>
    <col min="5394" max="5395" width="4.25" style="134" customWidth="1"/>
    <col min="5396" max="5632" width="9" style="134"/>
    <col min="5633" max="5633" width="14.375" style="134" customWidth="1"/>
    <col min="5634" max="5634" width="4.5" style="134" customWidth="1"/>
    <col min="5635" max="5635" width="2.5" style="134" customWidth="1"/>
    <col min="5636" max="5637" width="3" style="134" bestFit="1" customWidth="1"/>
    <col min="5638" max="5638" width="4.75" style="134" customWidth="1"/>
    <col min="5639" max="5639" width="4.875" style="134" customWidth="1"/>
    <col min="5640" max="5641" width="4.75" style="134" customWidth="1"/>
    <col min="5642" max="5642" width="3.75" style="134" bestFit="1" customWidth="1"/>
    <col min="5643" max="5643" width="3" style="134" bestFit="1" customWidth="1"/>
    <col min="5644" max="5644" width="3.75" style="134" bestFit="1" customWidth="1"/>
    <col min="5645" max="5645" width="3" style="134" bestFit="1" customWidth="1"/>
    <col min="5646" max="5647" width="4.75" style="134" customWidth="1"/>
    <col min="5648" max="5649" width="4.875" style="134" customWidth="1"/>
    <col min="5650" max="5651" width="4.25" style="134" customWidth="1"/>
    <col min="5652" max="5888" width="9" style="134"/>
    <col min="5889" max="5889" width="14.375" style="134" customWidth="1"/>
    <col min="5890" max="5890" width="4.5" style="134" customWidth="1"/>
    <col min="5891" max="5891" width="2.5" style="134" customWidth="1"/>
    <col min="5892" max="5893" width="3" style="134" bestFit="1" customWidth="1"/>
    <col min="5894" max="5894" width="4.75" style="134" customWidth="1"/>
    <col min="5895" max="5895" width="4.875" style="134" customWidth="1"/>
    <col min="5896" max="5897" width="4.75" style="134" customWidth="1"/>
    <col min="5898" max="5898" width="3.75" style="134" bestFit="1" customWidth="1"/>
    <col min="5899" max="5899" width="3" style="134" bestFit="1" customWidth="1"/>
    <col min="5900" max="5900" width="3.75" style="134" bestFit="1" customWidth="1"/>
    <col min="5901" max="5901" width="3" style="134" bestFit="1" customWidth="1"/>
    <col min="5902" max="5903" width="4.75" style="134" customWidth="1"/>
    <col min="5904" max="5905" width="4.875" style="134" customWidth="1"/>
    <col min="5906" max="5907" width="4.25" style="134" customWidth="1"/>
    <col min="5908" max="6144" width="9" style="134"/>
    <col min="6145" max="6145" width="14.375" style="134" customWidth="1"/>
    <col min="6146" max="6146" width="4.5" style="134" customWidth="1"/>
    <col min="6147" max="6147" width="2.5" style="134" customWidth="1"/>
    <col min="6148" max="6149" width="3" style="134" bestFit="1" customWidth="1"/>
    <col min="6150" max="6150" width="4.75" style="134" customWidth="1"/>
    <col min="6151" max="6151" width="4.875" style="134" customWidth="1"/>
    <col min="6152" max="6153" width="4.75" style="134" customWidth="1"/>
    <col min="6154" max="6154" width="3.75" style="134" bestFit="1" customWidth="1"/>
    <col min="6155" max="6155" width="3" style="134" bestFit="1" customWidth="1"/>
    <col min="6156" max="6156" width="3.75" style="134" bestFit="1" customWidth="1"/>
    <col min="6157" max="6157" width="3" style="134" bestFit="1" customWidth="1"/>
    <col min="6158" max="6159" width="4.75" style="134" customWidth="1"/>
    <col min="6160" max="6161" width="4.875" style="134" customWidth="1"/>
    <col min="6162" max="6163" width="4.25" style="134" customWidth="1"/>
    <col min="6164" max="6400" width="9" style="134"/>
    <col min="6401" max="6401" width="14.375" style="134" customWidth="1"/>
    <col min="6402" max="6402" width="4.5" style="134" customWidth="1"/>
    <col min="6403" max="6403" width="2.5" style="134" customWidth="1"/>
    <col min="6404" max="6405" width="3" style="134" bestFit="1" customWidth="1"/>
    <col min="6406" max="6406" width="4.75" style="134" customWidth="1"/>
    <col min="6407" max="6407" width="4.875" style="134" customWidth="1"/>
    <col min="6408" max="6409" width="4.75" style="134" customWidth="1"/>
    <col min="6410" max="6410" width="3.75" style="134" bestFit="1" customWidth="1"/>
    <col min="6411" max="6411" width="3" style="134" bestFit="1" customWidth="1"/>
    <col min="6412" max="6412" width="3.75" style="134" bestFit="1" customWidth="1"/>
    <col min="6413" max="6413" width="3" style="134" bestFit="1" customWidth="1"/>
    <col min="6414" max="6415" width="4.75" style="134" customWidth="1"/>
    <col min="6416" max="6417" width="4.875" style="134" customWidth="1"/>
    <col min="6418" max="6419" width="4.25" style="134" customWidth="1"/>
    <col min="6420" max="6656" width="9" style="134"/>
    <col min="6657" max="6657" width="14.375" style="134" customWidth="1"/>
    <col min="6658" max="6658" width="4.5" style="134" customWidth="1"/>
    <col min="6659" max="6659" width="2.5" style="134" customWidth="1"/>
    <col min="6660" max="6661" width="3" style="134" bestFit="1" customWidth="1"/>
    <col min="6662" max="6662" width="4.75" style="134" customWidth="1"/>
    <col min="6663" max="6663" width="4.875" style="134" customWidth="1"/>
    <col min="6664" max="6665" width="4.75" style="134" customWidth="1"/>
    <col min="6666" max="6666" width="3.75" style="134" bestFit="1" customWidth="1"/>
    <col min="6667" max="6667" width="3" style="134" bestFit="1" customWidth="1"/>
    <col min="6668" max="6668" width="3.75" style="134" bestFit="1" customWidth="1"/>
    <col min="6669" max="6669" width="3" style="134" bestFit="1" customWidth="1"/>
    <col min="6670" max="6671" width="4.75" style="134" customWidth="1"/>
    <col min="6672" max="6673" width="4.875" style="134" customWidth="1"/>
    <col min="6674" max="6675" width="4.25" style="134" customWidth="1"/>
    <col min="6676" max="6912" width="9" style="134"/>
    <col min="6913" max="6913" width="14.375" style="134" customWidth="1"/>
    <col min="6914" max="6914" width="4.5" style="134" customWidth="1"/>
    <col min="6915" max="6915" width="2.5" style="134" customWidth="1"/>
    <col min="6916" max="6917" width="3" style="134" bestFit="1" customWidth="1"/>
    <col min="6918" max="6918" width="4.75" style="134" customWidth="1"/>
    <col min="6919" max="6919" width="4.875" style="134" customWidth="1"/>
    <col min="6920" max="6921" width="4.75" style="134" customWidth="1"/>
    <col min="6922" max="6922" width="3.75" style="134" bestFit="1" customWidth="1"/>
    <col min="6923" max="6923" width="3" style="134" bestFit="1" customWidth="1"/>
    <col min="6924" max="6924" width="3.75" style="134" bestFit="1" customWidth="1"/>
    <col min="6925" max="6925" width="3" style="134" bestFit="1" customWidth="1"/>
    <col min="6926" max="6927" width="4.75" style="134" customWidth="1"/>
    <col min="6928" max="6929" width="4.875" style="134" customWidth="1"/>
    <col min="6930" max="6931" width="4.25" style="134" customWidth="1"/>
    <col min="6932" max="7168" width="9" style="134"/>
    <col min="7169" max="7169" width="14.375" style="134" customWidth="1"/>
    <col min="7170" max="7170" width="4.5" style="134" customWidth="1"/>
    <col min="7171" max="7171" width="2.5" style="134" customWidth="1"/>
    <col min="7172" max="7173" width="3" style="134" bestFit="1" customWidth="1"/>
    <col min="7174" max="7174" width="4.75" style="134" customWidth="1"/>
    <col min="7175" max="7175" width="4.875" style="134" customWidth="1"/>
    <col min="7176" max="7177" width="4.75" style="134" customWidth="1"/>
    <col min="7178" max="7178" width="3.75" style="134" bestFit="1" customWidth="1"/>
    <col min="7179" max="7179" width="3" style="134" bestFit="1" customWidth="1"/>
    <col min="7180" max="7180" width="3.75" style="134" bestFit="1" customWidth="1"/>
    <col min="7181" max="7181" width="3" style="134" bestFit="1" customWidth="1"/>
    <col min="7182" max="7183" width="4.75" style="134" customWidth="1"/>
    <col min="7184" max="7185" width="4.875" style="134" customWidth="1"/>
    <col min="7186" max="7187" width="4.25" style="134" customWidth="1"/>
    <col min="7188" max="7424" width="9" style="134"/>
    <col min="7425" max="7425" width="14.375" style="134" customWidth="1"/>
    <col min="7426" max="7426" width="4.5" style="134" customWidth="1"/>
    <col min="7427" max="7427" width="2.5" style="134" customWidth="1"/>
    <col min="7428" max="7429" width="3" style="134" bestFit="1" customWidth="1"/>
    <col min="7430" max="7430" width="4.75" style="134" customWidth="1"/>
    <col min="7431" max="7431" width="4.875" style="134" customWidth="1"/>
    <col min="7432" max="7433" width="4.75" style="134" customWidth="1"/>
    <col min="7434" max="7434" width="3.75" style="134" bestFit="1" customWidth="1"/>
    <col min="7435" max="7435" width="3" style="134" bestFit="1" customWidth="1"/>
    <col min="7436" max="7436" width="3.75" style="134" bestFit="1" customWidth="1"/>
    <col min="7437" max="7437" width="3" style="134" bestFit="1" customWidth="1"/>
    <col min="7438" max="7439" width="4.75" style="134" customWidth="1"/>
    <col min="7440" max="7441" width="4.875" style="134" customWidth="1"/>
    <col min="7442" max="7443" width="4.25" style="134" customWidth="1"/>
    <col min="7444" max="7680" width="9" style="134"/>
    <col min="7681" max="7681" width="14.375" style="134" customWidth="1"/>
    <col min="7682" max="7682" width="4.5" style="134" customWidth="1"/>
    <col min="7683" max="7683" width="2.5" style="134" customWidth="1"/>
    <col min="7684" max="7685" width="3" style="134" bestFit="1" customWidth="1"/>
    <col min="7686" max="7686" width="4.75" style="134" customWidth="1"/>
    <col min="7687" max="7687" width="4.875" style="134" customWidth="1"/>
    <col min="7688" max="7689" width="4.75" style="134" customWidth="1"/>
    <col min="7690" max="7690" width="3.75" style="134" bestFit="1" customWidth="1"/>
    <col min="7691" max="7691" width="3" style="134" bestFit="1" customWidth="1"/>
    <col min="7692" max="7692" width="3.75" style="134" bestFit="1" customWidth="1"/>
    <col min="7693" max="7693" width="3" style="134" bestFit="1" customWidth="1"/>
    <col min="7694" max="7695" width="4.75" style="134" customWidth="1"/>
    <col min="7696" max="7697" width="4.875" style="134" customWidth="1"/>
    <col min="7698" max="7699" width="4.25" style="134" customWidth="1"/>
    <col min="7700" max="7936" width="9" style="134"/>
    <col min="7937" max="7937" width="14.375" style="134" customWidth="1"/>
    <col min="7938" max="7938" width="4.5" style="134" customWidth="1"/>
    <col min="7939" max="7939" width="2.5" style="134" customWidth="1"/>
    <col min="7940" max="7941" width="3" style="134" bestFit="1" customWidth="1"/>
    <col min="7942" max="7942" width="4.75" style="134" customWidth="1"/>
    <col min="7943" max="7943" width="4.875" style="134" customWidth="1"/>
    <col min="7944" max="7945" width="4.75" style="134" customWidth="1"/>
    <col min="7946" max="7946" width="3.75" style="134" bestFit="1" customWidth="1"/>
    <col min="7947" max="7947" width="3" style="134" bestFit="1" customWidth="1"/>
    <col min="7948" max="7948" width="3.75" style="134" bestFit="1" customWidth="1"/>
    <col min="7949" max="7949" width="3" style="134" bestFit="1" customWidth="1"/>
    <col min="7950" max="7951" width="4.75" style="134" customWidth="1"/>
    <col min="7952" max="7953" width="4.875" style="134" customWidth="1"/>
    <col min="7954" max="7955" width="4.25" style="134" customWidth="1"/>
    <col min="7956" max="8192" width="9" style="134"/>
    <col min="8193" max="8193" width="14.375" style="134" customWidth="1"/>
    <col min="8194" max="8194" width="4.5" style="134" customWidth="1"/>
    <col min="8195" max="8195" width="2.5" style="134" customWidth="1"/>
    <col min="8196" max="8197" width="3" style="134" bestFit="1" customWidth="1"/>
    <col min="8198" max="8198" width="4.75" style="134" customWidth="1"/>
    <col min="8199" max="8199" width="4.875" style="134" customWidth="1"/>
    <col min="8200" max="8201" width="4.75" style="134" customWidth="1"/>
    <col min="8202" max="8202" width="3.75" style="134" bestFit="1" customWidth="1"/>
    <col min="8203" max="8203" width="3" style="134" bestFit="1" customWidth="1"/>
    <col min="8204" max="8204" width="3.75" style="134" bestFit="1" customWidth="1"/>
    <col min="8205" max="8205" width="3" style="134" bestFit="1" customWidth="1"/>
    <col min="8206" max="8207" width="4.75" style="134" customWidth="1"/>
    <col min="8208" max="8209" width="4.875" style="134" customWidth="1"/>
    <col min="8210" max="8211" width="4.25" style="134" customWidth="1"/>
    <col min="8212" max="8448" width="9" style="134"/>
    <col min="8449" max="8449" width="14.375" style="134" customWidth="1"/>
    <col min="8450" max="8450" width="4.5" style="134" customWidth="1"/>
    <col min="8451" max="8451" width="2.5" style="134" customWidth="1"/>
    <col min="8452" max="8453" width="3" style="134" bestFit="1" customWidth="1"/>
    <col min="8454" max="8454" width="4.75" style="134" customWidth="1"/>
    <col min="8455" max="8455" width="4.875" style="134" customWidth="1"/>
    <col min="8456" max="8457" width="4.75" style="134" customWidth="1"/>
    <col min="8458" max="8458" width="3.75" style="134" bestFit="1" customWidth="1"/>
    <col min="8459" max="8459" width="3" style="134" bestFit="1" customWidth="1"/>
    <col min="8460" max="8460" width="3.75" style="134" bestFit="1" customWidth="1"/>
    <col min="8461" max="8461" width="3" style="134" bestFit="1" customWidth="1"/>
    <col min="8462" max="8463" width="4.75" style="134" customWidth="1"/>
    <col min="8464" max="8465" width="4.875" style="134" customWidth="1"/>
    <col min="8466" max="8467" width="4.25" style="134" customWidth="1"/>
    <col min="8468" max="8704" width="9" style="134"/>
    <col min="8705" max="8705" width="14.375" style="134" customWidth="1"/>
    <col min="8706" max="8706" width="4.5" style="134" customWidth="1"/>
    <col min="8707" max="8707" width="2.5" style="134" customWidth="1"/>
    <col min="8708" max="8709" width="3" style="134" bestFit="1" customWidth="1"/>
    <col min="8710" max="8710" width="4.75" style="134" customWidth="1"/>
    <col min="8711" max="8711" width="4.875" style="134" customWidth="1"/>
    <col min="8712" max="8713" width="4.75" style="134" customWidth="1"/>
    <col min="8714" max="8714" width="3.75" style="134" bestFit="1" customWidth="1"/>
    <col min="8715" max="8715" width="3" style="134" bestFit="1" customWidth="1"/>
    <col min="8716" max="8716" width="3.75" style="134" bestFit="1" customWidth="1"/>
    <col min="8717" max="8717" width="3" style="134" bestFit="1" customWidth="1"/>
    <col min="8718" max="8719" width="4.75" style="134" customWidth="1"/>
    <col min="8720" max="8721" width="4.875" style="134" customWidth="1"/>
    <col min="8722" max="8723" width="4.25" style="134" customWidth="1"/>
    <col min="8724" max="8960" width="9" style="134"/>
    <col min="8961" max="8961" width="14.375" style="134" customWidth="1"/>
    <col min="8962" max="8962" width="4.5" style="134" customWidth="1"/>
    <col min="8963" max="8963" width="2.5" style="134" customWidth="1"/>
    <col min="8964" max="8965" width="3" style="134" bestFit="1" customWidth="1"/>
    <col min="8966" max="8966" width="4.75" style="134" customWidth="1"/>
    <col min="8967" max="8967" width="4.875" style="134" customWidth="1"/>
    <col min="8968" max="8969" width="4.75" style="134" customWidth="1"/>
    <col min="8970" max="8970" width="3.75" style="134" bestFit="1" customWidth="1"/>
    <col min="8971" max="8971" width="3" style="134" bestFit="1" customWidth="1"/>
    <col min="8972" max="8972" width="3.75" style="134" bestFit="1" customWidth="1"/>
    <col min="8973" max="8973" width="3" style="134" bestFit="1" customWidth="1"/>
    <col min="8974" max="8975" width="4.75" style="134" customWidth="1"/>
    <col min="8976" max="8977" width="4.875" style="134" customWidth="1"/>
    <col min="8978" max="8979" width="4.25" style="134" customWidth="1"/>
    <col min="8980" max="9216" width="9" style="134"/>
    <col min="9217" max="9217" width="14.375" style="134" customWidth="1"/>
    <col min="9218" max="9218" width="4.5" style="134" customWidth="1"/>
    <col min="9219" max="9219" width="2.5" style="134" customWidth="1"/>
    <col min="9220" max="9221" width="3" style="134" bestFit="1" customWidth="1"/>
    <col min="9222" max="9222" width="4.75" style="134" customWidth="1"/>
    <col min="9223" max="9223" width="4.875" style="134" customWidth="1"/>
    <col min="9224" max="9225" width="4.75" style="134" customWidth="1"/>
    <col min="9226" max="9226" width="3.75" style="134" bestFit="1" customWidth="1"/>
    <col min="9227" max="9227" width="3" style="134" bestFit="1" customWidth="1"/>
    <col min="9228" max="9228" width="3.75" style="134" bestFit="1" customWidth="1"/>
    <col min="9229" max="9229" width="3" style="134" bestFit="1" customWidth="1"/>
    <col min="9230" max="9231" width="4.75" style="134" customWidth="1"/>
    <col min="9232" max="9233" width="4.875" style="134" customWidth="1"/>
    <col min="9234" max="9235" width="4.25" style="134" customWidth="1"/>
    <col min="9236" max="9472" width="9" style="134"/>
    <col min="9473" max="9473" width="14.375" style="134" customWidth="1"/>
    <col min="9474" max="9474" width="4.5" style="134" customWidth="1"/>
    <col min="9475" max="9475" width="2.5" style="134" customWidth="1"/>
    <col min="9476" max="9477" width="3" style="134" bestFit="1" customWidth="1"/>
    <col min="9478" max="9478" width="4.75" style="134" customWidth="1"/>
    <col min="9479" max="9479" width="4.875" style="134" customWidth="1"/>
    <col min="9480" max="9481" width="4.75" style="134" customWidth="1"/>
    <col min="9482" max="9482" width="3.75" style="134" bestFit="1" customWidth="1"/>
    <col min="9483" max="9483" width="3" style="134" bestFit="1" customWidth="1"/>
    <col min="9484" max="9484" width="3.75" style="134" bestFit="1" customWidth="1"/>
    <col min="9485" max="9485" width="3" style="134" bestFit="1" customWidth="1"/>
    <col min="9486" max="9487" width="4.75" style="134" customWidth="1"/>
    <col min="9488" max="9489" width="4.875" style="134" customWidth="1"/>
    <col min="9490" max="9491" width="4.25" style="134" customWidth="1"/>
    <col min="9492" max="9728" width="9" style="134"/>
    <col min="9729" max="9729" width="14.375" style="134" customWidth="1"/>
    <col min="9730" max="9730" width="4.5" style="134" customWidth="1"/>
    <col min="9731" max="9731" width="2.5" style="134" customWidth="1"/>
    <col min="9732" max="9733" width="3" style="134" bestFit="1" customWidth="1"/>
    <col min="9734" max="9734" width="4.75" style="134" customWidth="1"/>
    <col min="9735" max="9735" width="4.875" style="134" customWidth="1"/>
    <col min="9736" max="9737" width="4.75" style="134" customWidth="1"/>
    <col min="9738" max="9738" width="3.75" style="134" bestFit="1" customWidth="1"/>
    <col min="9739" max="9739" width="3" style="134" bestFit="1" customWidth="1"/>
    <col min="9740" max="9740" width="3.75" style="134" bestFit="1" customWidth="1"/>
    <col min="9741" max="9741" width="3" style="134" bestFit="1" customWidth="1"/>
    <col min="9742" max="9743" width="4.75" style="134" customWidth="1"/>
    <col min="9744" max="9745" width="4.875" style="134" customWidth="1"/>
    <col min="9746" max="9747" width="4.25" style="134" customWidth="1"/>
    <col min="9748" max="9984" width="9" style="134"/>
    <col min="9985" max="9985" width="14.375" style="134" customWidth="1"/>
    <col min="9986" max="9986" width="4.5" style="134" customWidth="1"/>
    <col min="9987" max="9987" width="2.5" style="134" customWidth="1"/>
    <col min="9988" max="9989" width="3" style="134" bestFit="1" customWidth="1"/>
    <col min="9990" max="9990" width="4.75" style="134" customWidth="1"/>
    <col min="9991" max="9991" width="4.875" style="134" customWidth="1"/>
    <col min="9992" max="9993" width="4.75" style="134" customWidth="1"/>
    <col min="9994" max="9994" width="3.75" style="134" bestFit="1" customWidth="1"/>
    <col min="9995" max="9995" width="3" style="134" bestFit="1" customWidth="1"/>
    <col min="9996" max="9996" width="3.75" style="134" bestFit="1" customWidth="1"/>
    <col min="9997" max="9997" width="3" style="134" bestFit="1" customWidth="1"/>
    <col min="9998" max="9999" width="4.75" style="134" customWidth="1"/>
    <col min="10000" max="10001" width="4.875" style="134" customWidth="1"/>
    <col min="10002" max="10003" width="4.25" style="134" customWidth="1"/>
    <col min="10004" max="10240" width="9" style="134"/>
    <col min="10241" max="10241" width="14.375" style="134" customWidth="1"/>
    <col min="10242" max="10242" width="4.5" style="134" customWidth="1"/>
    <col min="10243" max="10243" width="2.5" style="134" customWidth="1"/>
    <col min="10244" max="10245" width="3" style="134" bestFit="1" customWidth="1"/>
    <col min="10246" max="10246" width="4.75" style="134" customWidth="1"/>
    <col min="10247" max="10247" width="4.875" style="134" customWidth="1"/>
    <col min="10248" max="10249" width="4.75" style="134" customWidth="1"/>
    <col min="10250" max="10250" width="3.75" style="134" bestFit="1" customWidth="1"/>
    <col min="10251" max="10251" width="3" style="134" bestFit="1" customWidth="1"/>
    <col min="10252" max="10252" width="3.75" style="134" bestFit="1" customWidth="1"/>
    <col min="10253" max="10253" width="3" style="134" bestFit="1" customWidth="1"/>
    <col min="10254" max="10255" width="4.75" style="134" customWidth="1"/>
    <col min="10256" max="10257" width="4.875" style="134" customWidth="1"/>
    <col min="10258" max="10259" width="4.25" style="134" customWidth="1"/>
    <col min="10260" max="10496" width="9" style="134"/>
    <col min="10497" max="10497" width="14.375" style="134" customWidth="1"/>
    <col min="10498" max="10498" width="4.5" style="134" customWidth="1"/>
    <col min="10499" max="10499" width="2.5" style="134" customWidth="1"/>
    <col min="10500" max="10501" width="3" style="134" bestFit="1" customWidth="1"/>
    <col min="10502" max="10502" width="4.75" style="134" customWidth="1"/>
    <col min="10503" max="10503" width="4.875" style="134" customWidth="1"/>
    <col min="10504" max="10505" width="4.75" style="134" customWidth="1"/>
    <col min="10506" max="10506" width="3.75" style="134" bestFit="1" customWidth="1"/>
    <col min="10507" max="10507" width="3" style="134" bestFit="1" customWidth="1"/>
    <col min="10508" max="10508" width="3.75" style="134" bestFit="1" customWidth="1"/>
    <col min="10509" max="10509" width="3" style="134" bestFit="1" customWidth="1"/>
    <col min="10510" max="10511" width="4.75" style="134" customWidth="1"/>
    <col min="10512" max="10513" width="4.875" style="134" customWidth="1"/>
    <col min="10514" max="10515" width="4.25" style="134" customWidth="1"/>
    <col min="10516" max="10752" width="9" style="134"/>
    <col min="10753" max="10753" width="14.375" style="134" customWidth="1"/>
    <col min="10754" max="10754" width="4.5" style="134" customWidth="1"/>
    <col min="10755" max="10755" width="2.5" style="134" customWidth="1"/>
    <col min="10756" max="10757" width="3" style="134" bestFit="1" customWidth="1"/>
    <col min="10758" max="10758" width="4.75" style="134" customWidth="1"/>
    <col min="10759" max="10759" width="4.875" style="134" customWidth="1"/>
    <col min="10760" max="10761" width="4.75" style="134" customWidth="1"/>
    <col min="10762" max="10762" width="3.75" style="134" bestFit="1" customWidth="1"/>
    <col min="10763" max="10763" width="3" style="134" bestFit="1" customWidth="1"/>
    <col min="10764" max="10764" width="3.75" style="134" bestFit="1" customWidth="1"/>
    <col min="10765" max="10765" width="3" style="134" bestFit="1" customWidth="1"/>
    <col min="10766" max="10767" width="4.75" style="134" customWidth="1"/>
    <col min="10768" max="10769" width="4.875" style="134" customWidth="1"/>
    <col min="10770" max="10771" width="4.25" style="134" customWidth="1"/>
    <col min="10772" max="11008" width="9" style="134"/>
    <col min="11009" max="11009" width="14.375" style="134" customWidth="1"/>
    <col min="11010" max="11010" width="4.5" style="134" customWidth="1"/>
    <col min="11011" max="11011" width="2.5" style="134" customWidth="1"/>
    <col min="11012" max="11013" width="3" style="134" bestFit="1" customWidth="1"/>
    <col min="11014" max="11014" width="4.75" style="134" customWidth="1"/>
    <col min="11015" max="11015" width="4.875" style="134" customWidth="1"/>
    <col min="11016" max="11017" width="4.75" style="134" customWidth="1"/>
    <col min="11018" max="11018" width="3.75" style="134" bestFit="1" customWidth="1"/>
    <col min="11019" max="11019" width="3" style="134" bestFit="1" customWidth="1"/>
    <col min="11020" max="11020" width="3.75" style="134" bestFit="1" customWidth="1"/>
    <col min="11021" max="11021" width="3" style="134" bestFit="1" customWidth="1"/>
    <col min="11022" max="11023" width="4.75" style="134" customWidth="1"/>
    <col min="11024" max="11025" width="4.875" style="134" customWidth="1"/>
    <col min="11026" max="11027" width="4.25" style="134" customWidth="1"/>
    <col min="11028" max="11264" width="9" style="134"/>
    <col min="11265" max="11265" width="14.375" style="134" customWidth="1"/>
    <col min="11266" max="11266" width="4.5" style="134" customWidth="1"/>
    <col min="11267" max="11267" width="2.5" style="134" customWidth="1"/>
    <col min="11268" max="11269" width="3" style="134" bestFit="1" customWidth="1"/>
    <col min="11270" max="11270" width="4.75" style="134" customWidth="1"/>
    <col min="11271" max="11271" width="4.875" style="134" customWidth="1"/>
    <col min="11272" max="11273" width="4.75" style="134" customWidth="1"/>
    <col min="11274" max="11274" width="3.75" style="134" bestFit="1" customWidth="1"/>
    <col min="11275" max="11275" width="3" style="134" bestFit="1" customWidth="1"/>
    <col min="11276" max="11276" width="3.75" style="134" bestFit="1" customWidth="1"/>
    <col min="11277" max="11277" width="3" style="134" bestFit="1" customWidth="1"/>
    <col min="11278" max="11279" width="4.75" style="134" customWidth="1"/>
    <col min="11280" max="11281" width="4.875" style="134" customWidth="1"/>
    <col min="11282" max="11283" width="4.25" style="134" customWidth="1"/>
    <col min="11284" max="11520" width="9" style="134"/>
    <col min="11521" max="11521" width="14.375" style="134" customWidth="1"/>
    <col min="11522" max="11522" width="4.5" style="134" customWidth="1"/>
    <col min="11523" max="11523" width="2.5" style="134" customWidth="1"/>
    <col min="11524" max="11525" width="3" style="134" bestFit="1" customWidth="1"/>
    <col min="11526" max="11526" width="4.75" style="134" customWidth="1"/>
    <col min="11527" max="11527" width="4.875" style="134" customWidth="1"/>
    <col min="11528" max="11529" width="4.75" style="134" customWidth="1"/>
    <col min="11530" max="11530" width="3.75" style="134" bestFit="1" customWidth="1"/>
    <col min="11531" max="11531" width="3" style="134" bestFit="1" customWidth="1"/>
    <col min="11532" max="11532" width="3.75" style="134" bestFit="1" customWidth="1"/>
    <col min="11533" max="11533" width="3" style="134" bestFit="1" customWidth="1"/>
    <col min="11534" max="11535" width="4.75" style="134" customWidth="1"/>
    <col min="11536" max="11537" width="4.875" style="134" customWidth="1"/>
    <col min="11538" max="11539" width="4.25" style="134" customWidth="1"/>
    <col min="11540" max="11776" width="9" style="134"/>
    <col min="11777" max="11777" width="14.375" style="134" customWidth="1"/>
    <col min="11778" max="11778" width="4.5" style="134" customWidth="1"/>
    <col min="11779" max="11779" width="2.5" style="134" customWidth="1"/>
    <col min="11780" max="11781" width="3" style="134" bestFit="1" customWidth="1"/>
    <col min="11782" max="11782" width="4.75" style="134" customWidth="1"/>
    <col min="11783" max="11783" width="4.875" style="134" customWidth="1"/>
    <col min="11784" max="11785" width="4.75" style="134" customWidth="1"/>
    <col min="11786" max="11786" width="3.75" style="134" bestFit="1" customWidth="1"/>
    <col min="11787" max="11787" width="3" style="134" bestFit="1" customWidth="1"/>
    <col min="11788" max="11788" width="3.75" style="134" bestFit="1" customWidth="1"/>
    <col min="11789" max="11789" width="3" style="134" bestFit="1" customWidth="1"/>
    <col min="11790" max="11791" width="4.75" style="134" customWidth="1"/>
    <col min="11792" max="11793" width="4.875" style="134" customWidth="1"/>
    <col min="11794" max="11795" width="4.25" style="134" customWidth="1"/>
    <col min="11796" max="12032" width="9" style="134"/>
    <col min="12033" max="12033" width="14.375" style="134" customWidth="1"/>
    <col min="12034" max="12034" width="4.5" style="134" customWidth="1"/>
    <col min="12035" max="12035" width="2.5" style="134" customWidth="1"/>
    <col min="12036" max="12037" width="3" style="134" bestFit="1" customWidth="1"/>
    <col min="12038" max="12038" width="4.75" style="134" customWidth="1"/>
    <col min="12039" max="12039" width="4.875" style="134" customWidth="1"/>
    <col min="12040" max="12041" width="4.75" style="134" customWidth="1"/>
    <col min="12042" max="12042" width="3.75" style="134" bestFit="1" customWidth="1"/>
    <col min="12043" max="12043" width="3" style="134" bestFit="1" customWidth="1"/>
    <col min="12044" max="12044" width="3.75" style="134" bestFit="1" customWidth="1"/>
    <col min="12045" max="12045" width="3" style="134" bestFit="1" customWidth="1"/>
    <col min="12046" max="12047" width="4.75" style="134" customWidth="1"/>
    <col min="12048" max="12049" width="4.875" style="134" customWidth="1"/>
    <col min="12050" max="12051" width="4.25" style="134" customWidth="1"/>
    <col min="12052" max="12288" width="9" style="134"/>
    <col min="12289" max="12289" width="14.375" style="134" customWidth="1"/>
    <col min="12290" max="12290" width="4.5" style="134" customWidth="1"/>
    <col min="12291" max="12291" width="2.5" style="134" customWidth="1"/>
    <col min="12292" max="12293" width="3" style="134" bestFit="1" customWidth="1"/>
    <col min="12294" max="12294" width="4.75" style="134" customWidth="1"/>
    <col min="12295" max="12295" width="4.875" style="134" customWidth="1"/>
    <col min="12296" max="12297" width="4.75" style="134" customWidth="1"/>
    <col min="12298" max="12298" width="3.75" style="134" bestFit="1" customWidth="1"/>
    <col min="12299" max="12299" width="3" style="134" bestFit="1" customWidth="1"/>
    <col min="12300" max="12300" width="3.75" style="134" bestFit="1" customWidth="1"/>
    <col min="12301" max="12301" width="3" style="134" bestFit="1" customWidth="1"/>
    <col min="12302" max="12303" width="4.75" style="134" customWidth="1"/>
    <col min="12304" max="12305" width="4.875" style="134" customWidth="1"/>
    <col min="12306" max="12307" width="4.25" style="134" customWidth="1"/>
    <col min="12308" max="12544" width="9" style="134"/>
    <col min="12545" max="12545" width="14.375" style="134" customWidth="1"/>
    <col min="12546" max="12546" width="4.5" style="134" customWidth="1"/>
    <col min="12547" max="12547" width="2.5" style="134" customWidth="1"/>
    <col min="12548" max="12549" width="3" style="134" bestFit="1" customWidth="1"/>
    <col min="12550" max="12550" width="4.75" style="134" customWidth="1"/>
    <col min="12551" max="12551" width="4.875" style="134" customWidth="1"/>
    <col min="12552" max="12553" width="4.75" style="134" customWidth="1"/>
    <col min="12554" max="12554" width="3.75" style="134" bestFit="1" customWidth="1"/>
    <col min="12555" max="12555" width="3" style="134" bestFit="1" customWidth="1"/>
    <col min="12556" max="12556" width="3.75" style="134" bestFit="1" customWidth="1"/>
    <col min="12557" max="12557" width="3" style="134" bestFit="1" customWidth="1"/>
    <col min="12558" max="12559" width="4.75" style="134" customWidth="1"/>
    <col min="12560" max="12561" width="4.875" style="134" customWidth="1"/>
    <col min="12562" max="12563" width="4.25" style="134" customWidth="1"/>
    <col min="12564" max="12800" width="9" style="134"/>
    <col min="12801" max="12801" width="14.375" style="134" customWidth="1"/>
    <col min="12802" max="12802" width="4.5" style="134" customWidth="1"/>
    <col min="12803" max="12803" width="2.5" style="134" customWidth="1"/>
    <col min="12804" max="12805" width="3" style="134" bestFit="1" customWidth="1"/>
    <col min="12806" max="12806" width="4.75" style="134" customWidth="1"/>
    <col min="12807" max="12807" width="4.875" style="134" customWidth="1"/>
    <col min="12808" max="12809" width="4.75" style="134" customWidth="1"/>
    <col min="12810" max="12810" width="3.75" style="134" bestFit="1" customWidth="1"/>
    <col min="12811" max="12811" width="3" style="134" bestFit="1" customWidth="1"/>
    <col min="12812" max="12812" width="3.75" style="134" bestFit="1" customWidth="1"/>
    <col min="12813" max="12813" width="3" style="134" bestFit="1" customWidth="1"/>
    <col min="12814" max="12815" width="4.75" style="134" customWidth="1"/>
    <col min="12816" max="12817" width="4.875" style="134" customWidth="1"/>
    <col min="12818" max="12819" width="4.25" style="134" customWidth="1"/>
    <col min="12820" max="13056" width="9" style="134"/>
    <col min="13057" max="13057" width="14.375" style="134" customWidth="1"/>
    <col min="13058" max="13058" width="4.5" style="134" customWidth="1"/>
    <col min="13059" max="13059" width="2.5" style="134" customWidth="1"/>
    <col min="13060" max="13061" width="3" style="134" bestFit="1" customWidth="1"/>
    <col min="13062" max="13062" width="4.75" style="134" customWidth="1"/>
    <col min="13063" max="13063" width="4.875" style="134" customWidth="1"/>
    <col min="13064" max="13065" width="4.75" style="134" customWidth="1"/>
    <col min="13066" max="13066" width="3.75" style="134" bestFit="1" customWidth="1"/>
    <col min="13067" max="13067" width="3" style="134" bestFit="1" customWidth="1"/>
    <col min="13068" max="13068" width="3.75" style="134" bestFit="1" customWidth="1"/>
    <col min="13069" max="13069" width="3" style="134" bestFit="1" customWidth="1"/>
    <col min="13070" max="13071" width="4.75" style="134" customWidth="1"/>
    <col min="13072" max="13073" width="4.875" style="134" customWidth="1"/>
    <col min="13074" max="13075" width="4.25" style="134" customWidth="1"/>
    <col min="13076" max="13312" width="9" style="134"/>
    <col min="13313" max="13313" width="14.375" style="134" customWidth="1"/>
    <col min="13314" max="13314" width="4.5" style="134" customWidth="1"/>
    <col min="13315" max="13315" width="2.5" style="134" customWidth="1"/>
    <col min="13316" max="13317" width="3" style="134" bestFit="1" customWidth="1"/>
    <col min="13318" max="13318" width="4.75" style="134" customWidth="1"/>
    <col min="13319" max="13319" width="4.875" style="134" customWidth="1"/>
    <col min="13320" max="13321" width="4.75" style="134" customWidth="1"/>
    <col min="13322" max="13322" width="3.75" style="134" bestFit="1" customWidth="1"/>
    <col min="13323" max="13323" width="3" style="134" bestFit="1" customWidth="1"/>
    <col min="13324" max="13324" width="3.75" style="134" bestFit="1" customWidth="1"/>
    <col min="13325" max="13325" width="3" style="134" bestFit="1" customWidth="1"/>
    <col min="13326" max="13327" width="4.75" style="134" customWidth="1"/>
    <col min="13328" max="13329" width="4.875" style="134" customWidth="1"/>
    <col min="13330" max="13331" width="4.25" style="134" customWidth="1"/>
    <col min="13332" max="13568" width="9" style="134"/>
    <col min="13569" max="13569" width="14.375" style="134" customWidth="1"/>
    <col min="13570" max="13570" width="4.5" style="134" customWidth="1"/>
    <col min="13571" max="13571" width="2.5" style="134" customWidth="1"/>
    <col min="13572" max="13573" width="3" style="134" bestFit="1" customWidth="1"/>
    <col min="13574" max="13574" width="4.75" style="134" customWidth="1"/>
    <col min="13575" max="13575" width="4.875" style="134" customWidth="1"/>
    <col min="13576" max="13577" width="4.75" style="134" customWidth="1"/>
    <col min="13578" max="13578" width="3.75" style="134" bestFit="1" customWidth="1"/>
    <col min="13579" max="13579" width="3" style="134" bestFit="1" customWidth="1"/>
    <col min="13580" max="13580" width="3.75" style="134" bestFit="1" customWidth="1"/>
    <col min="13581" max="13581" width="3" style="134" bestFit="1" customWidth="1"/>
    <col min="13582" max="13583" width="4.75" style="134" customWidth="1"/>
    <col min="13584" max="13585" width="4.875" style="134" customWidth="1"/>
    <col min="13586" max="13587" width="4.25" style="134" customWidth="1"/>
    <col min="13588" max="13824" width="9" style="134"/>
    <col min="13825" max="13825" width="14.375" style="134" customWidth="1"/>
    <col min="13826" max="13826" width="4.5" style="134" customWidth="1"/>
    <col min="13827" max="13827" width="2.5" style="134" customWidth="1"/>
    <col min="13828" max="13829" width="3" style="134" bestFit="1" customWidth="1"/>
    <col min="13830" max="13830" width="4.75" style="134" customWidth="1"/>
    <col min="13831" max="13831" width="4.875" style="134" customWidth="1"/>
    <col min="13832" max="13833" width="4.75" style="134" customWidth="1"/>
    <col min="13834" max="13834" width="3.75" style="134" bestFit="1" customWidth="1"/>
    <col min="13835" max="13835" width="3" style="134" bestFit="1" customWidth="1"/>
    <col min="13836" max="13836" width="3.75" style="134" bestFit="1" customWidth="1"/>
    <col min="13837" max="13837" width="3" style="134" bestFit="1" customWidth="1"/>
    <col min="13838" max="13839" width="4.75" style="134" customWidth="1"/>
    <col min="13840" max="13841" width="4.875" style="134" customWidth="1"/>
    <col min="13842" max="13843" width="4.25" style="134" customWidth="1"/>
    <col min="13844" max="14080" width="9" style="134"/>
    <col min="14081" max="14081" width="14.375" style="134" customWidth="1"/>
    <col min="14082" max="14082" width="4.5" style="134" customWidth="1"/>
    <col min="14083" max="14083" width="2.5" style="134" customWidth="1"/>
    <col min="14084" max="14085" width="3" style="134" bestFit="1" customWidth="1"/>
    <col min="14086" max="14086" width="4.75" style="134" customWidth="1"/>
    <col min="14087" max="14087" width="4.875" style="134" customWidth="1"/>
    <col min="14088" max="14089" width="4.75" style="134" customWidth="1"/>
    <col min="14090" max="14090" width="3.75" style="134" bestFit="1" customWidth="1"/>
    <col min="14091" max="14091" width="3" style="134" bestFit="1" customWidth="1"/>
    <col min="14092" max="14092" width="3.75" style="134" bestFit="1" customWidth="1"/>
    <col min="14093" max="14093" width="3" style="134" bestFit="1" customWidth="1"/>
    <col min="14094" max="14095" width="4.75" style="134" customWidth="1"/>
    <col min="14096" max="14097" width="4.875" style="134" customWidth="1"/>
    <col min="14098" max="14099" width="4.25" style="134" customWidth="1"/>
    <col min="14100" max="14336" width="9" style="134"/>
    <col min="14337" max="14337" width="14.375" style="134" customWidth="1"/>
    <col min="14338" max="14338" width="4.5" style="134" customWidth="1"/>
    <col min="14339" max="14339" width="2.5" style="134" customWidth="1"/>
    <col min="14340" max="14341" width="3" style="134" bestFit="1" customWidth="1"/>
    <col min="14342" max="14342" width="4.75" style="134" customWidth="1"/>
    <col min="14343" max="14343" width="4.875" style="134" customWidth="1"/>
    <col min="14344" max="14345" width="4.75" style="134" customWidth="1"/>
    <col min="14346" max="14346" width="3.75" style="134" bestFit="1" customWidth="1"/>
    <col min="14347" max="14347" width="3" style="134" bestFit="1" customWidth="1"/>
    <col min="14348" max="14348" width="3.75" style="134" bestFit="1" customWidth="1"/>
    <col min="14349" max="14349" width="3" style="134" bestFit="1" customWidth="1"/>
    <col min="14350" max="14351" width="4.75" style="134" customWidth="1"/>
    <col min="14352" max="14353" width="4.875" style="134" customWidth="1"/>
    <col min="14354" max="14355" width="4.25" style="134" customWidth="1"/>
    <col min="14356" max="14592" width="9" style="134"/>
    <col min="14593" max="14593" width="14.375" style="134" customWidth="1"/>
    <col min="14594" max="14594" width="4.5" style="134" customWidth="1"/>
    <col min="14595" max="14595" width="2.5" style="134" customWidth="1"/>
    <col min="14596" max="14597" width="3" style="134" bestFit="1" customWidth="1"/>
    <col min="14598" max="14598" width="4.75" style="134" customWidth="1"/>
    <col min="14599" max="14599" width="4.875" style="134" customWidth="1"/>
    <col min="14600" max="14601" width="4.75" style="134" customWidth="1"/>
    <col min="14602" max="14602" width="3.75" style="134" bestFit="1" customWidth="1"/>
    <col min="14603" max="14603" width="3" style="134" bestFit="1" customWidth="1"/>
    <col min="14604" max="14604" width="3.75" style="134" bestFit="1" customWidth="1"/>
    <col min="14605" max="14605" width="3" style="134" bestFit="1" customWidth="1"/>
    <col min="14606" max="14607" width="4.75" style="134" customWidth="1"/>
    <col min="14608" max="14609" width="4.875" style="134" customWidth="1"/>
    <col min="14610" max="14611" width="4.25" style="134" customWidth="1"/>
    <col min="14612" max="14848" width="9" style="134"/>
    <col min="14849" max="14849" width="14.375" style="134" customWidth="1"/>
    <col min="14850" max="14850" width="4.5" style="134" customWidth="1"/>
    <col min="14851" max="14851" width="2.5" style="134" customWidth="1"/>
    <col min="14852" max="14853" width="3" style="134" bestFit="1" customWidth="1"/>
    <col min="14854" max="14854" width="4.75" style="134" customWidth="1"/>
    <col min="14855" max="14855" width="4.875" style="134" customWidth="1"/>
    <col min="14856" max="14857" width="4.75" style="134" customWidth="1"/>
    <col min="14858" max="14858" width="3.75" style="134" bestFit="1" customWidth="1"/>
    <col min="14859" max="14859" width="3" style="134" bestFit="1" customWidth="1"/>
    <col min="14860" max="14860" width="3.75" style="134" bestFit="1" customWidth="1"/>
    <col min="14861" max="14861" width="3" style="134" bestFit="1" customWidth="1"/>
    <col min="14862" max="14863" width="4.75" style="134" customWidth="1"/>
    <col min="14864" max="14865" width="4.875" style="134" customWidth="1"/>
    <col min="14866" max="14867" width="4.25" style="134" customWidth="1"/>
    <col min="14868" max="15104" width="9" style="134"/>
    <col min="15105" max="15105" width="14.375" style="134" customWidth="1"/>
    <col min="15106" max="15106" width="4.5" style="134" customWidth="1"/>
    <col min="15107" max="15107" width="2.5" style="134" customWidth="1"/>
    <col min="15108" max="15109" width="3" style="134" bestFit="1" customWidth="1"/>
    <col min="15110" max="15110" width="4.75" style="134" customWidth="1"/>
    <col min="15111" max="15111" width="4.875" style="134" customWidth="1"/>
    <col min="15112" max="15113" width="4.75" style="134" customWidth="1"/>
    <col min="15114" max="15114" width="3.75" style="134" bestFit="1" customWidth="1"/>
    <col min="15115" max="15115" width="3" style="134" bestFit="1" customWidth="1"/>
    <col min="15116" max="15116" width="3.75" style="134" bestFit="1" customWidth="1"/>
    <col min="15117" max="15117" width="3" style="134" bestFit="1" customWidth="1"/>
    <col min="15118" max="15119" width="4.75" style="134" customWidth="1"/>
    <col min="15120" max="15121" width="4.875" style="134" customWidth="1"/>
    <col min="15122" max="15123" width="4.25" style="134" customWidth="1"/>
    <col min="15124" max="15360" width="9" style="134"/>
    <col min="15361" max="15361" width="14.375" style="134" customWidth="1"/>
    <col min="15362" max="15362" width="4.5" style="134" customWidth="1"/>
    <col min="15363" max="15363" width="2.5" style="134" customWidth="1"/>
    <col min="15364" max="15365" width="3" style="134" bestFit="1" customWidth="1"/>
    <col min="15366" max="15366" width="4.75" style="134" customWidth="1"/>
    <col min="15367" max="15367" width="4.875" style="134" customWidth="1"/>
    <col min="15368" max="15369" width="4.75" style="134" customWidth="1"/>
    <col min="15370" max="15370" width="3.75" style="134" bestFit="1" customWidth="1"/>
    <col min="15371" max="15371" width="3" style="134" bestFit="1" customWidth="1"/>
    <col min="15372" max="15372" width="3.75" style="134" bestFit="1" customWidth="1"/>
    <col min="15373" max="15373" width="3" style="134" bestFit="1" customWidth="1"/>
    <col min="15374" max="15375" width="4.75" style="134" customWidth="1"/>
    <col min="15376" max="15377" width="4.875" style="134" customWidth="1"/>
    <col min="15378" max="15379" width="4.25" style="134" customWidth="1"/>
    <col min="15380" max="15616" width="9" style="134"/>
    <col min="15617" max="15617" width="14.375" style="134" customWidth="1"/>
    <col min="15618" max="15618" width="4.5" style="134" customWidth="1"/>
    <col min="15619" max="15619" width="2.5" style="134" customWidth="1"/>
    <col min="15620" max="15621" width="3" style="134" bestFit="1" customWidth="1"/>
    <col min="15622" max="15622" width="4.75" style="134" customWidth="1"/>
    <col min="15623" max="15623" width="4.875" style="134" customWidth="1"/>
    <col min="15624" max="15625" width="4.75" style="134" customWidth="1"/>
    <col min="15626" max="15626" width="3.75" style="134" bestFit="1" customWidth="1"/>
    <col min="15627" max="15627" width="3" style="134" bestFit="1" customWidth="1"/>
    <col min="15628" max="15628" width="3.75" style="134" bestFit="1" customWidth="1"/>
    <col min="15629" max="15629" width="3" style="134" bestFit="1" customWidth="1"/>
    <col min="15630" max="15631" width="4.75" style="134" customWidth="1"/>
    <col min="15632" max="15633" width="4.875" style="134" customWidth="1"/>
    <col min="15634" max="15635" width="4.25" style="134" customWidth="1"/>
    <col min="15636" max="15872" width="9" style="134"/>
    <col min="15873" max="15873" width="14.375" style="134" customWidth="1"/>
    <col min="15874" max="15874" width="4.5" style="134" customWidth="1"/>
    <col min="15875" max="15875" width="2.5" style="134" customWidth="1"/>
    <col min="15876" max="15877" width="3" style="134" bestFit="1" customWidth="1"/>
    <col min="15878" max="15878" width="4.75" style="134" customWidth="1"/>
    <col min="15879" max="15879" width="4.875" style="134" customWidth="1"/>
    <col min="15880" max="15881" width="4.75" style="134" customWidth="1"/>
    <col min="15882" max="15882" width="3.75" style="134" bestFit="1" customWidth="1"/>
    <col min="15883" max="15883" width="3" style="134" bestFit="1" customWidth="1"/>
    <col min="15884" max="15884" width="3.75" style="134" bestFit="1" customWidth="1"/>
    <col min="15885" max="15885" width="3" style="134" bestFit="1" customWidth="1"/>
    <col min="15886" max="15887" width="4.75" style="134" customWidth="1"/>
    <col min="15888" max="15889" width="4.875" style="134" customWidth="1"/>
    <col min="15890" max="15891" width="4.25" style="134" customWidth="1"/>
    <col min="15892" max="16128" width="9" style="134"/>
    <col min="16129" max="16129" width="14.375" style="134" customWidth="1"/>
    <col min="16130" max="16130" width="4.5" style="134" customWidth="1"/>
    <col min="16131" max="16131" width="2.5" style="134" customWidth="1"/>
    <col min="16132" max="16133" width="3" style="134" bestFit="1" customWidth="1"/>
    <col min="16134" max="16134" width="4.75" style="134" customWidth="1"/>
    <col min="16135" max="16135" width="4.875" style="134" customWidth="1"/>
    <col min="16136" max="16137" width="4.75" style="134" customWidth="1"/>
    <col min="16138" max="16138" width="3.75" style="134" bestFit="1" customWidth="1"/>
    <col min="16139" max="16139" width="3" style="134" bestFit="1" customWidth="1"/>
    <col min="16140" max="16140" width="3.75" style="134" bestFit="1" customWidth="1"/>
    <col min="16141" max="16141" width="3" style="134" bestFit="1" customWidth="1"/>
    <col min="16142" max="16143" width="4.75" style="134" customWidth="1"/>
    <col min="16144" max="16145" width="4.875" style="134" customWidth="1"/>
    <col min="16146" max="16147" width="4.25" style="134" customWidth="1"/>
    <col min="16148" max="16384" width="9" style="134"/>
  </cols>
  <sheetData>
    <row r="1" spans="1:19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137" customFormat="1" ht="5.25" customHeight="1"/>
    <row r="3" spans="1:19" s="137" customFormat="1" ht="10.5">
      <c r="A3" s="138" t="s">
        <v>0</v>
      </c>
    </row>
    <row r="4" spans="1:19" s="137" customFormat="1" ht="3.75" customHeight="1"/>
    <row r="5" spans="1:19" s="137" customFormat="1" ht="1.5" customHeight="1"/>
    <row r="6" spans="1:19" s="137" customFormat="1" ht="13.5" customHeight="1">
      <c r="A6" s="177" t="s">
        <v>47</v>
      </c>
      <c r="B6" s="169" t="s">
        <v>134</v>
      </c>
      <c r="C6" s="170"/>
      <c r="D6" s="169" t="s">
        <v>135</v>
      </c>
      <c r="E6" s="170"/>
      <c r="F6" s="179" t="s">
        <v>44</v>
      </c>
      <c r="G6" s="108" t="s">
        <v>136</v>
      </c>
      <c r="H6" s="179" t="s">
        <v>43</v>
      </c>
      <c r="I6" s="179" t="s">
        <v>42</v>
      </c>
      <c r="J6" s="169" t="s">
        <v>137</v>
      </c>
      <c r="K6" s="170"/>
      <c r="L6" s="169" t="s">
        <v>40</v>
      </c>
      <c r="M6" s="170"/>
      <c r="N6" s="108" t="s">
        <v>2</v>
      </c>
      <c r="O6" s="108" t="s">
        <v>3</v>
      </c>
      <c r="P6" s="173" t="s">
        <v>39</v>
      </c>
      <c r="Q6" s="106" t="s">
        <v>138</v>
      </c>
      <c r="R6" s="175" t="s">
        <v>5</v>
      </c>
      <c r="S6" s="176"/>
    </row>
    <row r="7" spans="1:19" s="137" customFormat="1" ht="13.5" customHeight="1">
      <c r="A7" s="178"/>
      <c r="B7" s="171"/>
      <c r="C7" s="172"/>
      <c r="D7" s="171"/>
      <c r="E7" s="172"/>
      <c r="F7" s="180"/>
      <c r="G7" s="103" t="s">
        <v>6</v>
      </c>
      <c r="H7" s="180"/>
      <c r="I7" s="180"/>
      <c r="J7" s="171"/>
      <c r="K7" s="172"/>
      <c r="L7" s="171"/>
      <c r="M7" s="172"/>
      <c r="N7" s="103" t="s">
        <v>7</v>
      </c>
      <c r="O7" s="103" t="s">
        <v>7</v>
      </c>
      <c r="P7" s="174"/>
      <c r="Q7" s="101" t="s">
        <v>8</v>
      </c>
      <c r="R7" s="139" t="s">
        <v>9</v>
      </c>
      <c r="S7" s="133" t="s">
        <v>10</v>
      </c>
    </row>
    <row r="8" spans="1:19" s="137" customFormat="1" ht="6" customHeight="1">
      <c r="A8" s="98"/>
      <c r="B8" s="140"/>
      <c r="C8" s="98"/>
    </row>
    <row r="9" spans="1:19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3"/>
      <c r="P9" s="143"/>
      <c r="Q9" s="143"/>
      <c r="R9" s="143"/>
      <c r="S9" s="143"/>
    </row>
    <row r="10" spans="1:19" s="137" customFormat="1" ht="12" customHeight="1">
      <c r="A10" s="145" t="s">
        <v>145</v>
      </c>
      <c r="B10" s="146">
        <v>134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41</v>
      </c>
      <c r="M10" s="147">
        <v>1</v>
      </c>
      <c r="N10" s="148">
        <v>1</v>
      </c>
      <c r="O10" s="148">
        <v>0</v>
      </c>
      <c r="P10" s="148">
        <v>11</v>
      </c>
      <c r="Q10" s="148">
        <v>0</v>
      </c>
      <c r="R10" s="148">
        <v>0</v>
      </c>
      <c r="S10" s="148">
        <v>0</v>
      </c>
    </row>
    <row r="11" spans="1:19" s="137" customFormat="1" ht="12" customHeight="1">
      <c r="A11" s="149" t="s">
        <v>125</v>
      </c>
      <c r="B11" s="146">
        <v>144</v>
      </c>
      <c r="C11" s="147">
        <v>6</v>
      </c>
      <c r="D11" s="148">
        <v>6</v>
      </c>
      <c r="E11" s="147">
        <v>1</v>
      </c>
      <c r="F11" s="148">
        <v>1</v>
      </c>
      <c r="G11" s="148">
        <v>1</v>
      </c>
      <c r="H11" s="148">
        <v>17</v>
      </c>
      <c r="I11" s="148">
        <v>5</v>
      </c>
      <c r="J11" s="148">
        <v>51</v>
      </c>
      <c r="K11" s="147">
        <v>4</v>
      </c>
      <c r="L11" s="148">
        <v>51</v>
      </c>
      <c r="M11" s="147">
        <v>1</v>
      </c>
      <c r="N11" s="148">
        <v>1</v>
      </c>
      <c r="O11" s="148">
        <v>0</v>
      </c>
      <c r="P11" s="148">
        <v>11</v>
      </c>
      <c r="Q11" s="148">
        <v>0</v>
      </c>
      <c r="R11" s="148">
        <v>0</v>
      </c>
      <c r="S11" s="148">
        <v>0</v>
      </c>
    </row>
    <row r="12" spans="1:19" s="137" customFormat="1" ht="12" customHeight="1">
      <c r="A12" s="149" t="s">
        <v>130</v>
      </c>
      <c r="B12" s="146">
        <v>143</v>
      </c>
      <c r="C12" s="147">
        <v>6</v>
      </c>
      <c r="D12" s="148">
        <v>6</v>
      </c>
      <c r="E12" s="147">
        <v>1</v>
      </c>
      <c r="F12" s="148">
        <v>1</v>
      </c>
      <c r="G12" s="148">
        <v>1</v>
      </c>
      <c r="H12" s="148">
        <v>17</v>
      </c>
      <c r="I12" s="148">
        <v>5</v>
      </c>
      <c r="J12" s="148">
        <v>51</v>
      </c>
      <c r="K12" s="147">
        <v>4</v>
      </c>
      <c r="L12" s="148">
        <v>50</v>
      </c>
      <c r="M12" s="147">
        <v>1</v>
      </c>
      <c r="N12" s="148">
        <v>1</v>
      </c>
      <c r="O12" s="148">
        <v>0</v>
      </c>
      <c r="P12" s="148">
        <v>11</v>
      </c>
      <c r="Q12" s="148">
        <v>0</v>
      </c>
      <c r="R12" s="148">
        <v>0</v>
      </c>
      <c r="S12" s="148">
        <v>0</v>
      </c>
    </row>
    <row r="13" spans="1:19" s="137" customFormat="1" ht="12" customHeight="1">
      <c r="A13" s="149" t="s">
        <v>141</v>
      </c>
      <c r="B13" s="146">
        <v>141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47</v>
      </c>
      <c r="K13" s="147">
        <v>4</v>
      </c>
      <c r="L13" s="148">
        <v>51</v>
      </c>
      <c r="M13" s="147">
        <v>2</v>
      </c>
      <c r="N13" s="148">
        <v>2</v>
      </c>
      <c r="O13" s="148">
        <v>2</v>
      </c>
      <c r="P13" s="148">
        <v>11</v>
      </c>
      <c r="Q13" s="148">
        <v>0</v>
      </c>
      <c r="R13" s="148">
        <v>0</v>
      </c>
      <c r="S13" s="148">
        <v>0</v>
      </c>
    </row>
    <row r="14" spans="1:19" s="137" customFormat="1" ht="12" customHeight="1">
      <c r="A14" s="150" t="s">
        <v>146</v>
      </c>
      <c r="B14" s="151">
        <v>141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47</v>
      </c>
      <c r="K14" s="152">
        <v>4</v>
      </c>
      <c r="L14" s="153">
        <v>51</v>
      </c>
      <c r="M14" s="152">
        <v>2</v>
      </c>
      <c r="N14" s="153">
        <v>1</v>
      </c>
      <c r="O14" s="153">
        <v>2</v>
      </c>
      <c r="P14" s="153">
        <v>12</v>
      </c>
      <c r="Q14" s="153">
        <v>0</v>
      </c>
      <c r="R14" s="153">
        <v>0</v>
      </c>
      <c r="S14" s="153">
        <v>0</v>
      </c>
    </row>
    <row r="15" spans="1:19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3"/>
      <c r="P16" s="143"/>
      <c r="Q16" s="143"/>
      <c r="R16" s="143"/>
      <c r="S16" s="143"/>
    </row>
    <row r="17" spans="1:19" s="137" customFormat="1" ht="12" customHeight="1">
      <c r="A17" s="145" t="str">
        <f>A10</f>
        <v>平成28年度末</v>
      </c>
      <c r="B17" s="146">
        <v>108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40</v>
      </c>
      <c r="M17" s="148"/>
      <c r="N17" s="148">
        <v>6</v>
      </c>
      <c r="O17" s="148">
        <v>4</v>
      </c>
      <c r="P17" s="148">
        <v>12</v>
      </c>
      <c r="Q17" s="148">
        <v>0</v>
      </c>
      <c r="R17" s="148">
        <v>0</v>
      </c>
      <c r="S17" s="148">
        <v>2</v>
      </c>
    </row>
    <row r="18" spans="1:19" s="137" customFormat="1" ht="12" customHeight="1">
      <c r="A18" s="149" t="str">
        <f>A11</f>
        <v>29　　　</v>
      </c>
      <c r="B18" s="146">
        <v>108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40</v>
      </c>
      <c r="M18" s="148"/>
      <c r="N18" s="148">
        <v>6</v>
      </c>
      <c r="O18" s="148">
        <v>4</v>
      </c>
      <c r="P18" s="148">
        <v>12</v>
      </c>
      <c r="Q18" s="148">
        <v>0</v>
      </c>
      <c r="R18" s="148">
        <v>0</v>
      </c>
      <c r="S18" s="148">
        <v>2</v>
      </c>
    </row>
    <row r="19" spans="1:19" s="137" customFormat="1" ht="12" customHeight="1">
      <c r="A19" s="149" t="str">
        <f>A12</f>
        <v>30　　　</v>
      </c>
      <c r="B19" s="146">
        <v>107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39</v>
      </c>
      <c r="M19" s="148"/>
      <c r="N19" s="148">
        <v>6</v>
      </c>
      <c r="O19" s="148">
        <v>4</v>
      </c>
      <c r="P19" s="148">
        <v>12</v>
      </c>
      <c r="Q19" s="148">
        <v>0</v>
      </c>
      <c r="R19" s="148">
        <v>0</v>
      </c>
      <c r="S19" s="148">
        <v>2</v>
      </c>
    </row>
    <row r="20" spans="1:19" s="137" customFormat="1" ht="12" customHeight="1">
      <c r="A20" s="149" t="str">
        <f>A13</f>
        <v>令和元年度末</v>
      </c>
      <c r="B20" s="146">
        <v>107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39</v>
      </c>
      <c r="M20" s="148"/>
      <c r="N20" s="148">
        <v>6</v>
      </c>
      <c r="O20" s="148">
        <v>4</v>
      </c>
      <c r="P20" s="148">
        <v>12</v>
      </c>
      <c r="Q20" s="148">
        <v>0</v>
      </c>
      <c r="R20" s="148">
        <v>0</v>
      </c>
      <c r="S20" s="148">
        <v>2</v>
      </c>
    </row>
    <row r="21" spans="1:19" s="137" customFormat="1" ht="12" customHeight="1">
      <c r="A21" s="150" t="str">
        <f>A14</f>
        <v>2　　　</v>
      </c>
      <c r="B21" s="151">
        <v>108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40</v>
      </c>
      <c r="M21" s="153"/>
      <c r="N21" s="153">
        <v>6</v>
      </c>
      <c r="O21" s="153">
        <v>4</v>
      </c>
      <c r="P21" s="153">
        <v>12</v>
      </c>
      <c r="Q21" s="153">
        <v>0</v>
      </c>
      <c r="R21" s="153">
        <v>0</v>
      </c>
      <c r="S21" s="153">
        <v>2</v>
      </c>
    </row>
    <row r="22" spans="1:19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3"/>
      <c r="P23" s="143"/>
      <c r="Q23" s="143"/>
      <c r="R23" s="143"/>
      <c r="S23" s="143"/>
    </row>
    <row r="24" spans="1:19" s="137" customFormat="1" ht="12" customHeight="1">
      <c r="A24" s="145" t="str">
        <f>A17</f>
        <v>平成28年度末</v>
      </c>
      <c r="B24" s="146">
        <v>121</v>
      </c>
      <c r="C24" s="148"/>
      <c r="D24" s="148">
        <v>5</v>
      </c>
      <c r="E24" s="148"/>
      <c r="F24" s="148">
        <v>1</v>
      </c>
      <c r="G24" s="148">
        <v>3</v>
      </c>
      <c r="H24" s="148">
        <v>11</v>
      </c>
      <c r="I24" s="148">
        <v>5</v>
      </c>
      <c r="J24" s="148">
        <v>0</v>
      </c>
      <c r="K24" s="148"/>
      <c r="L24" s="148">
        <v>9</v>
      </c>
      <c r="M24" s="148"/>
      <c r="N24" s="148">
        <v>3</v>
      </c>
      <c r="O24" s="148">
        <v>4</v>
      </c>
      <c r="P24" s="148">
        <v>27</v>
      </c>
      <c r="Q24" s="148">
        <v>2</v>
      </c>
      <c r="R24" s="148">
        <v>18</v>
      </c>
      <c r="S24" s="148">
        <v>33</v>
      </c>
    </row>
    <row r="25" spans="1:19" s="137" customFormat="1" ht="12" customHeight="1">
      <c r="A25" s="149" t="str">
        <f>A18</f>
        <v>29　　　</v>
      </c>
      <c r="B25" s="146">
        <v>124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5</v>
      </c>
      <c r="J25" s="148">
        <v>0</v>
      </c>
      <c r="K25" s="148"/>
      <c r="L25" s="148">
        <v>9</v>
      </c>
      <c r="M25" s="148"/>
      <c r="N25" s="148">
        <v>3</v>
      </c>
      <c r="O25" s="148">
        <v>4</v>
      </c>
      <c r="P25" s="148">
        <v>29</v>
      </c>
      <c r="Q25" s="148">
        <v>2</v>
      </c>
      <c r="R25" s="148">
        <v>18</v>
      </c>
      <c r="S25" s="148">
        <v>33</v>
      </c>
    </row>
    <row r="26" spans="1:19" s="137" customFormat="1" ht="12" customHeight="1">
      <c r="A26" s="149" t="str">
        <f>A19</f>
        <v>30　　　</v>
      </c>
      <c r="B26" s="146">
        <v>124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5</v>
      </c>
      <c r="J26" s="148">
        <v>0</v>
      </c>
      <c r="K26" s="148"/>
      <c r="L26" s="148">
        <v>9</v>
      </c>
      <c r="M26" s="148"/>
      <c r="N26" s="148">
        <v>3</v>
      </c>
      <c r="O26" s="148">
        <v>4</v>
      </c>
      <c r="P26" s="148">
        <v>29</v>
      </c>
      <c r="Q26" s="148">
        <v>2</v>
      </c>
      <c r="R26" s="148">
        <v>18</v>
      </c>
      <c r="S26" s="148">
        <v>33</v>
      </c>
    </row>
    <row r="27" spans="1:19" s="137" customFormat="1" ht="12" customHeight="1">
      <c r="A27" s="149" t="str">
        <f>A20</f>
        <v>令和元年度末</v>
      </c>
      <c r="B27" s="146">
        <v>126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9</v>
      </c>
      <c r="M27" s="148"/>
      <c r="N27" s="148">
        <v>3</v>
      </c>
      <c r="O27" s="148">
        <v>4</v>
      </c>
      <c r="P27" s="148">
        <v>29</v>
      </c>
      <c r="Q27" s="148">
        <v>2</v>
      </c>
      <c r="R27" s="148">
        <v>18</v>
      </c>
      <c r="S27" s="148">
        <v>33</v>
      </c>
    </row>
    <row r="28" spans="1:19" s="137" customFormat="1" ht="12" customHeight="1">
      <c r="A28" s="150" t="str">
        <f>A21</f>
        <v>2　　　</v>
      </c>
      <c r="B28" s="151">
        <v>126</v>
      </c>
      <c r="C28" s="153"/>
      <c r="D28" s="153">
        <v>5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9</v>
      </c>
      <c r="M28" s="153"/>
      <c r="N28" s="153">
        <v>3</v>
      </c>
      <c r="O28" s="153">
        <v>4</v>
      </c>
      <c r="P28" s="153">
        <v>29</v>
      </c>
      <c r="Q28" s="153">
        <v>2</v>
      </c>
      <c r="R28" s="153">
        <v>18</v>
      </c>
      <c r="S28" s="153">
        <v>33</v>
      </c>
    </row>
    <row r="29" spans="1:19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0.5" customHeight="1">
      <c r="A30" s="138" t="s">
        <v>27</v>
      </c>
    </row>
    <row r="31" spans="1:19" ht="10.5" customHeight="1">
      <c r="A31" s="137" t="s">
        <v>144</v>
      </c>
    </row>
  </sheetData>
  <mergeCells count="10">
    <mergeCell ref="J6:K7"/>
    <mergeCell ref="L6:M7"/>
    <mergeCell ref="P6:P7"/>
    <mergeCell ref="R6:S6"/>
    <mergeCell ref="A6:A7"/>
    <mergeCell ref="B6:C7"/>
    <mergeCell ref="D6:E7"/>
    <mergeCell ref="F6:F7"/>
    <mergeCell ref="H6:H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opLeftCell="A10" zoomScale="125" zoomScaleNormal="125" zoomScaleSheetLayoutView="100" workbookViewId="0">
      <selection activeCell="F16" sqref="F16"/>
    </sheetView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3.75" style="137" bestFit="1" customWidth="1"/>
    <col min="13" max="13" width="3" style="137" bestFit="1" customWidth="1"/>
    <col min="14" max="15" width="4.75" style="137" customWidth="1"/>
    <col min="16" max="17" width="4.875" style="137" customWidth="1"/>
    <col min="18" max="19" width="4.25" style="137" customWidth="1"/>
    <col min="20" max="256" width="9" style="132"/>
    <col min="257" max="257" width="14.375" style="132" customWidth="1"/>
    <col min="258" max="258" width="4.5" style="132" customWidth="1"/>
    <col min="259" max="259" width="2.5" style="132" customWidth="1"/>
    <col min="260" max="261" width="3" style="132" bestFit="1" customWidth="1"/>
    <col min="262" max="262" width="4.75" style="132" customWidth="1"/>
    <col min="263" max="263" width="4.875" style="132" customWidth="1"/>
    <col min="264" max="265" width="4.75" style="132" customWidth="1"/>
    <col min="266" max="266" width="3.75" style="132" bestFit="1" customWidth="1"/>
    <col min="267" max="267" width="3" style="132" bestFit="1" customWidth="1"/>
    <col min="268" max="268" width="3.75" style="132" bestFit="1" customWidth="1"/>
    <col min="269" max="269" width="3" style="132" bestFit="1" customWidth="1"/>
    <col min="270" max="271" width="4.75" style="132" customWidth="1"/>
    <col min="272" max="273" width="4.875" style="132" customWidth="1"/>
    <col min="274" max="275" width="4.25" style="132" customWidth="1"/>
    <col min="276" max="512" width="9" style="132"/>
    <col min="513" max="513" width="14.375" style="132" customWidth="1"/>
    <col min="514" max="514" width="4.5" style="132" customWidth="1"/>
    <col min="515" max="515" width="2.5" style="132" customWidth="1"/>
    <col min="516" max="517" width="3" style="132" bestFit="1" customWidth="1"/>
    <col min="518" max="518" width="4.75" style="132" customWidth="1"/>
    <col min="519" max="519" width="4.875" style="132" customWidth="1"/>
    <col min="520" max="521" width="4.75" style="132" customWidth="1"/>
    <col min="522" max="522" width="3.75" style="132" bestFit="1" customWidth="1"/>
    <col min="523" max="523" width="3" style="132" bestFit="1" customWidth="1"/>
    <col min="524" max="524" width="3.75" style="132" bestFit="1" customWidth="1"/>
    <col min="525" max="525" width="3" style="132" bestFit="1" customWidth="1"/>
    <col min="526" max="527" width="4.75" style="132" customWidth="1"/>
    <col min="528" max="529" width="4.875" style="132" customWidth="1"/>
    <col min="530" max="531" width="4.25" style="132" customWidth="1"/>
    <col min="532" max="768" width="9" style="132"/>
    <col min="769" max="769" width="14.375" style="132" customWidth="1"/>
    <col min="770" max="770" width="4.5" style="132" customWidth="1"/>
    <col min="771" max="771" width="2.5" style="132" customWidth="1"/>
    <col min="772" max="773" width="3" style="132" bestFit="1" customWidth="1"/>
    <col min="774" max="774" width="4.75" style="132" customWidth="1"/>
    <col min="775" max="775" width="4.875" style="132" customWidth="1"/>
    <col min="776" max="777" width="4.75" style="132" customWidth="1"/>
    <col min="778" max="778" width="3.75" style="132" bestFit="1" customWidth="1"/>
    <col min="779" max="779" width="3" style="132" bestFit="1" customWidth="1"/>
    <col min="780" max="780" width="3.75" style="132" bestFit="1" customWidth="1"/>
    <col min="781" max="781" width="3" style="132" bestFit="1" customWidth="1"/>
    <col min="782" max="783" width="4.75" style="132" customWidth="1"/>
    <col min="784" max="785" width="4.875" style="132" customWidth="1"/>
    <col min="786" max="787" width="4.25" style="132" customWidth="1"/>
    <col min="788" max="1024" width="9" style="132"/>
    <col min="1025" max="1025" width="14.375" style="132" customWidth="1"/>
    <col min="1026" max="1026" width="4.5" style="132" customWidth="1"/>
    <col min="1027" max="1027" width="2.5" style="132" customWidth="1"/>
    <col min="1028" max="1029" width="3" style="132" bestFit="1" customWidth="1"/>
    <col min="1030" max="1030" width="4.75" style="132" customWidth="1"/>
    <col min="1031" max="1031" width="4.875" style="132" customWidth="1"/>
    <col min="1032" max="1033" width="4.75" style="132" customWidth="1"/>
    <col min="1034" max="1034" width="3.75" style="132" bestFit="1" customWidth="1"/>
    <col min="1035" max="1035" width="3" style="132" bestFit="1" customWidth="1"/>
    <col min="1036" max="1036" width="3.75" style="132" bestFit="1" customWidth="1"/>
    <col min="1037" max="1037" width="3" style="132" bestFit="1" customWidth="1"/>
    <col min="1038" max="1039" width="4.75" style="132" customWidth="1"/>
    <col min="1040" max="1041" width="4.875" style="132" customWidth="1"/>
    <col min="1042" max="1043" width="4.25" style="132" customWidth="1"/>
    <col min="1044" max="1280" width="9" style="132"/>
    <col min="1281" max="1281" width="14.375" style="132" customWidth="1"/>
    <col min="1282" max="1282" width="4.5" style="132" customWidth="1"/>
    <col min="1283" max="1283" width="2.5" style="132" customWidth="1"/>
    <col min="1284" max="1285" width="3" style="132" bestFit="1" customWidth="1"/>
    <col min="1286" max="1286" width="4.75" style="132" customWidth="1"/>
    <col min="1287" max="1287" width="4.875" style="132" customWidth="1"/>
    <col min="1288" max="1289" width="4.75" style="132" customWidth="1"/>
    <col min="1290" max="1290" width="3.75" style="132" bestFit="1" customWidth="1"/>
    <col min="1291" max="1291" width="3" style="132" bestFit="1" customWidth="1"/>
    <col min="1292" max="1292" width="3.75" style="132" bestFit="1" customWidth="1"/>
    <col min="1293" max="1293" width="3" style="132" bestFit="1" customWidth="1"/>
    <col min="1294" max="1295" width="4.75" style="132" customWidth="1"/>
    <col min="1296" max="1297" width="4.875" style="132" customWidth="1"/>
    <col min="1298" max="1299" width="4.25" style="132" customWidth="1"/>
    <col min="1300" max="1536" width="9" style="132"/>
    <col min="1537" max="1537" width="14.375" style="132" customWidth="1"/>
    <col min="1538" max="1538" width="4.5" style="132" customWidth="1"/>
    <col min="1539" max="1539" width="2.5" style="132" customWidth="1"/>
    <col min="1540" max="1541" width="3" style="132" bestFit="1" customWidth="1"/>
    <col min="1542" max="1542" width="4.75" style="132" customWidth="1"/>
    <col min="1543" max="1543" width="4.875" style="132" customWidth="1"/>
    <col min="1544" max="1545" width="4.75" style="132" customWidth="1"/>
    <col min="1546" max="1546" width="3.75" style="132" bestFit="1" customWidth="1"/>
    <col min="1547" max="1547" width="3" style="132" bestFit="1" customWidth="1"/>
    <col min="1548" max="1548" width="3.75" style="132" bestFit="1" customWidth="1"/>
    <col min="1549" max="1549" width="3" style="132" bestFit="1" customWidth="1"/>
    <col min="1550" max="1551" width="4.75" style="132" customWidth="1"/>
    <col min="1552" max="1553" width="4.875" style="132" customWidth="1"/>
    <col min="1554" max="1555" width="4.25" style="132" customWidth="1"/>
    <col min="1556" max="1792" width="9" style="132"/>
    <col min="1793" max="1793" width="14.375" style="132" customWidth="1"/>
    <col min="1794" max="1794" width="4.5" style="132" customWidth="1"/>
    <col min="1795" max="1795" width="2.5" style="132" customWidth="1"/>
    <col min="1796" max="1797" width="3" style="132" bestFit="1" customWidth="1"/>
    <col min="1798" max="1798" width="4.75" style="132" customWidth="1"/>
    <col min="1799" max="1799" width="4.875" style="132" customWidth="1"/>
    <col min="1800" max="1801" width="4.75" style="132" customWidth="1"/>
    <col min="1802" max="1802" width="3.75" style="132" bestFit="1" customWidth="1"/>
    <col min="1803" max="1803" width="3" style="132" bestFit="1" customWidth="1"/>
    <col min="1804" max="1804" width="3.75" style="132" bestFit="1" customWidth="1"/>
    <col min="1805" max="1805" width="3" style="132" bestFit="1" customWidth="1"/>
    <col min="1806" max="1807" width="4.75" style="132" customWidth="1"/>
    <col min="1808" max="1809" width="4.875" style="132" customWidth="1"/>
    <col min="1810" max="1811" width="4.25" style="132" customWidth="1"/>
    <col min="1812" max="2048" width="9" style="132"/>
    <col min="2049" max="2049" width="14.375" style="132" customWidth="1"/>
    <col min="2050" max="2050" width="4.5" style="132" customWidth="1"/>
    <col min="2051" max="2051" width="2.5" style="132" customWidth="1"/>
    <col min="2052" max="2053" width="3" style="132" bestFit="1" customWidth="1"/>
    <col min="2054" max="2054" width="4.75" style="132" customWidth="1"/>
    <col min="2055" max="2055" width="4.875" style="132" customWidth="1"/>
    <col min="2056" max="2057" width="4.75" style="132" customWidth="1"/>
    <col min="2058" max="2058" width="3.75" style="132" bestFit="1" customWidth="1"/>
    <col min="2059" max="2059" width="3" style="132" bestFit="1" customWidth="1"/>
    <col min="2060" max="2060" width="3.75" style="132" bestFit="1" customWidth="1"/>
    <col min="2061" max="2061" width="3" style="132" bestFit="1" customWidth="1"/>
    <col min="2062" max="2063" width="4.75" style="132" customWidth="1"/>
    <col min="2064" max="2065" width="4.875" style="132" customWidth="1"/>
    <col min="2066" max="2067" width="4.25" style="132" customWidth="1"/>
    <col min="2068" max="2304" width="9" style="132"/>
    <col min="2305" max="2305" width="14.375" style="132" customWidth="1"/>
    <col min="2306" max="2306" width="4.5" style="132" customWidth="1"/>
    <col min="2307" max="2307" width="2.5" style="132" customWidth="1"/>
    <col min="2308" max="2309" width="3" style="132" bestFit="1" customWidth="1"/>
    <col min="2310" max="2310" width="4.75" style="132" customWidth="1"/>
    <col min="2311" max="2311" width="4.875" style="132" customWidth="1"/>
    <col min="2312" max="2313" width="4.75" style="132" customWidth="1"/>
    <col min="2314" max="2314" width="3.75" style="132" bestFit="1" customWidth="1"/>
    <col min="2315" max="2315" width="3" style="132" bestFit="1" customWidth="1"/>
    <col min="2316" max="2316" width="3.75" style="132" bestFit="1" customWidth="1"/>
    <col min="2317" max="2317" width="3" style="132" bestFit="1" customWidth="1"/>
    <col min="2318" max="2319" width="4.75" style="132" customWidth="1"/>
    <col min="2320" max="2321" width="4.875" style="132" customWidth="1"/>
    <col min="2322" max="2323" width="4.25" style="132" customWidth="1"/>
    <col min="2324" max="2560" width="9" style="132"/>
    <col min="2561" max="2561" width="14.375" style="132" customWidth="1"/>
    <col min="2562" max="2562" width="4.5" style="132" customWidth="1"/>
    <col min="2563" max="2563" width="2.5" style="132" customWidth="1"/>
    <col min="2564" max="2565" width="3" style="132" bestFit="1" customWidth="1"/>
    <col min="2566" max="2566" width="4.75" style="132" customWidth="1"/>
    <col min="2567" max="2567" width="4.875" style="132" customWidth="1"/>
    <col min="2568" max="2569" width="4.75" style="132" customWidth="1"/>
    <col min="2570" max="2570" width="3.75" style="132" bestFit="1" customWidth="1"/>
    <col min="2571" max="2571" width="3" style="132" bestFit="1" customWidth="1"/>
    <col min="2572" max="2572" width="3.75" style="132" bestFit="1" customWidth="1"/>
    <col min="2573" max="2573" width="3" style="132" bestFit="1" customWidth="1"/>
    <col min="2574" max="2575" width="4.75" style="132" customWidth="1"/>
    <col min="2576" max="2577" width="4.875" style="132" customWidth="1"/>
    <col min="2578" max="2579" width="4.25" style="132" customWidth="1"/>
    <col min="2580" max="2816" width="9" style="132"/>
    <col min="2817" max="2817" width="14.375" style="132" customWidth="1"/>
    <col min="2818" max="2818" width="4.5" style="132" customWidth="1"/>
    <col min="2819" max="2819" width="2.5" style="132" customWidth="1"/>
    <col min="2820" max="2821" width="3" style="132" bestFit="1" customWidth="1"/>
    <col min="2822" max="2822" width="4.75" style="132" customWidth="1"/>
    <col min="2823" max="2823" width="4.875" style="132" customWidth="1"/>
    <col min="2824" max="2825" width="4.75" style="132" customWidth="1"/>
    <col min="2826" max="2826" width="3.75" style="132" bestFit="1" customWidth="1"/>
    <col min="2827" max="2827" width="3" style="132" bestFit="1" customWidth="1"/>
    <col min="2828" max="2828" width="3.75" style="132" bestFit="1" customWidth="1"/>
    <col min="2829" max="2829" width="3" style="132" bestFit="1" customWidth="1"/>
    <col min="2830" max="2831" width="4.75" style="132" customWidth="1"/>
    <col min="2832" max="2833" width="4.875" style="132" customWidth="1"/>
    <col min="2834" max="2835" width="4.25" style="132" customWidth="1"/>
    <col min="2836" max="3072" width="9" style="132"/>
    <col min="3073" max="3073" width="14.375" style="132" customWidth="1"/>
    <col min="3074" max="3074" width="4.5" style="132" customWidth="1"/>
    <col min="3075" max="3075" width="2.5" style="132" customWidth="1"/>
    <col min="3076" max="3077" width="3" style="132" bestFit="1" customWidth="1"/>
    <col min="3078" max="3078" width="4.75" style="132" customWidth="1"/>
    <col min="3079" max="3079" width="4.875" style="132" customWidth="1"/>
    <col min="3080" max="3081" width="4.75" style="132" customWidth="1"/>
    <col min="3082" max="3082" width="3.75" style="132" bestFit="1" customWidth="1"/>
    <col min="3083" max="3083" width="3" style="132" bestFit="1" customWidth="1"/>
    <col min="3084" max="3084" width="3.75" style="132" bestFit="1" customWidth="1"/>
    <col min="3085" max="3085" width="3" style="132" bestFit="1" customWidth="1"/>
    <col min="3086" max="3087" width="4.75" style="132" customWidth="1"/>
    <col min="3088" max="3089" width="4.875" style="132" customWidth="1"/>
    <col min="3090" max="3091" width="4.25" style="132" customWidth="1"/>
    <col min="3092" max="3328" width="9" style="132"/>
    <col min="3329" max="3329" width="14.375" style="132" customWidth="1"/>
    <col min="3330" max="3330" width="4.5" style="132" customWidth="1"/>
    <col min="3331" max="3331" width="2.5" style="132" customWidth="1"/>
    <col min="3332" max="3333" width="3" style="132" bestFit="1" customWidth="1"/>
    <col min="3334" max="3334" width="4.75" style="132" customWidth="1"/>
    <col min="3335" max="3335" width="4.875" style="132" customWidth="1"/>
    <col min="3336" max="3337" width="4.75" style="132" customWidth="1"/>
    <col min="3338" max="3338" width="3.75" style="132" bestFit="1" customWidth="1"/>
    <col min="3339" max="3339" width="3" style="132" bestFit="1" customWidth="1"/>
    <col min="3340" max="3340" width="3.75" style="132" bestFit="1" customWidth="1"/>
    <col min="3341" max="3341" width="3" style="132" bestFit="1" customWidth="1"/>
    <col min="3342" max="3343" width="4.75" style="132" customWidth="1"/>
    <col min="3344" max="3345" width="4.875" style="132" customWidth="1"/>
    <col min="3346" max="3347" width="4.25" style="132" customWidth="1"/>
    <col min="3348" max="3584" width="9" style="132"/>
    <col min="3585" max="3585" width="14.375" style="132" customWidth="1"/>
    <col min="3586" max="3586" width="4.5" style="132" customWidth="1"/>
    <col min="3587" max="3587" width="2.5" style="132" customWidth="1"/>
    <col min="3588" max="3589" width="3" style="132" bestFit="1" customWidth="1"/>
    <col min="3590" max="3590" width="4.75" style="132" customWidth="1"/>
    <col min="3591" max="3591" width="4.875" style="132" customWidth="1"/>
    <col min="3592" max="3593" width="4.75" style="132" customWidth="1"/>
    <col min="3594" max="3594" width="3.75" style="132" bestFit="1" customWidth="1"/>
    <col min="3595" max="3595" width="3" style="132" bestFit="1" customWidth="1"/>
    <col min="3596" max="3596" width="3.75" style="132" bestFit="1" customWidth="1"/>
    <col min="3597" max="3597" width="3" style="132" bestFit="1" customWidth="1"/>
    <col min="3598" max="3599" width="4.75" style="132" customWidth="1"/>
    <col min="3600" max="3601" width="4.875" style="132" customWidth="1"/>
    <col min="3602" max="3603" width="4.25" style="132" customWidth="1"/>
    <col min="3604" max="3840" width="9" style="132"/>
    <col min="3841" max="3841" width="14.375" style="132" customWidth="1"/>
    <col min="3842" max="3842" width="4.5" style="132" customWidth="1"/>
    <col min="3843" max="3843" width="2.5" style="132" customWidth="1"/>
    <col min="3844" max="3845" width="3" style="132" bestFit="1" customWidth="1"/>
    <col min="3846" max="3846" width="4.75" style="132" customWidth="1"/>
    <col min="3847" max="3847" width="4.875" style="132" customWidth="1"/>
    <col min="3848" max="3849" width="4.75" style="132" customWidth="1"/>
    <col min="3850" max="3850" width="3.75" style="132" bestFit="1" customWidth="1"/>
    <col min="3851" max="3851" width="3" style="132" bestFit="1" customWidth="1"/>
    <col min="3852" max="3852" width="3.75" style="132" bestFit="1" customWidth="1"/>
    <col min="3853" max="3853" width="3" style="132" bestFit="1" customWidth="1"/>
    <col min="3854" max="3855" width="4.75" style="132" customWidth="1"/>
    <col min="3856" max="3857" width="4.875" style="132" customWidth="1"/>
    <col min="3858" max="3859" width="4.25" style="132" customWidth="1"/>
    <col min="3860" max="4096" width="9" style="132"/>
    <col min="4097" max="4097" width="14.375" style="132" customWidth="1"/>
    <col min="4098" max="4098" width="4.5" style="132" customWidth="1"/>
    <col min="4099" max="4099" width="2.5" style="132" customWidth="1"/>
    <col min="4100" max="4101" width="3" style="132" bestFit="1" customWidth="1"/>
    <col min="4102" max="4102" width="4.75" style="132" customWidth="1"/>
    <col min="4103" max="4103" width="4.875" style="132" customWidth="1"/>
    <col min="4104" max="4105" width="4.75" style="132" customWidth="1"/>
    <col min="4106" max="4106" width="3.75" style="132" bestFit="1" customWidth="1"/>
    <col min="4107" max="4107" width="3" style="132" bestFit="1" customWidth="1"/>
    <col min="4108" max="4108" width="3.75" style="132" bestFit="1" customWidth="1"/>
    <col min="4109" max="4109" width="3" style="132" bestFit="1" customWidth="1"/>
    <col min="4110" max="4111" width="4.75" style="132" customWidth="1"/>
    <col min="4112" max="4113" width="4.875" style="132" customWidth="1"/>
    <col min="4114" max="4115" width="4.25" style="132" customWidth="1"/>
    <col min="4116" max="4352" width="9" style="132"/>
    <col min="4353" max="4353" width="14.375" style="132" customWidth="1"/>
    <col min="4354" max="4354" width="4.5" style="132" customWidth="1"/>
    <col min="4355" max="4355" width="2.5" style="132" customWidth="1"/>
    <col min="4356" max="4357" width="3" style="132" bestFit="1" customWidth="1"/>
    <col min="4358" max="4358" width="4.75" style="132" customWidth="1"/>
    <col min="4359" max="4359" width="4.875" style="132" customWidth="1"/>
    <col min="4360" max="4361" width="4.75" style="132" customWidth="1"/>
    <col min="4362" max="4362" width="3.75" style="132" bestFit="1" customWidth="1"/>
    <col min="4363" max="4363" width="3" style="132" bestFit="1" customWidth="1"/>
    <col min="4364" max="4364" width="3.75" style="132" bestFit="1" customWidth="1"/>
    <col min="4365" max="4365" width="3" style="132" bestFit="1" customWidth="1"/>
    <col min="4366" max="4367" width="4.75" style="132" customWidth="1"/>
    <col min="4368" max="4369" width="4.875" style="132" customWidth="1"/>
    <col min="4370" max="4371" width="4.25" style="132" customWidth="1"/>
    <col min="4372" max="4608" width="9" style="132"/>
    <col min="4609" max="4609" width="14.375" style="132" customWidth="1"/>
    <col min="4610" max="4610" width="4.5" style="132" customWidth="1"/>
    <col min="4611" max="4611" width="2.5" style="132" customWidth="1"/>
    <col min="4612" max="4613" width="3" style="132" bestFit="1" customWidth="1"/>
    <col min="4614" max="4614" width="4.75" style="132" customWidth="1"/>
    <col min="4615" max="4615" width="4.875" style="132" customWidth="1"/>
    <col min="4616" max="4617" width="4.75" style="132" customWidth="1"/>
    <col min="4618" max="4618" width="3.75" style="132" bestFit="1" customWidth="1"/>
    <col min="4619" max="4619" width="3" style="132" bestFit="1" customWidth="1"/>
    <col min="4620" max="4620" width="3.75" style="132" bestFit="1" customWidth="1"/>
    <col min="4621" max="4621" width="3" style="132" bestFit="1" customWidth="1"/>
    <col min="4622" max="4623" width="4.75" style="132" customWidth="1"/>
    <col min="4624" max="4625" width="4.875" style="132" customWidth="1"/>
    <col min="4626" max="4627" width="4.25" style="132" customWidth="1"/>
    <col min="4628" max="4864" width="9" style="132"/>
    <col min="4865" max="4865" width="14.375" style="132" customWidth="1"/>
    <col min="4866" max="4866" width="4.5" style="132" customWidth="1"/>
    <col min="4867" max="4867" width="2.5" style="132" customWidth="1"/>
    <col min="4868" max="4869" width="3" style="132" bestFit="1" customWidth="1"/>
    <col min="4870" max="4870" width="4.75" style="132" customWidth="1"/>
    <col min="4871" max="4871" width="4.875" style="132" customWidth="1"/>
    <col min="4872" max="4873" width="4.75" style="132" customWidth="1"/>
    <col min="4874" max="4874" width="3.75" style="132" bestFit="1" customWidth="1"/>
    <col min="4875" max="4875" width="3" style="132" bestFit="1" customWidth="1"/>
    <col min="4876" max="4876" width="3.75" style="132" bestFit="1" customWidth="1"/>
    <col min="4877" max="4877" width="3" style="132" bestFit="1" customWidth="1"/>
    <col min="4878" max="4879" width="4.75" style="132" customWidth="1"/>
    <col min="4880" max="4881" width="4.875" style="132" customWidth="1"/>
    <col min="4882" max="4883" width="4.25" style="132" customWidth="1"/>
    <col min="4884" max="5120" width="9" style="132"/>
    <col min="5121" max="5121" width="14.375" style="132" customWidth="1"/>
    <col min="5122" max="5122" width="4.5" style="132" customWidth="1"/>
    <col min="5123" max="5123" width="2.5" style="132" customWidth="1"/>
    <col min="5124" max="5125" width="3" style="132" bestFit="1" customWidth="1"/>
    <col min="5126" max="5126" width="4.75" style="132" customWidth="1"/>
    <col min="5127" max="5127" width="4.875" style="132" customWidth="1"/>
    <col min="5128" max="5129" width="4.75" style="132" customWidth="1"/>
    <col min="5130" max="5130" width="3.75" style="132" bestFit="1" customWidth="1"/>
    <col min="5131" max="5131" width="3" style="132" bestFit="1" customWidth="1"/>
    <col min="5132" max="5132" width="3.75" style="132" bestFit="1" customWidth="1"/>
    <col min="5133" max="5133" width="3" style="132" bestFit="1" customWidth="1"/>
    <col min="5134" max="5135" width="4.75" style="132" customWidth="1"/>
    <col min="5136" max="5137" width="4.875" style="132" customWidth="1"/>
    <col min="5138" max="5139" width="4.25" style="132" customWidth="1"/>
    <col min="5140" max="5376" width="9" style="132"/>
    <col min="5377" max="5377" width="14.375" style="132" customWidth="1"/>
    <col min="5378" max="5378" width="4.5" style="132" customWidth="1"/>
    <col min="5379" max="5379" width="2.5" style="132" customWidth="1"/>
    <col min="5380" max="5381" width="3" style="132" bestFit="1" customWidth="1"/>
    <col min="5382" max="5382" width="4.75" style="132" customWidth="1"/>
    <col min="5383" max="5383" width="4.875" style="132" customWidth="1"/>
    <col min="5384" max="5385" width="4.75" style="132" customWidth="1"/>
    <col min="5386" max="5386" width="3.75" style="132" bestFit="1" customWidth="1"/>
    <col min="5387" max="5387" width="3" style="132" bestFit="1" customWidth="1"/>
    <col min="5388" max="5388" width="3.75" style="132" bestFit="1" customWidth="1"/>
    <col min="5389" max="5389" width="3" style="132" bestFit="1" customWidth="1"/>
    <col min="5390" max="5391" width="4.75" style="132" customWidth="1"/>
    <col min="5392" max="5393" width="4.875" style="132" customWidth="1"/>
    <col min="5394" max="5395" width="4.25" style="132" customWidth="1"/>
    <col min="5396" max="5632" width="9" style="132"/>
    <col min="5633" max="5633" width="14.375" style="132" customWidth="1"/>
    <col min="5634" max="5634" width="4.5" style="132" customWidth="1"/>
    <col min="5635" max="5635" width="2.5" style="132" customWidth="1"/>
    <col min="5636" max="5637" width="3" style="132" bestFit="1" customWidth="1"/>
    <col min="5638" max="5638" width="4.75" style="132" customWidth="1"/>
    <col min="5639" max="5639" width="4.875" style="132" customWidth="1"/>
    <col min="5640" max="5641" width="4.75" style="132" customWidth="1"/>
    <col min="5642" max="5642" width="3.75" style="132" bestFit="1" customWidth="1"/>
    <col min="5643" max="5643" width="3" style="132" bestFit="1" customWidth="1"/>
    <col min="5644" max="5644" width="3.75" style="132" bestFit="1" customWidth="1"/>
    <col min="5645" max="5645" width="3" style="132" bestFit="1" customWidth="1"/>
    <col min="5646" max="5647" width="4.75" style="132" customWidth="1"/>
    <col min="5648" max="5649" width="4.875" style="132" customWidth="1"/>
    <col min="5650" max="5651" width="4.25" style="132" customWidth="1"/>
    <col min="5652" max="5888" width="9" style="132"/>
    <col min="5889" max="5889" width="14.375" style="132" customWidth="1"/>
    <col min="5890" max="5890" width="4.5" style="132" customWidth="1"/>
    <col min="5891" max="5891" width="2.5" style="132" customWidth="1"/>
    <col min="5892" max="5893" width="3" style="132" bestFit="1" customWidth="1"/>
    <col min="5894" max="5894" width="4.75" style="132" customWidth="1"/>
    <col min="5895" max="5895" width="4.875" style="132" customWidth="1"/>
    <col min="5896" max="5897" width="4.75" style="132" customWidth="1"/>
    <col min="5898" max="5898" width="3.75" style="132" bestFit="1" customWidth="1"/>
    <col min="5899" max="5899" width="3" style="132" bestFit="1" customWidth="1"/>
    <col min="5900" max="5900" width="3.75" style="132" bestFit="1" customWidth="1"/>
    <col min="5901" max="5901" width="3" style="132" bestFit="1" customWidth="1"/>
    <col min="5902" max="5903" width="4.75" style="132" customWidth="1"/>
    <col min="5904" max="5905" width="4.875" style="132" customWidth="1"/>
    <col min="5906" max="5907" width="4.25" style="132" customWidth="1"/>
    <col min="5908" max="6144" width="9" style="132"/>
    <col min="6145" max="6145" width="14.375" style="132" customWidth="1"/>
    <col min="6146" max="6146" width="4.5" style="132" customWidth="1"/>
    <col min="6147" max="6147" width="2.5" style="132" customWidth="1"/>
    <col min="6148" max="6149" width="3" style="132" bestFit="1" customWidth="1"/>
    <col min="6150" max="6150" width="4.75" style="132" customWidth="1"/>
    <col min="6151" max="6151" width="4.875" style="132" customWidth="1"/>
    <col min="6152" max="6153" width="4.75" style="132" customWidth="1"/>
    <col min="6154" max="6154" width="3.75" style="132" bestFit="1" customWidth="1"/>
    <col min="6155" max="6155" width="3" style="132" bestFit="1" customWidth="1"/>
    <col min="6156" max="6156" width="3.75" style="132" bestFit="1" customWidth="1"/>
    <col min="6157" max="6157" width="3" style="132" bestFit="1" customWidth="1"/>
    <col min="6158" max="6159" width="4.75" style="132" customWidth="1"/>
    <col min="6160" max="6161" width="4.875" style="132" customWidth="1"/>
    <col min="6162" max="6163" width="4.25" style="132" customWidth="1"/>
    <col min="6164" max="6400" width="9" style="132"/>
    <col min="6401" max="6401" width="14.375" style="132" customWidth="1"/>
    <col min="6402" max="6402" width="4.5" style="132" customWidth="1"/>
    <col min="6403" max="6403" width="2.5" style="132" customWidth="1"/>
    <col min="6404" max="6405" width="3" style="132" bestFit="1" customWidth="1"/>
    <col min="6406" max="6406" width="4.75" style="132" customWidth="1"/>
    <col min="6407" max="6407" width="4.875" style="132" customWidth="1"/>
    <col min="6408" max="6409" width="4.75" style="132" customWidth="1"/>
    <col min="6410" max="6410" width="3.75" style="132" bestFit="1" customWidth="1"/>
    <col min="6411" max="6411" width="3" style="132" bestFit="1" customWidth="1"/>
    <col min="6412" max="6412" width="3.75" style="132" bestFit="1" customWidth="1"/>
    <col min="6413" max="6413" width="3" style="132" bestFit="1" customWidth="1"/>
    <col min="6414" max="6415" width="4.75" style="132" customWidth="1"/>
    <col min="6416" max="6417" width="4.875" style="132" customWidth="1"/>
    <col min="6418" max="6419" width="4.25" style="132" customWidth="1"/>
    <col min="6420" max="6656" width="9" style="132"/>
    <col min="6657" max="6657" width="14.375" style="132" customWidth="1"/>
    <col min="6658" max="6658" width="4.5" style="132" customWidth="1"/>
    <col min="6659" max="6659" width="2.5" style="132" customWidth="1"/>
    <col min="6660" max="6661" width="3" style="132" bestFit="1" customWidth="1"/>
    <col min="6662" max="6662" width="4.75" style="132" customWidth="1"/>
    <col min="6663" max="6663" width="4.875" style="132" customWidth="1"/>
    <col min="6664" max="6665" width="4.75" style="132" customWidth="1"/>
    <col min="6666" max="6666" width="3.75" style="132" bestFit="1" customWidth="1"/>
    <col min="6667" max="6667" width="3" style="132" bestFit="1" customWidth="1"/>
    <col min="6668" max="6668" width="3.75" style="132" bestFit="1" customWidth="1"/>
    <col min="6669" max="6669" width="3" style="132" bestFit="1" customWidth="1"/>
    <col min="6670" max="6671" width="4.75" style="132" customWidth="1"/>
    <col min="6672" max="6673" width="4.875" style="132" customWidth="1"/>
    <col min="6674" max="6675" width="4.25" style="132" customWidth="1"/>
    <col min="6676" max="6912" width="9" style="132"/>
    <col min="6913" max="6913" width="14.375" style="132" customWidth="1"/>
    <col min="6914" max="6914" width="4.5" style="132" customWidth="1"/>
    <col min="6915" max="6915" width="2.5" style="132" customWidth="1"/>
    <col min="6916" max="6917" width="3" style="132" bestFit="1" customWidth="1"/>
    <col min="6918" max="6918" width="4.75" style="132" customWidth="1"/>
    <col min="6919" max="6919" width="4.875" style="132" customWidth="1"/>
    <col min="6920" max="6921" width="4.75" style="132" customWidth="1"/>
    <col min="6922" max="6922" width="3.75" style="132" bestFit="1" customWidth="1"/>
    <col min="6923" max="6923" width="3" style="132" bestFit="1" customWidth="1"/>
    <col min="6924" max="6924" width="3.75" style="132" bestFit="1" customWidth="1"/>
    <col min="6925" max="6925" width="3" style="132" bestFit="1" customWidth="1"/>
    <col min="6926" max="6927" width="4.75" style="132" customWidth="1"/>
    <col min="6928" max="6929" width="4.875" style="132" customWidth="1"/>
    <col min="6930" max="6931" width="4.25" style="132" customWidth="1"/>
    <col min="6932" max="7168" width="9" style="132"/>
    <col min="7169" max="7169" width="14.375" style="132" customWidth="1"/>
    <col min="7170" max="7170" width="4.5" style="132" customWidth="1"/>
    <col min="7171" max="7171" width="2.5" style="132" customWidth="1"/>
    <col min="7172" max="7173" width="3" style="132" bestFit="1" customWidth="1"/>
    <col min="7174" max="7174" width="4.75" style="132" customWidth="1"/>
    <col min="7175" max="7175" width="4.875" style="132" customWidth="1"/>
    <col min="7176" max="7177" width="4.75" style="132" customWidth="1"/>
    <col min="7178" max="7178" width="3.75" style="132" bestFit="1" customWidth="1"/>
    <col min="7179" max="7179" width="3" style="132" bestFit="1" customWidth="1"/>
    <col min="7180" max="7180" width="3.75" style="132" bestFit="1" customWidth="1"/>
    <col min="7181" max="7181" width="3" style="132" bestFit="1" customWidth="1"/>
    <col min="7182" max="7183" width="4.75" style="132" customWidth="1"/>
    <col min="7184" max="7185" width="4.875" style="132" customWidth="1"/>
    <col min="7186" max="7187" width="4.25" style="132" customWidth="1"/>
    <col min="7188" max="7424" width="9" style="132"/>
    <col min="7425" max="7425" width="14.375" style="132" customWidth="1"/>
    <col min="7426" max="7426" width="4.5" style="132" customWidth="1"/>
    <col min="7427" max="7427" width="2.5" style="132" customWidth="1"/>
    <col min="7428" max="7429" width="3" style="132" bestFit="1" customWidth="1"/>
    <col min="7430" max="7430" width="4.75" style="132" customWidth="1"/>
    <col min="7431" max="7431" width="4.875" style="132" customWidth="1"/>
    <col min="7432" max="7433" width="4.75" style="132" customWidth="1"/>
    <col min="7434" max="7434" width="3.75" style="132" bestFit="1" customWidth="1"/>
    <col min="7435" max="7435" width="3" style="132" bestFit="1" customWidth="1"/>
    <col min="7436" max="7436" width="3.75" style="132" bestFit="1" customWidth="1"/>
    <col min="7437" max="7437" width="3" style="132" bestFit="1" customWidth="1"/>
    <col min="7438" max="7439" width="4.75" style="132" customWidth="1"/>
    <col min="7440" max="7441" width="4.875" style="132" customWidth="1"/>
    <col min="7442" max="7443" width="4.25" style="132" customWidth="1"/>
    <col min="7444" max="7680" width="9" style="132"/>
    <col min="7681" max="7681" width="14.375" style="132" customWidth="1"/>
    <col min="7682" max="7682" width="4.5" style="132" customWidth="1"/>
    <col min="7683" max="7683" width="2.5" style="132" customWidth="1"/>
    <col min="7684" max="7685" width="3" style="132" bestFit="1" customWidth="1"/>
    <col min="7686" max="7686" width="4.75" style="132" customWidth="1"/>
    <col min="7687" max="7687" width="4.875" style="132" customWidth="1"/>
    <col min="7688" max="7689" width="4.75" style="132" customWidth="1"/>
    <col min="7690" max="7690" width="3.75" style="132" bestFit="1" customWidth="1"/>
    <col min="7691" max="7691" width="3" style="132" bestFit="1" customWidth="1"/>
    <col min="7692" max="7692" width="3.75" style="132" bestFit="1" customWidth="1"/>
    <col min="7693" max="7693" width="3" style="132" bestFit="1" customWidth="1"/>
    <col min="7694" max="7695" width="4.75" style="132" customWidth="1"/>
    <col min="7696" max="7697" width="4.875" style="132" customWidth="1"/>
    <col min="7698" max="7699" width="4.25" style="132" customWidth="1"/>
    <col min="7700" max="7936" width="9" style="132"/>
    <col min="7937" max="7937" width="14.375" style="132" customWidth="1"/>
    <col min="7938" max="7938" width="4.5" style="132" customWidth="1"/>
    <col min="7939" max="7939" width="2.5" style="132" customWidth="1"/>
    <col min="7940" max="7941" width="3" style="132" bestFit="1" customWidth="1"/>
    <col min="7942" max="7942" width="4.75" style="132" customWidth="1"/>
    <col min="7943" max="7943" width="4.875" style="132" customWidth="1"/>
    <col min="7944" max="7945" width="4.75" style="132" customWidth="1"/>
    <col min="7946" max="7946" width="3.75" style="132" bestFit="1" customWidth="1"/>
    <col min="7947" max="7947" width="3" style="132" bestFit="1" customWidth="1"/>
    <col min="7948" max="7948" width="3.75" style="132" bestFit="1" customWidth="1"/>
    <col min="7949" max="7949" width="3" style="132" bestFit="1" customWidth="1"/>
    <col min="7950" max="7951" width="4.75" style="132" customWidth="1"/>
    <col min="7952" max="7953" width="4.875" style="132" customWidth="1"/>
    <col min="7954" max="7955" width="4.25" style="132" customWidth="1"/>
    <col min="7956" max="8192" width="9" style="132"/>
    <col min="8193" max="8193" width="14.375" style="132" customWidth="1"/>
    <col min="8194" max="8194" width="4.5" style="132" customWidth="1"/>
    <col min="8195" max="8195" width="2.5" style="132" customWidth="1"/>
    <col min="8196" max="8197" width="3" style="132" bestFit="1" customWidth="1"/>
    <col min="8198" max="8198" width="4.75" style="132" customWidth="1"/>
    <col min="8199" max="8199" width="4.875" style="132" customWidth="1"/>
    <col min="8200" max="8201" width="4.75" style="132" customWidth="1"/>
    <col min="8202" max="8202" width="3.75" style="132" bestFit="1" customWidth="1"/>
    <col min="8203" max="8203" width="3" style="132" bestFit="1" customWidth="1"/>
    <col min="8204" max="8204" width="3.75" style="132" bestFit="1" customWidth="1"/>
    <col min="8205" max="8205" width="3" style="132" bestFit="1" customWidth="1"/>
    <col min="8206" max="8207" width="4.75" style="132" customWidth="1"/>
    <col min="8208" max="8209" width="4.875" style="132" customWidth="1"/>
    <col min="8210" max="8211" width="4.25" style="132" customWidth="1"/>
    <col min="8212" max="8448" width="9" style="132"/>
    <col min="8449" max="8449" width="14.375" style="132" customWidth="1"/>
    <col min="8450" max="8450" width="4.5" style="132" customWidth="1"/>
    <col min="8451" max="8451" width="2.5" style="132" customWidth="1"/>
    <col min="8452" max="8453" width="3" style="132" bestFit="1" customWidth="1"/>
    <col min="8454" max="8454" width="4.75" style="132" customWidth="1"/>
    <col min="8455" max="8455" width="4.875" style="132" customWidth="1"/>
    <col min="8456" max="8457" width="4.75" style="132" customWidth="1"/>
    <col min="8458" max="8458" width="3.75" style="132" bestFit="1" customWidth="1"/>
    <col min="8459" max="8459" width="3" style="132" bestFit="1" customWidth="1"/>
    <col min="8460" max="8460" width="3.75" style="132" bestFit="1" customWidth="1"/>
    <col min="8461" max="8461" width="3" style="132" bestFit="1" customWidth="1"/>
    <col min="8462" max="8463" width="4.75" style="132" customWidth="1"/>
    <col min="8464" max="8465" width="4.875" style="132" customWidth="1"/>
    <col min="8466" max="8467" width="4.25" style="132" customWidth="1"/>
    <col min="8468" max="8704" width="9" style="132"/>
    <col min="8705" max="8705" width="14.375" style="132" customWidth="1"/>
    <col min="8706" max="8706" width="4.5" style="132" customWidth="1"/>
    <col min="8707" max="8707" width="2.5" style="132" customWidth="1"/>
    <col min="8708" max="8709" width="3" style="132" bestFit="1" customWidth="1"/>
    <col min="8710" max="8710" width="4.75" style="132" customWidth="1"/>
    <col min="8711" max="8711" width="4.875" style="132" customWidth="1"/>
    <col min="8712" max="8713" width="4.75" style="132" customWidth="1"/>
    <col min="8714" max="8714" width="3.75" style="132" bestFit="1" customWidth="1"/>
    <col min="8715" max="8715" width="3" style="132" bestFit="1" customWidth="1"/>
    <col min="8716" max="8716" width="3.75" style="132" bestFit="1" customWidth="1"/>
    <col min="8717" max="8717" width="3" style="132" bestFit="1" customWidth="1"/>
    <col min="8718" max="8719" width="4.75" style="132" customWidth="1"/>
    <col min="8720" max="8721" width="4.875" style="132" customWidth="1"/>
    <col min="8722" max="8723" width="4.25" style="132" customWidth="1"/>
    <col min="8724" max="8960" width="9" style="132"/>
    <col min="8961" max="8961" width="14.375" style="132" customWidth="1"/>
    <col min="8962" max="8962" width="4.5" style="132" customWidth="1"/>
    <col min="8963" max="8963" width="2.5" style="132" customWidth="1"/>
    <col min="8964" max="8965" width="3" style="132" bestFit="1" customWidth="1"/>
    <col min="8966" max="8966" width="4.75" style="132" customWidth="1"/>
    <col min="8967" max="8967" width="4.875" style="132" customWidth="1"/>
    <col min="8968" max="8969" width="4.75" style="132" customWidth="1"/>
    <col min="8970" max="8970" width="3.75" style="132" bestFit="1" customWidth="1"/>
    <col min="8971" max="8971" width="3" style="132" bestFit="1" customWidth="1"/>
    <col min="8972" max="8972" width="3.75" style="132" bestFit="1" customWidth="1"/>
    <col min="8973" max="8973" width="3" style="132" bestFit="1" customWidth="1"/>
    <col min="8974" max="8975" width="4.75" style="132" customWidth="1"/>
    <col min="8976" max="8977" width="4.875" style="132" customWidth="1"/>
    <col min="8978" max="8979" width="4.25" style="132" customWidth="1"/>
    <col min="8980" max="9216" width="9" style="132"/>
    <col min="9217" max="9217" width="14.375" style="132" customWidth="1"/>
    <col min="9218" max="9218" width="4.5" style="132" customWidth="1"/>
    <col min="9219" max="9219" width="2.5" style="132" customWidth="1"/>
    <col min="9220" max="9221" width="3" style="132" bestFit="1" customWidth="1"/>
    <col min="9222" max="9222" width="4.75" style="132" customWidth="1"/>
    <col min="9223" max="9223" width="4.875" style="132" customWidth="1"/>
    <col min="9224" max="9225" width="4.75" style="132" customWidth="1"/>
    <col min="9226" max="9226" width="3.75" style="132" bestFit="1" customWidth="1"/>
    <col min="9227" max="9227" width="3" style="132" bestFit="1" customWidth="1"/>
    <col min="9228" max="9228" width="3.75" style="132" bestFit="1" customWidth="1"/>
    <col min="9229" max="9229" width="3" style="132" bestFit="1" customWidth="1"/>
    <col min="9230" max="9231" width="4.75" style="132" customWidth="1"/>
    <col min="9232" max="9233" width="4.875" style="132" customWidth="1"/>
    <col min="9234" max="9235" width="4.25" style="132" customWidth="1"/>
    <col min="9236" max="9472" width="9" style="132"/>
    <col min="9473" max="9473" width="14.375" style="132" customWidth="1"/>
    <col min="9474" max="9474" width="4.5" style="132" customWidth="1"/>
    <col min="9475" max="9475" width="2.5" style="132" customWidth="1"/>
    <col min="9476" max="9477" width="3" style="132" bestFit="1" customWidth="1"/>
    <col min="9478" max="9478" width="4.75" style="132" customWidth="1"/>
    <col min="9479" max="9479" width="4.875" style="132" customWidth="1"/>
    <col min="9480" max="9481" width="4.75" style="132" customWidth="1"/>
    <col min="9482" max="9482" width="3.75" style="132" bestFit="1" customWidth="1"/>
    <col min="9483" max="9483" width="3" style="132" bestFit="1" customWidth="1"/>
    <col min="9484" max="9484" width="3.75" style="132" bestFit="1" customWidth="1"/>
    <col min="9485" max="9485" width="3" style="132" bestFit="1" customWidth="1"/>
    <col min="9486" max="9487" width="4.75" style="132" customWidth="1"/>
    <col min="9488" max="9489" width="4.875" style="132" customWidth="1"/>
    <col min="9490" max="9491" width="4.25" style="132" customWidth="1"/>
    <col min="9492" max="9728" width="9" style="132"/>
    <col min="9729" max="9729" width="14.375" style="132" customWidth="1"/>
    <col min="9730" max="9730" width="4.5" style="132" customWidth="1"/>
    <col min="9731" max="9731" width="2.5" style="132" customWidth="1"/>
    <col min="9732" max="9733" width="3" style="132" bestFit="1" customWidth="1"/>
    <col min="9734" max="9734" width="4.75" style="132" customWidth="1"/>
    <col min="9735" max="9735" width="4.875" style="132" customWidth="1"/>
    <col min="9736" max="9737" width="4.75" style="132" customWidth="1"/>
    <col min="9738" max="9738" width="3.75" style="132" bestFit="1" customWidth="1"/>
    <col min="9739" max="9739" width="3" style="132" bestFit="1" customWidth="1"/>
    <col min="9740" max="9740" width="3.75" style="132" bestFit="1" customWidth="1"/>
    <col min="9741" max="9741" width="3" style="132" bestFit="1" customWidth="1"/>
    <col min="9742" max="9743" width="4.75" style="132" customWidth="1"/>
    <col min="9744" max="9745" width="4.875" style="132" customWidth="1"/>
    <col min="9746" max="9747" width="4.25" style="132" customWidth="1"/>
    <col min="9748" max="9984" width="9" style="132"/>
    <col min="9985" max="9985" width="14.375" style="132" customWidth="1"/>
    <col min="9986" max="9986" width="4.5" style="132" customWidth="1"/>
    <col min="9987" max="9987" width="2.5" style="132" customWidth="1"/>
    <col min="9988" max="9989" width="3" style="132" bestFit="1" customWidth="1"/>
    <col min="9990" max="9990" width="4.75" style="132" customWidth="1"/>
    <col min="9991" max="9991" width="4.875" style="132" customWidth="1"/>
    <col min="9992" max="9993" width="4.75" style="132" customWidth="1"/>
    <col min="9994" max="9994" width="3.75" style="132" bestFit="1" customWidth="1"/>
    <col min="9995" max="9995" width="3" style="132" bestFit="1" customWidth="1"/>
    <col min="9996" max="9996" width="3.75" style="132" bestFit="1" customWidth="1"/>
    <col min="9997" max="9997" width="3" style="132" bestFit="1" customWidth="1"/>
    <col min="9998" max="9999" width="4.75" style="132" customWidth="1"/>
    <col min="10000" max="10001" width="4.875" style="132" customWidth="1"/>
    <col min="10002" max="10003" width="4.25" style="132" customWidth="1"/>
    <col min="10004" max="10240" width="9" style="132"/>
    <col min="10241" max="10241" width="14.375" style="132" customWidth="1"/>
    <col min="10242" max="10242" width="4.5" style="132" customWidth="1"/>
    <col min="10243" max="10243" width="2.5" style="132" customWidth="1"/>
    <col min="10244" max="10245" width="3" style="132" bestFit="1" customWidth="1"/>
    <col min="10246" max="10246" width="4.75" style="132" customWidth="1"/>
    <col min="10247" max="10247" width="4.875" style="132" customWidth="1"/>
    <col min="10248" max="10249" width="4.75" style="132" customWidth="1"/>
    <col min="10250" max="10250" width="3.75" style="132" bestFit="1" customWidth="1"/>
    <col min="10251" max="10251" width="3" style="132" bestFit="1" customWidth="1"/>
    <col min="10252" max="10252" width="3.75" style="132" bestFit="1" customWidth="1"/>
    <col min="10253" max="10253" width="3" style="132" bestFit="1" customWidth="1"/>
    <col min="10254" max="10255" width="4.75" style="132" customWidth="1"/>
    <col min="10256" max="10257" width="4.875" style="132" customWidth="1"/>
    <col min="10258" max="10259" width="4.25" style="132" customWidth="1"/>
    <col min="10260" max="10496" width="9" style="132"/>
    <col min="10497" max="10497" width="14.375" style="132" customWidth="1"/>
    <col min="10498" max="10498" width="4.5" style="132" customWidth="1"/>
    <col min="10499" max="10499" width="2.5" style="132" customWidth="1"/>
    <col min="10500" max="10501" width="3" style="132" bestFit="1" customWidth="1"/>
    <col min="10502" max="10502" width="4.75" style="132" customWidth="1"/>
    <col min="10503" max="10503" width="4.875" style="132" customWidth="1"/>
    <col min="10504" max="10505" width="4.75" style="132" customWidth="1"/>
    <col min="10506" max="10506" width="3.75" style="132" bestFit="1" customWidth="1"/>
    <col min="10507" max="10507" width="3" style="132" bestFit="1" customWidth="1"/>
    <col min="10508" max="10508" width="3.75" style="132" bestFit="1" customWidth="1"/>
    <col min="10509" max="10509" width="3" style="132" bestFit="1" customWidth="1"/>
    <col min="10510" max="10511" width="4.75" style="132" customWidth="1"/>
    <col min="10512" max="10513" width="4.875" style="132" customWidth="1"/>
    <col min="10514" max="10515" width="4.25" style="132" customWidth="1"/>
    <col min="10516" max="10752" width="9" style="132"/>
    <col min="10753" max="10753" width="14.375" style="132" customWidth="1"/>
    <col min="10754" max="10754" width="4.5" style="132" customWidth="1"/>
    <col min="10755" max="10755" width="2.5" style="132" customWidth="1"/>
    <col min="10756" max="10757" width="3" style="132" bestFit="1" customWidth="1"/>
    <col min="10758" max="10758" width="4.75" style="132" customWidth="1"/>
    <col min="10759" max="10759" width="4.875" style="132" customWidth="1"/>
    <col min="10760" max="10761" width="4.75" style="132" customWidth="1"/>
    <col min="10762" max="10762" width="3.75" style="132" bestFit="1" customWidth="1"/>
    <col min="10763" max="10763" width="3" style="132" bestFit="1" customWidth="1"/>
    <col min="10764" max="10764" width="3.75" style="132" bestFit="1" customWidth="1"/>
    <col min="10765" max="10765" width="3" style="132" bestFit="1" customWidth="1"/>
    <col min="10766" max="10767" width="4.75" style="132" customWidth="1"/>
    <col min="10768" max="10769" width="4.875" style="132" customWidth="1"/>
    <col min="10770" max="10771" width="4.25" style="132" customWidth="1"/>
    <col min="10772" max="11008" width="9" style="132"/>
    <col min="11009" max="11009" width="14.375" style="132" customWidth="1"/>
    <col min="11010" max="11010" width="4.5" style="132" customWidth="1"/>
    <col min="11011" max="11011" width="2.5" style="132" customWidth="1"/>
    <col min="11012" max="11013" width="3" style="132" bestFit="1" customWidth="1"/>
    <col min="11014" max="11014" width="4.75" style="132" customWidth="1"/>
    <col min="11015" max="11015" width="4.875" style="132" customWidth="1"/>
    <col min="11016" max="11017" width="4.75" style="132" customWidth="1"/>
    <col min="11018" max="11018" width="3.75" style="132" bestFit="1" customWidth="1"/>
    <col min="11019" max="11019" width="3" style="132" bestFit="1" customWidth="1"/>
    <col min="11020" max="11020" width="3.75" style="132" bestFit="1" customWidth="1"/>
    <col min="11021" max="11021" width="3" style="132" bestFit="1" customWidth="1"/>
    <col min="11022" max="11023" width="4.75" style="132" customWidth="1"/>
    <col min="11024" max="11025" width="4.875" style="132" customWidth="1"/>
    <col min="11026" max="11027" width="4.25" style="132" customWidth="1"/>
    <col min="11028" max="11264" width="9" style="132"/>
    <col min="11265" max="11265" width="14.375" style="132" customWidth="1"/>
    <col min="11266" max="11266" width="4.5" style="132" customWidth="1"/>
    <col min="11267" max="11267" width="2.5" style="132" customWidth="1"/>
    <col min="11268" max="11269" width="3" style="132" bestFit="1" customWidth="1"/>
    <col min="11270" max="11270" width="4.75" style="132" customWidth="1"/>
    <col min="11271" max="11271" width="4.875" style="132" customWidth="1"/>
    <col min="11272" max="11273" width="4.75" style="132" customWidth="1"/>
    <col min="11274" max="11274" width="3.75" style="132" bestFit="1" customWidth="1"/>
    <col min="11275" max="11275" width="3" style="132" bestFit="1" customWidth="1"/>
    <col min="11276" max="11276" width="3.75" style="132" bestFit="1" customWidth="1"/>
    <col min="11277" max="11277" width="3" style="132" bestFit="1" customWidth="1"/>
    <col min="11278" max="11279" width="4.75" style="132" customWidth="1"/>
    <col min="11280" max="11281" width="4.875" style="132" customWidth="1"/>
    <col min="11282" max="11283" width="4.25" style="132" customWidth="1"/>
    <col min="11284" max="11520" width="9" style="132"/>
    <col min="11521" max="11521" width="14.375" style="132" customWidth="1"/>
    <col min="11522" max="11522" width="4.5" style="132" customWidth="1"/>
    <col min="11523" max="11523" width="2.5" style="132" customWidth="1"/>
    <col min="11524" max="11525" width="3" style="132" bestFit="1" customWidth="1"/>
    <col min="11526" max="11526" width="4.75" style="132" customWidth="1"/>
    <col min="11527" max="11527" width="4.875" style="132" customWidth="1"/>
    <col min="11528" max="11529" width="4.75" style="132" customWidth="1"/>
    <col min="11530" max="11530" width="3.75" style="132" bestFit="1" customWidth="1"/>
    <col min="11531" max="11531" width="3" style="132" bestFit="1" customWidth="1"/>
    <col min="11532" max="11532" width="3.75" style="132" bestFit="1" customWidth="1"/>
    <col min="11533" max="11533" width="3" style="132" bestFit="1" customWidth="1"/>
    <col min="11534" max="11535" width="4.75" style="132" customWidth="1"/>
    <col min="11536" max="11537" width="4.875" style="132" customWidth="1"/>
    <col min="11538" max="11539" width="4.25" style="132" customWidth="1"/>
    <col min="11540" max="11776" width="9" style="132"/>
    <col min="11777" max="11777" width="14.375" style="132" customWidth="1"/>
    <col min="11778" max="11778" width="4.5" style="132" customWidth="1"/>
    <col min="11779" max="11779" width="2.5" style="132" customWidth="1"/>
    <col min="11780" max="11781" width="3" style="132" bestFit="1" customWidth="1"/>
    <col min="11782" max="11782" width="4.75" style="132" customWidth="1"/>
    <col min="11783" max="11783" width="4.875" style="132" customWidth="1"/>
    <col min="11784" max="11785" width="4.75" style="132" customWidth="1"/>
    <col min="11786" max="11786" width="3.75" style="132" bestFit="1" customWidth="1"/>
    <col min="11787" max="11787" width="3" style="132" bestFit="1" customWidth="1"/>
    <col min="11788" max="11788" width="3.75" style="132" bestFit="1" customWidth="1"/>
    <col min="11789" max="11789" width="3" style="132" bestFit="1" customWidth="1"/>
    <col min="11790" max="11791" width="4.75" style="132" customWidth="1"/>
    <col min="11792" max="11793" width="4.875" style="132" customWidth="1"/>
    <col min="11794" max="11795" width="4.25" style="132" customWidth="1"/>
    <col min="11796" max="12032" width="9" style="132"/>
    <col min="12033" max="12033" width="14.375" style="132" customWidth="1"/>
    <col min="12034" max="12034" width="4.5" style="132" customWidth="1"/>
    <col min="12035" max="12035" width="2.5" style="132" customWidth="1"/>
    <col min="12036" max="12037" width="3" style="132" bestFit="1" customWidth="1"/>
    <col min="12038" max="12038" width="4.75" style="132" customWidth="1"/>
    <col min="12039" max="12039" width="4.875" style="132" customWidth="1"/>
    <col min="12040" max="12041" width="4.75" style="132" customWidth="1"/>
    <col min="12042" max="12042" width="3.75" style="132" bestFit="1" customWidth="1"/>
    <col min="12043" max="12043" width="3" style="132" bestFit="1" customWidth="1"/>
    <col min="12044" max="12044" width="3.75" style="132" bestFit="1" customWidth="1"/>
    <col min="12045" max="12045" width="3" style="132" bestFit="1" customWidth="1"/>
    <col min="12046" max="12047" width="4.75" style="132" customWidth="1"/>
    <col min="12048" max="12049" width="4.875" style="132" customWidth="1"/>
    <col min="12050" max="12051" width="4.25" style="132" customWidth="1"/>
    <col min="12052" max="12288" width="9" style="132"/>
    <col min="12289" max="12289" width="14.375" style="132" customWidth="1"/>
    <col min="12290" max="12290" width="4.5" style="132" customWidth="1"/>
    <col min="12291" max="12291" width="2.5" style="132" customWidth="1"/>
    <col min="12292" max="12293" width="3" style="132" bestFit="1" customWidth="1"/>
    <col min="12294" max="12294" width="4.75" style="132" customWidth="1"/>
    <col min="12295" max="12295" width="4.875" style="132" customWidth="1"/>
    <col min="12296" max="12297" width="4.75" style="132" customWidth="1"/>
    <col min="12298" max="12298" width="3.75" style="132" bestFit="1" customWidth="1"/>
    <col min="12299" max="12299" width="3" style="132" bestFit="1" customWidth="1"/>
    <col min="12300" max="12300" width="3.75" style="132" bestFit="1" customWidth="1"/>
    <col min="12301" max="12301" width="3" style="132" bestFit="1" customWidth="1"/>
    <col min="12302" max="12303" width="4.75" style="132" customWidth="1"/>
    <col min="12304" max="12305" width="4.875" style="132" customWidth="1"/>
    <col min="12306" max="12307" width="4.25" style="132" customWidth="1"/>
    <col min="12308" max="12544" width="9" style="132"/>
    <col min="12545" max="12545" width="14.375" style="132" customWidth="1"/>
    <col min="12546" max="12546" width="4.5" style="132" customWidth="1"/>
    <col min="12547" max="12547" width="2.5" style="132" customWidth="1"/>
    <col min="12548" max="12549" width="3" style="132" bestFit="1" customWidth="1"/>
    <col min="12550" max="12550" width="4.75" style="132" customWidth="1"/>
    <col min="12551" max="12551" width="4.875" style="132" customWidth="1"/>
    <col min="12552" max="12553" width="4.75" style="132" customWidth="1"/>
    <col min="12554" max="12554" width="3.75" style="132" bestFit="1" customWidth="1"/>
    <col min="12555" max="12555" width="3" style="132" bestFit="1" customWidth="1"/>
    <col min="12556" max="12556" width="3.75" style="132" bestFit="1" customWidth="1"/>
    <col min="12557" max="12557" width="3" style="132" bestFit="1" customWidth="1"/>
    <col min="12558" max="12559" width="4.75" style="132" customWidth="1"/>
    <col min="12560" max="12561" width="4.875" style="132" customWidth="1"/>
    <col min="12562" max="12563" width="4.25" style="132" customWidth="1"/>
    <col min="12564" max="12800" width="9" style="132"/>
    <col min="12801" max="12801" width="14.375" style="132" customWidth="1"/>
    <col min="12802" max="12802" width="4.5" style="132" customWidth="1"/>
    <col min="12803" max="12803" width="2.5" style="132" customWidth="1"/>
    <col min="12804" max="12805" width="3" style="132" bestFit="1" customWidth="1"/>
    <col min="12806" max="12806" width="4.75" style="132" customWidth="1"/>
    <col min="12807" max="12807" width="4.875" style="132" customWidth="1"/>
    <col min="12808" max="12809" width="4.75" style="132" customWidth="1"/>
    <col min="12810" max="12810" width="3.75" style="132" bestFit="1" customWidth="1"/>
    <col min="12811" max="12811" width="3" style="132" bestFit="1" customWidth="1"/>
    <col min="12812" max="12812" width="3.75" style="132" bestFit="1" customWidth="1"/>
    <col min="12813" max="12813" width="3" style="132" bestFit="1" customWidth="1"/>
    <col min="12814" max="12815" width="4.75" style="132" customWidth="1"/>
    <col min="12816" max="12817" width="4.875" style="132" customWidth="1"/>
    <col min="12818" max="12819" width="4.25" style="132" customWidth="1"/>
    <col min="12820" max="13056" width="9" style="132"/>
    <col min="13057" max="13057" width="14.375" style="132" customWidth="1"/>
    <col min="13058" max="13058" width="4.5" style="132" customWidth="1"/>
    <col min="13059" max="13059" width="2.5" style="132" customWidth="1"/>
    <col min="13060" max="13061" width="3" style="132" bestFit="1" customWidth="1"/>
    <col min="13062" max="13062" width="4.75" style="132" customWidth="1"/>
    <col min="13063" max="13063" width="4.875" style="132" customWidth="1"/>
    <col min="13064" max="13065" width="4.75" style="132" customWidth="1"/>
    <col min="13066" max="13066" width="3.75" style="132" bestFit="1" customWidth="1"/>
    <col min="13067" max="13067" width="3" style="132" bestFit="1" customWidth="1"/>
    <col min="13068" max="13068" width="3.75" style="132" bestFit="1" customWidth="1"/>
    <col min="13069" max="13069" width="3" style="132" bestFit="1" customWidth="1"/>
    <col min="13070" max="13071" width="4.75" style="132" customWidth="1"/>
    <col min="13072" max="13073" width="4.875" style="132" customWidth="1"/>
    <col min="13074" max="13075" width="4.25" style="132" customWidth="1"/>
    <col min="13076" max="13312" width="9" style="132"/>
    <col min="13313" max="13313" width="14.375" style="132" customWidth="1"/>
    <col min="13314" max="13314" width="4.5" style="132" customWidth="1"/>
    <col min="13315" max="13315" width="2.5" style="132" customWidth="1"/>
    <col min="13316" max="13317" width="3" style="132" bestFit="1" customWidth="1"/>
    <col min="13318" max="13318" width="4.75" style="132" customWidth="1"/>
    <col min="13319" max="13319" width="4.875" style="132" customWidth="1"/>
    <col min="13320" max="13321" width="4.75" style="132" customWidth="1"/>
    <col min="13322" max="13322" width="3.75" style="132" bestFit="1" customWidth="1"/>
    <col min="13323" max="13323" width="3" style="132" bestFit="1" customWidth="1"/>
    <col min="13324" max="13324" width="3.75" style="132" bestFit="1" customWidth="1"/>
    <col min="13325" max="13325" width="3" style="132" bestFit="1" customWidth="1"/>
    <col min="13326" max="13327" width="4.75" style="132" customWidth="1"/>
    <col min="13328" max="13329" width="4.875" style="132" customWidth="1"/>
    <col min="13330" max="13331" width="4.25" style="132" customWidth="1"/>
    <col min="13332" max="13568" width="9" style="132"/>
    <col min="13569" max="13569" width="14.375" style="132" customWidth="1"/>
    <col min="13570" max="13570" width="4.5" style="132" customWidth="1"/>
    <col min="13571" max="13571" width="2.5" style="132" customWidth="1"/>
    <col min="13572" max="13573" width="3" style="132" bestFit="1" customWidth="1"/>
    <col min="13574" max="13574" width="4.75" style="132" customWidth="1"/>
    <col min="13575" max="13575" width="4.875" style="132" customWidth="1"/>
    <col min="13576" max="13577" width="4.75" style="132" customWidth="1"/>
    <col min="13578" max="13578" width="3.75" style="132" bestFit="1" customWidth="1"/>
    <col min="13579" max="13579" width="3" style="132" bestFit="1" customWidth="1"/>
    <col min="13580" max="13580" width="3.75" style="132" bestFit="1" customWidth="1"/>
    <col min="13581" max="13581" width="3" style="132" bestFit="1" customWidth="1"/>
    <col min="13582" max="13583" width="4.75" style="132" customWidth="1"/>
    <col min="13584" max="13585" width="4.875" style="132" customWidth="1"/>
    <col min="13586" max="13587" width="4.25" style="132" customWidth="1"/>
    <col min="13588" max="13824" width="9" style="132"/>
    <col min="13825" max="13825" width="14.375" style="132" customWidth="1"/>
    <col min="13826" max="13826" width="4.5" style="132" customWidth="1"/>
    <col min="13827" max="13827" width="2.5" style="132" customWidth="1"/>
    <col min="13828" max="13829" width="3" style="132" bestFit="1" customWidth="1"/>
    <col min="13830" max="13830" width="4.75" style="132" customWidth="1"/>
    <col min="13831" max="13831" width="4.875" style="132" customWidth="1"/>
    <col min="13832" max="13833" width="4.75" style="132" customWidth="1"/>
    <col min="13834" max="13834" width="3.75" style="132" bestFit="1" customWidth="1"/>
    <col min="13835" max="13835" width="3" style="132" bestFit="1" customWidth="1"/>
    <col min="13836" max="13836" width="3.75" style="132" bestFit="1" customWidth="1"/>
    <col min="13837" max="13837" width="3" style="132" bestFit="1" customWidth="1"/>
    <col min="13838" max="13839" width="4.75" style="132" customWidth="1"/>
    <col min="13840" max="13841" width="4.875" style="132" customWidth="1"/>
    <col min="13842" max="13843" width="4.25" style="132" customWidth="1"/>
    <col min="13844" max="14080" width="9" style="132"/>
    <col min="14081" max="14081" width="14.375" style="132" customWidth="1"/>
    <col min="14082" max="14082" width="4.5" style="132" customWidth="1"/>
    <col min="14083" max="14083" width="2.5" style="132" customWidth="1"/>
    <col min="14084" max="14085" width="3" style="132" bestFit="1" customWidth="1"/>
    <col min="14086" max="14086" width="4.75" style="132" customWidth="1"/>
    <col min="14087" max="14087" width="4.875" style="132" customWidth="1"/>
    <col min="14088" max="14089" width="4.75" style="132" customWidth="1"/>
    <col min="14090" max="14090" width="3.75" style="132" bestFit="1" customWidth="1"/>
    <col min="14091" max="14091" width="3" style="132" bestFit="1" customWidth="1"/>
    <col min="14092" max="14092" width="3.75" style="132" bestFit="1" customWidth="1"/>
    <col min="14093" max="14093" width="3" style="132" bestFit="1" customWidth="1"/>
    <col min="14094" max="14095" width="4.75" style="132" customWidth="1"/>
    <col min="14096" max="14097" width="4.875" style="132" customWidth="1"/>
    <col min="14098" max="14099" width="4.25" style="132" customWidth="1"/>
    <col min="14100" max="14336" width="9" style="132"/>
    <col min="14337" max="14337" width="14.375" style="132" customWidth="1"/>
    <col min="14338" max="14338" width="4.5" style="132" customWidth="1"/>
    <col min="14339" max="14339" width="2.5" style="132" customWidth="1"/>
    <col min="14340" max="14341" width="3" style="132" bestFit="1" customWidth="1"/>
    <col min="14342" max="14342" width="4.75" style="132" customWidth="1"/>
    <col min="14343" max="14343" width="4.875" style="132" customWidth="1"/>
    <col min="14344" max="14345" width="4.75" style="132" customWidth="1"/>
    <col min="14346" max="14346" width="3.75" style="132" bestFit="1" customWidth="1"/>
    <col min="14347" max="14347" width="3" style="132" bestFit="1" customWidth="1"/>
    <col min="14348" max="14348" width="3.75" style="132" bestFit="1" customWidth="1"/>
    <col min="14349" max="14349" width="3" style="132" bestFit="1" customWidth="1"/>
    <col min="14350" max="14351" width="4.75" style="132" customWidth="1"/>
    <col min="14352" max="14353" width="4.875" style="132" customWidth="1"/>
    <col min="14354" max="14355" width="4.25" style="132" customWidth="1"/>
    <col min="14356" max="14592" width="9" style="132"/>
    <col min="14593" max="14593" width="14.375" style="132" customWidth="1"/>
    <col min="14594" max="14594" width="4.5" style="132" customWidth="1"/>
    <col min="14595" max="14595" width="2.5" style="132" customWidth="1"/>
    <col min="14596" max="14597" width="3" style="132" bestFit="1" customWidth="1"/>
    <col min="14598" max="14598" width="4.75" style="132" customWidth="1"/>
    <col min="14599" max="14599" width="4.875" style="132" customWidth="1"/>
    <col min="14600" max="14601" width="4.75" style="132" customWidth="1"/>
    <col min="14602" max="14602" width="3.75" style="132" bestFit="1" customWidth="1"/>
    <col min="14603" max="14603" width="3" style="132" bestFit="1" customWidth="1"/>
    <col min="14604" max="14604" width="3.75" style="132" bestFit="1" customWidth="1"/>
    <col min="14605" max="14605" width="3" style="132" bestFit="1" customWidth="1"/>
    <col min="14606" max="14607" width="4.75" style="132" customWidth="1"/>
    <col min="14608" max="14609" width="4.875" style="132" customWidth="1"/>
    <col min="14610" max="14611" width="4.25" style="132" customWidth="1"/>
    <col min="14612" max="14848" width="9" style="132"/>
    <col min="14849" max="14849" width="14.375" style="132" customWidth="1"/>
    <col min="14850" max="14850" width="4.5" style="132" customWidth="1"/>
    <col min="14851" max="14851" width="2.5" style="132" customWidth="1"/>
    <col min="14852" max="14853" width="3" style="132" bestFit="1" customWidth="1"/>
    <col min="14854" max="14854" width="4.75" style="132" customWidth="1"/>
    <col min="14855" max="14855" width="4.875" style="132" customWidth="1"/>
    <col min="14856" max="14857" width="4.75" style="132" customWidth="1"/>
    <col min="14858" max="14858" width="3.75" style="132" bestFit="1" customWidth="1"/>
    <col min="14859" max="14859" width="3" style="132" bestFit="1" customWidth="1"/>
    <col min="14860" max="14860" width="3.75" style="132" bestFit="1" customWidth="1"/>
    <col min="14861" max="14861" width="3" style="132" bestFit="1" customWidth="1"/>
    <col min="14862" max="14863" width="4.75" style="132" customWidth="1"/>
    <col min="14864" max="14865" width="4.875" style="132" customWidth="1"/>
    <col min="14866" max="14867" width="4.25" style="132" customWidth="1"/>
    <col min="14868" max="15104" width="9" style="132"/>
    <col min="15105" max="15105" width="14.375" style="132" customWidth="1"/>
    <col min="15106" max="15106" width="4.5" style="132" customWidth="1"/>
    <col min="15107" max="15107" width="2.5" style="132" customWidth="1"/>
    <col min="15108" max="15109" width="3" style="132" bestFit="1" customWidth="1"/>
    <col min="15110" max="15110" width="4.75" style="132" customWidth="1"/>
    <col min="15111" max="15111" width="4.875" style="132" customWidth="1"/>
    <col min="15112" max="15113" width="4.75" style="132" customWidth="1"/>
    <col min="15114" max="15114" width="3.75" style="132" bestFit="1" customWidth="1"/>
    <col min="15115" max="15115" width="3" style="132" bestFit="1" customWidth="1"/>
    <col min="15116" max="15116" width="3.75" style="132" bestFit="1" customWidth="1"/>
    <col min="15117" max="15117" width="3" style="132" bestFit="1" customWidth="1"/>
    <col min="15118" max="15119" width="4.75" style="132" customWidth="1"/>
    <col min="15120" max="15121" width="4.875" style="132" customWidth="1"/>
    <col min="15122" max="15123" width="4.25" style="132" customWidth="1"/>
    <col min="15124" max="15360" width="9" style="132"/>
    <col min="15361" max="15361" width="14.375" style="132" customWidth="1"/>
    <col min="15362" max="15362" width="4.5" style="132" customWidth="1"/>
    <col min="15363" max="15363" width="2.5" style="132" customWidth="1"/>
    <col min="15364" max="15365" width="3" style="132" bestFit="1" customWidth="1"/>
    <col min="15366" max="15366" width="4.75" style="132" customWidth="1"/>
    <col min="15367" max="15367" width="4.875" style="132" customWidth="1"/>
    <col min="15368" max="15369" width="4.75" style="132" customWidth="1"/>
    <col min="15370" max="15370" width="3.75" style="132" bestFit="1" customWidth="1"/>
    <col min="15371" max="15371" width="3" style="132" bestFit="1" customWidth="1"/>
    <col min="15372" max="15372" width="3.75" style="132" bestFit="1" customWidth="1"/>
    <col min="15373" max="15373" width="3" style="132" bestFit="1" customWidth="1"/>
    <col min="15374" max="15375" width="4.75" style="132" customWidth="1"/>
    <col min="15376" max="15377" width="4.875" style="132" customWidth="1"/>
    <col min="15378" max="15379" width="4.25" style="132" customWidth="1"/>
    <col min="15380" max="15616" width="9" style="132"/>
    <col min="15617" max="15617" width="14.375" style="132" customWidth="1"/>
    <col min="15618" max="15618" width="4.5" style="132" customWidth="1"/>
    <col min="15619" max="15619" width="2.5" style="132" customWidth="1"/>
    <col min="15620" max="15621" width="3" style="132" bestFit="1" customWidth="1"/>
    <col min="15622" max="15622" width="4.75" style="132" customWidth="1"/>
    <col min="15623" max="15623" width="4.875" style="132" customWidth="1"/>
    <col min="15624" max="15625" width="4.75" style="132" customWidth="1"/>
    <col min="15626" max="15626" width="3.75" style="132" bestFit="1" customWidth="1"/>
    <col min="15627" max="15627" width="3" style="132" bestFit="1" customWidth="1"/>
    <col min="15628" max="15628" width="3.75" style="132" bestFit="1" customWidth="1"/>
    <col min="15629" max="15629" width="3" style="132" bestFit="1" customWidth="1"/>
    <col min="15630" max="15631" width="4.75" style="132" customWidth="1"/>
    <col min="15632" max="15633" width="4.875" style="132" customWidth="1"/>
    <col min="15634" max="15635" width="4.25" style="132" customWidth="1"/>
    <col min="15636" max="15872" width="9" style="132"/>
    <col min="15873" max="15873" width="14.375" style="132" customWidth="1"/>
    <col min="15874" max="15874" width="4.5" style="132" customWidth="1"/>
    <col min="15875" max="15875" width="2.5" style="132" customWidth="1"/>
    <col min="15876" max="15877" width="3" style="132" bestFit="1" customWidth="1"/>
    <col min="15878" max="15878" width="4.75" style="132" customWidth="1"/>
    <col min="15879" max="15879" width="4.875" style="132" customWidth="1"/>
    <col min="15880" max="15881" width="4.75" style="132" customWidth="1"/>
    <col min="15882" max="15882" width="3.75" style="132" bestFit="1" customWidth="1"/>
    <col min="15883" max="15883" width="3" style="132" bestFit="1" customWidth="1"/>
    <col min="15884" max="15884" width="3.75" style="132" bestFit="1" customWidth="1"/>
    <col min="15885" max="15885" width="3" style="132" bestFit="1" customWidth="1"/>
    <col min="15886" max="15887" width="4.75" style="132" customWidth="1"/>
    <col min="15888" max="15889" width="4.875" style="132" customWidth="1"/>
    <col min="15890" max="15891" width="4.25" style="132" customWidth="1"/>
    <col min="15892" max="16128" width="9" style="132"/>
    <col min="16129" max="16129" width="14.375" style="132" customWidth="1"/>
    <col min="16130" max="16130" width="4.5" style="132" customWidth="1"/>
    <col min="16131" max="16131" width="2.5" style="132" customWidth="1"/>
    <col min="16132" max="16133" width="3" style="132" bestFit="1" customWidth="1"/>
    <col min="16134" max="16134" width="4.75" style="132" customWidth="1"/>
    <col min="16135" max="16135" width="4.875" style="132" customWidth="1"/>
    <col min="16136" max="16137" width="4.75" style="132" customWidth="1"/>
    <col min="16138" max="16138" width="3.75" style="132" bestFit="1" customWidth="1"/>
    <col min="16139" max="16139" width="3" style="132" bestFit="1" customWidth="1"/>
    <col min="16140" max="16140" width="3.75" style="132" bestFit="1" customWidth="1"/>
    <col min="16141" max="16141" width="3" style="132" bestFit="1" customWidth="1"/>
    <col min="16142" max="16143" width="4.75" style="132" customWidth="1"/>
    <col min="16144" max="16145" width="4.875" style="132" customWidth="1"/>
    <col min="16146" max="16147" width="4.25" style="132" customWidth="1"/>
    <col min="16148" max="16384" width="9" style="132"/>
  </cols>
  <sheetData>
    <row r="1" spans="1:19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137" customFormat="1" ht="5.25" customHeight="1"/>
    <row r="3" spans="1:19" s="137" customFormat="1" ht="10.5">
      <c r="A3" s="138" t="s">
        <v>0</v>
      </c>
    </row>
    <row r="4" spans="1:19" s="137" customFormat="1" ht="3.75" customHeight="1"/>
    <row r="5" spans="1:19" s="137" customFormat="1" ht="1.5" customHeight="1"/>
    <row r="6" spans="1:19" s="137" customFormat="1" ht="13.5" customHeight="1">
      <c r="A6" s="177" t="s">
        <v>47</v>
      </c>
      <c r="B6" s="169" t="s">
        <v>134</v>
      </c>
      <c r="C6" s="170"/>
      <c r="D6" s="169" t="s">
        <v>135</v>
      </c>
      <c r="E6" s="170"/>
      <c r="F6" s="179" t="s">
        <v>44</v>
      </c>
      <c r="G6" s="108" t="s">
        <v>136</v>
      </c>
      <c r="H6" s="179" t="s">
        <v>43</v>
      </c>
      <c r="I6" s="179" t="s">
        <v>42</v>
      </c>
      <c r="J6" s="169" t="s">
        <v>137</v>
      </c>
      <c r="K6" s="170"/>
      <c r="L6" s="169" t="s">
        <v>40</v>
      </c>
      <c r="M6" s="170"/>
      <c r="N6" s="108" t="s">
        <v>2</v>
      </c>
      <c r="O6" s="108" t="s">
        <v>3</v>
      </c>
      <c r="P6" s="173" t="s">
        <v>39</v>
      </c>
      <c r="Q6" s="106" t="s">
        <v>138</v>
      </c>
      <c r="R6" s="175" t="s">
        <v>5</v>
      </c>
      <c r="S6" s="176"/>
    </row>
    <row r="7" spans="1:19" s="137" customFormat="1" ht="13.5" customHeight="1">
      <c r="A7" s="178"/>
      <c r="B7" s="171"/>
      <c r="C7" s="172"/>
      <c r="D7" s="171"/>
      <c r="E7" s="172"/>
      <c r="F7" s="180"/>
      <c r="G7" s="103" t="s">
        <v>6</v>
      </c>
      <c r="H7" s="180"/>
      <c r="I7" s="180"/>
      <c r="J7" s="171"/>
      <c r="K7" s="172"/>
      <c r="L7" s="171"/>
      <c r="M7" s="172"/>
      <c r="N7" s="103" t="s">
        <v>7</v>
      </c>
      <c r="O7" s="103" t="s">
        <v>7</v>
      </c>
      <c r="P7" s="174"/>
      <c r="Q7" s="101" t="s">
        <v>8</v>
      </c>
      <c r="R7" s="139" t="s">
        <v>9</v>
      </c>
      <c r="S7" s="131" t="s">
        <v>10</v>
      </c>
    </row>
    <row r="8" spans="1:19" s="137" customFormat="1" ht="6" customHeight="1">
      <c r="A8" s="98"/>
      <c r="B8" s="140"/>
      <c r="C8" s="98"/>
    </row>
    <row r="9" spans="1:19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3"/>
      <c r="P9" s="143"/>
      <c r="Q9" s="143"/>
      <c r="R9" s="143"/>
      <c r="S9" s="143"/>
    </row>
    <row r="10" spans="1:19" s="137" customFormat="1" ht="12" customHeight="1">
      <c r="A10" s="145" t="s">
        <v>140</v>
      </c>
      <c r="B10" s="146">
        <v>134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41</v>
      </c>
      <c r="M10" s="147">
        <v>1</v>
      </c>
      <c r="N10" s="148">
        <v>1</v>
      </c>
      <c r="O10" s="148">
        <v>0</v>
      </c>
      <c r="P10" s="148">
        <v>11</v>
      </c>
      <c r="Q10" s="148">
        <v>0</v>
      </c>
      <c r="R10" s="148">
        <v>0</v>
      </c>
      <c r="S10" s="148">
        <v>0</v>
      </c>
    </row>
    <row r="11" spans="1:19" s="137" customFormat="1" ht="12" customHeight="1">
      <c r="A11" s="149" t="s">
        <v>123</v>
      </c>
      <c r="B11" s="146">
        <v>134</v>
      </c>
      <c r="C11" s="147">
        <v>6</v>
      </c>
      <c r="D11" s="148">
        <v>6</v>
      </c>
      <c r="E11" s="147">
        <v>1</v>
      </c>
      <c r="F11" s="148">
        <v>1</v>
      </c>
      <c r="G11" s="148">
        <v>1</v>
      </c>
      <c r="H11" s="148">
        <v>17</v>
      </c>
      <c r="I11" s="148">
        <v>5</v>
      </c>
      <c r="J11" s="148">
        <v>51</v>
      </c>
      <c r="K11" s="147">
        <v>4</v>
      </c>
      <c r="L11" s="148">
        <v>41</v>
      </c>
      <c r="M11" s="147">
        <v>1</v>
      </c>
      <c r="N11" s="148">
        <v>1</v>
      </c>
      <c r="O11" s="148">
        <v>0</v>
      </c>
      <c r="P11" s="148">
        <v>11</v>
      </c>
      <c r="Q11" s="148">
        <v>0</v>
      </c>
      <c r="R11" s="148">
        <v>0</v>
      </c>
      <c r="S11" s="148">
        <v>0</v>
      </c>
    </row>
    <row r="12" spans="1:19" s="137" customFormat="1" ht="12" customHeight="1">
      <c r="A12" s="149" t="s">
        <v>125</v>
      </c>
      <c r="B12" s="146">
        <v>144</v>
      </c>
      <c r="C12" s="147">
        <v>6</v>
      </c>
      <c r="D12" s="148">
        <v>6</v>
      </c>
      <c r="E12" s="147">
        <v>1</v>
      </c>
      <c r="F12" s="148">
        <v>1</v>
      </c>
      <c r="G12" s="148">
        <v>1</v>
      </c>
      <c r="H12" s="148">
        <v>17</v>
      </c>
      <c r="I12" s="148">
        <v>5</v>
      </c>
      <c r="J12" s="148">
        <v>51</v>
      </c>
      <c r="K12" s="147">
        <v>4</v>
      </c>
      <c r="L12" s="148">
        <v>51</v>
      </c>
      <c r="M12" s="147">
        <v>1</v>
      </c>
      <c r="N12" s="148">
        <v>1</v>
      </c>
      <c r="O12" s="148">
        <v>0</v>
      </c>
      <c r="P12" s="148">
        <v>11</v>
      </c>
      <c r="Q12" s="148">
        <v>0</v>
      </c>
      <c r="R12" s="148">
        <v>0</v>
      </c>
      <c r="S12" s="148">
        <v>0</v>
      </c>
    </row>
    <row r="13" spans="1:19" s="137" customFormat="1" ht="12" customHeight="1">
      <c r="A13" s="149" t="s">
        <v>130</v>
      </c>
      <c r="B13" s="146">
        <v>143</v>
      </c>
      <c r="C13" s="147">
        <v>6</v>
      </c>
      <c r="D13" s="148">
        <v>6</v>
      </c>
      <c r="E13" s="147">
        <v>1</v>
      </c>
      <c r="F13" s="148">
        <v>1</v>
      </c>
      <c r="G13" s="148">
        <v>1</v>
      </c>
      <c r="H13" s="148">
        <v>17</v>
      </c>
      <c r="I13" s="148">
        <v>5</v>
      </c>
      <c r="J13" s="148">
        <v>51</v>
      </c>
      <c r="K13" s="147">
        <v>4</v>
      </c>
      <c r="L13" s="148">
        <v>50</v>
      </c>
      <c r="M13" s="147">
        <v>1</v>
      </c>
      <c r="N13" s="148">
        <v>1</v>
      </c>
      <c r="O13" s="148">
        <v>0</v>
      </c>
      <c r="P13" s="148">
        <v>11</v>
      </c>
      <c r="Q13" s="148">
        <v>0</v>
      </c>
      <c r="R13" s="148">
        <v>0</v>
      </c>
      <c r="S13" s="148">
        <v>0</v>
      </c>
    </row>
    <row r="14" spans="1:19" s="137" customFormat="1" ht="12" customHeight="1">
      <c r="A14" s="150" t="s">
        <v>141</v>
      </c>
      <c r="B14" s="151">
        <v>141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47</v>
      </c>
      <c r="K14" s="152">
        <v>4</v>
      </c>
      <c r="L14" s="153">
        <v>51</v>
      </c>
      <c r="M14" s="152">
        <v>2</v>
      </c>
      <c r="N14" s="153">
        <v>2</v>
      </c>
      <c r="O14" s="153">
        <v>2</v>
      </c>
      <c r="P14" s="153">
        <v>11</v>
      </c>
      <c r="Q14" s="153">
        <v>0</v>
      </c>
      <c r="R14" s="153">
        <v>0</v>
      </c>
      <c r="S14" s="153">
        <v>0</v>
      </c>
    </row>
    <row r="15" spans="1:19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3"/>
      <c r="P16" s="143"/>
      <c r="Q16" s="143"/>
      <c r="R16" s="143"/>
      <c r="S16" s="143"/>
    </row>
    <row r="17" spans="1:19" s="137" customFormat="1" ht="12" customHeight="1">
      <c r="A17" s="145" t="str">
        <f>A10</f>
        <v>平成27年度末</v>
      </c>
      <c r="B17" s="146">
        <v>108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40</v>
      </c>
      <c r="M17" s="148"/>
      <c r="N17" s="148">
        <v>6</v>
      </c>
      <c r="O17" s="148">
        <v>4</v>
      </c>
      <c r="P17" s="148">
        <v>12</v>
      </c>
      <c r="Q17" s="148">
        <v>0</v>
      </c>
      <c r="R17" s="148">
        <v>0</v>
      </c>
      <c r="S17" s="148">
        <v>2</v>
      </c>
    </row>
    <row r="18" spans="1:19" s="137" customFormat="1" ht="12" customHeight="1">
      <c r="A18" s="149" t="str">
        <f>A11</f>
        <v>28　　　</v>
      </c>
      <c r="B18" s="146">
        <v>108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40</v>
      </c>
      <c r="M18" s="148"/>
      <c r="N18" s="148">
        <v>6</v>
      </c>
      <c r="O18" s="148">
        <v>4</v>
      </c>
      <c r="P18" s="148">
        <v>12</v>
      </c>
      <c r="Q18" s="148">
        <v>0</v>
      </c>
      <c r="R18" s="148">
        <v>0</v>
      </c>
      <c r="S18" s="148">
        <v>2</v>
      </c>
    </row>
    <row r="19" spans="1:19" s="137" customFormat="1" ht="12" customHeight="1">
      <c r="A19" s="149" t="str">
        <f>A12</f>
        <v>29　　　</v>
      </c>
      <c r="B19" s="146">
        <v>108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40</v>
      </c>
      <c r="M19" s="148"/>
      <c r="N19" s="148">
        <v>6</v>
      </c>
      <c r="O19" s="148">
        <v>4</v>
      </c>
      <c r="P19" s="148">
        <v>12</v>
      </c>
      <c r="Q19" s="148">
        <v>0</v>
      </c>
      <c r="R19" s="148">
        <v>0</v>
      </c>
      <c r="S19" s="148">
        <v>2</v>
      </c>
    </row>
    <row r="20" spans="1:19" s="137" customFormat="1" ht="12" customHeight="1">
      <c r="A20" s="149" t="str">
        <f>A13</f>
        <v>30　　　</v>
      </c>
      <c r="B20" s="146">
        <v>107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39</v>
      </c>
      <c r="M20" s="148"/>
      <c r="N20" s="148">
        <v>6</v>
      </c>
      <c r="O20" s="148">
        <v>4</v>
      </c>
      <c r="P20" s="148">
        <v>12</v>
      </c>
      <c r="Q20" s="148">
        <v>0</v>
      </c>
      <c r="R20" s="148">
        <v>0</v>
      </c>
      <c r="S20" s="148">
        <v>2</v>
      </c>
    </row>
    <row r="21" spans="1:19" s="137" customFormat="1" ht="12" customHeight="1">
      <c r="A21" s="150" t="str">
        <f>A14</f>
        <v>令和元年度末</v>
      </c>
      <c r="B21" s="151">
        <v>107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39</v>
      </c>
      <c r="M21" s="153"/>
      <c r="N21" s="153">
        <v>6</v>
      </c>
      <c r="O21" s="153">
        <v>4</v>
      </c>
      <c r="P21" s="153">
        <v>12</v>
      </c>
      <c r="Q21" s="153">
        <v>0</v>
      </c>
      <c r="R21" s="153">
        <v>0</v>
      </c>
      <c r="S21" s="153">
        <v>2</v>
      </c>
    </row>
    <row r="22" spans="1:19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3"/>
      <c r="P23" s="143"/>
      <c r="Q23" s="143"/>
      <c r="R23" s="143"/>
      <c r="S23" s="143"/>
    </row>
    <row r="24" spans="1:19" s="137" customFormat="1" ht="12" customHeight="1">
      <c r="A24" s="145" t="str">
        <f>A17</f>
        <v>平成27年度末</v>
      </c>
      <c r="B24" s="146">
        <v>121</v>
      </c>
      <c r="C24" s="148"/>
      <c r="D24" s="148">
        <v>5</v>
      </c>
      <c r="E24" s="148"/>
      <c r="F24" s="148">
        <v>1</v>
      </c>
      <c r="G24" s="148">
        <v>3</v>
      </c>
      <c r="H24" s="148">
        <v>11</v>
      </c>
      <c r="I24" s="148">
        <v>5</v>
      </c>
      <c r="J24" s="148">
        <v>0</v>
      </c>
      <c r="K24" s="148"/>
      <c r="L24" s="148">
        <v>9</v>
      </c>
      <c r="M24" s="148"/>
      <c r="N24" s="148">
        <v>3</v>
      </c>
      <c r="O24" s="148">
        <v>4</v>
      </c>
      <c r="P24" s="148">
        <v>27</v>
      </c>
      <c r="Q24" s="148">
        <v>2</v>
      </c>
      <c r="R24" s="148">
        <v>18</v>
      </c>
      <c r="S24" s="148">
        <v>33</v>
      </c>
    </row>
    <row r="25" spans="1:19" s="137" customFormat="1" ht="12" customHeight="1">
      <c r="A25" s="149" t="str">
        <f>A18</f>
        <v>28　　　</v>
      </c>
      <c r="B25" s="146">
        <v>121</v>
      </c>
      <c r="C25" s="148"/>
      <c r="D25" s="148">
        <v>5</v>
      </c>
      <c r="E25" s="148"/>
      <c r="F25" s="148">
        <v>1</v>
      </c>
      <c r="G25" s="148">
        <v>3</v>
      </c>
      <c r="H25" s="148">
        <v>11</v>
      </c>
      <c r="I25" s="148">
        <v>5</v>
      </c>
      <c r="J25" s="148">
        <v>0</v>
      </c>
      <c r="K25" s="148"/>
      <c r="L25" s="148">
        <v>9</v>
      </c>
      <c r="M25" s="148"/>
      <c r="N25" s="148">
        <v>3</v>
      </c>
      <c r="O25" s="148">
        <v>4</v>
      </c>
      <c r="P25" s="148">
        <v>27</v>
      </c>
      <c r="Q25" s="148">
        <v>2</v>
      </c>
      <c r="R25" s="148">
        <v>18</v>
      </c>
      <c r="S25" s="148">
        <v>33</v>
      </c>
    </row>
    <row r="26" spans="1:19" s="137" customFormat="1" ht="12" customHeight="1">
      <c r="A26" s="149" t="str">
        <f>A19</f>
        <v>29　　　</v>
      </c>
      <c r="B26" s="146">
        <v>124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5</v>
      </c>
      <c r="J26" s="148">
        <v>0</v>
      </c>
      <c r="K26" s="148"/>
      <c r="L26" s="148">
        <v>9</v>
      </c>
      <c r="M26" s="148"/>
      <c r="N26" s="148">
        <v>3</v>
      </c>
      <c r="O26" s="148">
        <v>4</v>
      </c>
      <c r="P26" s="148">
        <v>29</v>
      </c>
      <c r="Q26" s="148">
        <v>2</v>
      </c>
      <c r="R26" s="148">
        <v>18</v>
      </c>
      <c r="S26" s="148">
        <v>33</v>
      </c>
    </row>
    <row r="27" spans="1:19" s="137" customFormat="1" ht="12" customHeight="1">
      <c r="A27" s="149" t="str">
        <f>A20</f>
        <v>30　　　</v>
      </c>
      <c r="B27" s="146">
        <v>124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5</v>
      </c>
      <c r="J27" s="148">
        <v>0</v>
      </c>
      <c r="K27" s="148"/>
      <c r="L27" s="148">
        <v>9</v>
      </c>
      <c r="M27" s="148"/>
      <c r="N27" s="148">
        <v>3</v>
      </c>
      <c r="O27" s="148">
        <v>4</v>
      </c>
      <c r="P27" s="148">
        <v>29</v>
      </c>
      <c r="Q27" s="148">
        <v>2</v>
      </c>
      <c r="R27" s="148">
        <v>18</v>
      </c>
      <c r="S27" s="148">
        <v>33</v>
      </c>
    </row>
    <row r="28" spans="1:19" s="137" customFormat="1" ht="12" customHeight="1">
      <c r="A28" s="150" t="str">
        <f>A21</f>
        <v>令和元年度末</v>
      </c>
      <c r="B28" s="151">
        <v>126</v>
      </c>
      <c r="C28" s="153"/>
      <c r="D28" s="153">
        <v>5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9</v>
      </c>
      <c r="M28" s="153"/>
      <c r="N28" s="153">
        <v>3</v>
      </c>
      <c r="O28" s="153">
        <v>4</v>
      </c>
      <c r="P28" s="153">
        <v>29</v>
      </c>
      <c r="Q28" s="153">
        <v>2</v>
      </c>
      <c r="R28" s="153">
        <v>18</v>
      </c>
      <c r="S28" s="153">
        <v>33</v>
      </c>
    </row>
    <row r="29" spans="1:19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0.5" customHeight="1">
      <c r="A30" s="138" t="s">
        <v>27</v>
      </c>
    </row>
    <row r="31" spans="1:19" ht="10.5" customHeight="1">
      <c r="A31" s="137" t="s">
        <v>144</v>
      </c>
    </row>
  </sheetData>
  <mergeCells count="10">
    <mergeCell ref="J6:K7"/>
    <mergeCell ref="L6:M7"/>
    <mergeCell ref="P6:P7"/>
    <mergeCell ref="R6:S6"/>
    <mergeCell ref="A6:A7"/>
    <mergeCell ref="B6:C7"/>
    <mergeCell ref="D6:E7"/>
    <mergeCell ref="F6:F7"/>
    <mergeCell ref="H6:H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89" t="s">
        <v>47</v>
      </c>
      <c r="B6" s="183"/>
      <c r="C6" s="185" t="s">
        <v>86</v>
      </c>
      <c r="D6" s="186"/>
      <c r="E6" s="185" t="s">
        <v>85</v>
      </c>
      <c r="F6" s="186"/>
      <c r="G6" s="183" t="s">
        <v>44</v>
      </c>
      <c r="H6" s="106" t="s">
        <v>1</v>
      </c>
      <c r="I6" s="183" t="s">
        <v>43</v>
      </c>
      <c r="J6" s="183" t="s">
        <v>42</v>
      </c>
      <c r="K6" s="185" t="s">
        <v>84</v>
      </c>
      <c r="L6" s="186"/>
      <c r="M6" s="185" t="s">
        <v>40</v>
      </c>
      <c r="N6" s="186"/>
      <c r="O6" s="130" t="s">
        <v>2</v>
      </c>
      <c r="P6" s="130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0"/>
      <c r="B7" s="184"/>
      <c r="C7" s="187"/>
      <c r="D7" s="188"/>
      <c r="E7" s="187"/>
      <c r="F7" s="188"/>
      <c r="G7" s="184"/>
      <c r="H7" s="101" t="s">
        <v>6</v>
      </c>
      <c r="I7" s="184"/>
      <c r="J7" s="184"/>
      <c r="K7" s="187"/>
      <c r="L7" s="188"/>
      <c r="M7" s="187"/>
      <c r="N7" s="188"/>
      <c r="O7" s="129" t="s">
        <v>7</v>
      </c>
      <c r="P7" s="129" t="s">
        <v>7</v>
      </c>
      <c r="Q7" s="174"/>
      <c r="R7" s="101" t="s">
        <v>8</v>
      </c>
      <c r="S7" s="128" t="s">
        <v>9</v>
      </c>
      <c r="T7" s="127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132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17</v>
      </c>
      <c r="J11" s="117">
        <v>5</v>
      </c>
      <c r="K11" s="117">
        <v>51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11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127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17</v>
      </c>
      <c r="J12" s="117">
        <v>5</v>
      </c>
      <c r="K12" s="117">
        <v>51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11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126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17</v>
      </c>
      <c r="J13" s="117">
        <v>5</v>
      </c>
      <c r="K13" s="117">
        <v>51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11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131</v>
      </c>
      <c r="B14" s="94"/>
      <c r="C14" s="118">
        <v>144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51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130</v>
      </c>
      <c r="B15" s="90"/>
      <c r="C15" s="114">
        <v>143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50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平成26年度末</v>
      </c>
      <c r="B19" s="94"/>
      <c r="C19" s="191">
        <v>108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18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27　　　</v>
      </c>
      <c r="B20" s="94"/>
      <c r="C20" s="191">
        <v>108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18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28　　　</v>
      </c>
      <c r="B21" s="94"/>
      <c r="C21" s="191">
        <v>108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18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29　　　</v>
      </c>
      <c r="C22" s="191">
        <v>108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18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30　　　</v>
      </c>
      <c r="B23" s="111"/>
      <c r="C23" s="192">
        <v>107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18</v>
      </c>
      <c r="L23" s="193"/>
      <c r="M23" s="193">
        <v>39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  <c r="C24" s="96"/>
      <c r="D24" s="96"/>
      <c r="E24" s="96"/>
      <c r="F24" s="96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平成26年度末</v>
      </c>
      <c r="C27" s="191">
        <v>121</v>
      </c>
      <c r="D27" s="181"/>
      <c r="E27" s="181">
        <v>5</v>
      </c>
      <c r="F27" s="181"/>
      <c r="G27" s="117">
        <v>1</v>
      </c>
      <c r="H27" s="117">
        <v>3</v>
      </c>
      <c r="I27" s="117">
        <v>11</v>
      </c>
      <c r="J27" s="117">
        <v>5</v>
      </c>
      <c r="K27" s="181">
        <v>0</v>
      </c>
      <c r="L27" s="181"/>
      <c r="M27" s="181">
        <v>9</v>
      </c>
      <c r="N27" s="181"/>
      <c r="O27" s="117">
        <v>3</v>
      </c>
      <c r="P27" s="117">
        <v>4</v>
      </c>
      <c r="Q27" s="117">
        <v>27</v>
      </c>
      <c r="R27" s="117">
        <v>2</v>
      </c>
      <c r="S27" s="117">
        <v>18</v>
      </c>
      <c r="T27" s="117">
        <v>33</v>
      </c>
    </row>
    <row r="28" spans="1:20" s="83" customFormat="1" ht="12" customHeight="1">
      <c r="A28" s="95" t="str">
        <f>A20</f>
        <v>27　　　</v>
      </c>
      <c r="C28" s="191">
        <v>121</v>
      </c>
      <c r="D28" s="181"/>
      <c r="E28" s="181">
        <v>5</v>
      </c>
      <c r="F28" s="181"/>
      <c r="G28" s="117">
        <v>1</v>
      </c>
      <c r="H28" s="117">
        <v>3</v>
      </c>
      <c r="I28" s="117">
        <v>11</v>
      </c>
      <c r="J28" s="117">
        <v>5</v>
      </c>
      <c r="K28" s="181">
        <v>0</v>
      </c>
      <c r="L28" s="181"/>
      <c r="M28" s="181">
        <v>9</v>
      </c>
      <c r="N28" s="181"/>
      <c r="O28" s="117">
        <v>3</v>
      </c>
      <c r="P28" s="117">
        <v>4</v>
      </c>
      <c r="Q28" s="117">
        <v>27</v>
      </c>
      <c r="R28" s="117">
        <v>2</v>
      </c>
      <c r="S28" s="117">
        <v>18</v>
      </c>
      <c r="T28" s="117">
        <v>33</v>
      </c>
    </row>
    <row r="29" spans="1:20" s="83" customFormat="1" ht="12" customHeight="1">
      <c r="A29" s="95" t="str">
        <f>A21</f>
        <v>28　　　</v>
      </c>
      <c r="C29" s="191">
        <v>121</v>
      </c>
      <c r="D29" s="181"/>
      <c r="E29" s="181">
        <v>5</v>
      </c>
      <c r="F29" s="181"/>
      <c r="G29" s="117">
        <v>1</v>
      </c>
      <c r="H29" s="117">
        <v>3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33</v>
      </c>
    </row>
    <row r="30" spans="1:20" s="83" customFormat="1" ht="12" customHeight="1">
      <c r="A30" s="95" t="str">
        <f>A22</f>
        <v>29　　　</v>
      </c>
      <c r="C30" s="191">
        <v>124</v>
      </c>
      <c r="D30" s="181"/>
      <c r="E30" s="181">
        <v>5</v>
      </c>
      <c r="F30" s="181"/>
      <c r="G30" s="117">
        <v>1</v>
      </c>
      <c r="H30" s="117">
        <v>3</v>
      </c>
      <c r="I30" s="117">
        <v>12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29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30　　　</v>
      </c>
      <c r="B31" s="111"/>
      <c r="C31" s="192">
        <v>124</v>
      </c>
      <c r="D31" s="193"/>
      <c r="E31" s="193">
        <v>5</v>
      </c>
      <c r="F31" s="193"/>
      <c r="G31" s="114">
        <v>1</v>
      </c>
      <c r="H31" s="114">
        <v>3</v>
      </c>
      <c r="I31" s="114">
        <v>12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29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C30:D30"/>
    <mergeCell ref="E30:F30"/>
    <mergeCell ref="C31:D31"/>
    <mergeCell ref="E31:F31"/>
    <mergeCell ref="C27:D27"/>
    <mergeCell ref="E27:F27"/>
    <mergeCell ref="C28:D28"/>
    <mergeCell ref="E28:F28"/>
    <mergeCell ref="C29:D29"/>
    <mergeCell ref="E29:F29"/>
    <mergeCell ref="C22:D22"/>
    <mergeCell ref="E19:F19"/>
    <mergeCell ref="E20:F20"/>
    <mergeCell ref="E21:F21"/>
    <mergeCell ref="E22:F22"/>
    <mergeCell ref="C20:D20"/>
    <mergeCell ref="C21:D21"/>
    <mergeCell ref="C23:D23"/>
    <mergeCell ref="E23:F23"/>
    <mergeCell ref="M19:N19"/>
    <mergeCell ref="M20:N20"/>
    <mergeCell ref="M31:N31"/>
    <mergeCell ref="K29:L29"/>
    <mergeCell ref="K30:L30"/>
    <mergeCell ref="K31:L31"/>
    <mergeCell ref="M22:N22"/>
    <mergeCell ref="M23:N23"/>
    <mergeCell ref="M27:N27"/>
    <mergeCell ref="K27:L27"/>
    <mergeCell ref="K21:L21"/>
    <mergeCell ref="K22:L22"/>
    <mergeCell ref="K23:L23"/>
    <mergeCell ref="M30:N30"/>
    <mergeCell ref="M28:N28"/>
    <mergeCell ref="M29:N29"/>
    <mergeCell ref="K28:L28"/>
    <mergeCell ref="I25:O25"/>
    <mergeCell ref="M21:N21"/>
    <mergeCell ref="A6:B7"/>
    <mergeCell ref="G6:G7"/>
    <mergeCell ref="C6:D7"/>
    <mergeCell ref="E6:F7"/>
    <mergeCell ref="C19:D19"/>
    <mergeCell ref="K19:L19"/>
    <mergeCell ref="K20:L20"/>
    <mergeCell ref="Q6:Q7"/>
    <mergeCell ref="I9:O9"/>
    <mergeCell ref="I17:O17"/>
    <mergeCell ref="I6:I7"/>
    <mergeCell ref="J6:J7"/>
    <mergeCell ref="M6:N7"/>
    <mergeCell ref="K6:L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89" t="s">
        <v>47</v>
      </c>
      <c r="B6" s="183"/>
      <c r="C6" s="185" t="s">
        <v>86</v>
      </c>
      <c r="D6" s="186"/>
      <c r="E6" s="185" t="s">
        <v>85</v>
      </c>
      <c r="F6" s="186"/>
      <c r="G6" s="183" t="s">
        <v>44</v>
      </c>
      <c r="H6" s="106" t="s">
        <v>1</v>
      </c>
      <c r="I6" s="183" t="s">
        <v>43</v>
      </c>
      <c r="J6" s="183" t="s">
        <v>42</v>
      </c>
      <c r="K6" s="185" t="s">
        <v>84</v>
      </c>
      <c r="L6" s="186"/>
      <c r="M6" s="185" t="s">
        <v>40</v>
      </c>
      <c r="N6" s="186"/>
      <c r="O6" s="130" t="s">
        <v>2</v>
      </c>
      <c r="P6" s="130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0"/>
      <c r="B7" s="184"/>
      <c r="C7" s="187"/>
      <c r="D7" s="188"/>
      <c r="E7" s="187"/>
      <c r="F7" s="188"/>
      <c r="G7" s="184"/>
      <c r="H7" s="101" t="s">
        <v>6</v>
      </c>
      <c r="I7" s="184"/>
      <c r="J7" s="184"/>
      <c r="K7" s="187"/>
      <c r="L7" s="188"/>
      <c r="M7" s="187"/>
      <c r="N7" s="188"/>
      <c r="O7" s="129" t="s">
        <v>7</v>
      </c>
      <c r="P7" s="129" t="s">
        <v>7</v>
      </c>
      <c r="Q7" s="174"/>
      <c r="R7" s="101" t="s">
        <v>8</v>
      </c>
      <c r="S7" s="128" t="s">
        <v>9</v>
      </c>
      <c r="T7" s="127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129</v>
      </c>
      <c r="B11" s="94"/>
      <c r="C11" s="118">
        <v>132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52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9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128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17</v>
      </c>
      <c r="J12" s="117">
        <v>5</v>
      </c>
      <c r="K12" s="117">
        <v>51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11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127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17</v>
      </c>
      <c r="J13" s="117">
        <v>5</v>
      </c>
      <c r="K13" s="117">
        <v>51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11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126</v>
      </c>
      <c r="B14" s="94"/>
      <c r="C14" s="118">
        <v>134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125</v>
      </c>
      <c r="B15" s="90"/>
      <c r="C15" s="114">
        <v>144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51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平成25年度末</v>
      </c>
      <c r="B19" s="94"/>
      <c r="C19" s="191">
        <v>108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18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26　　　</v>
      </c>
      <c r="B20" s="94"/>
      <c r="C20" s="191">
        <v>108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18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27　　　</v>
      </c>
      <c r="B21" s="94"/>
      <c r="C21" s="191">
        <v>108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18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28　　　</v>
      </c>
      <c r="C22" s="191">
        <v>108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18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29　　　</v>
      </c>
      <c r="B23" s="111"/>
      <c r="C23" s="192">
        <v>108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18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平成25年度末</v>
      </c>
      <c r="C27" s="191">
        <v>121</v>
      </c>
      <c r="D27" s="181"/>
      <c r="E27" s="181">
        <v>6</v>
      </c>
      <c r="F27" s="181"/>
      <c r="G27" s="117">
        <v>1</v>
      </c>
      <c r="H27" s="117">
        <v>4</v>
      </c>
      <c r="I27" s="117">
        <v>11</v>
      </c>
      <c r="J27" s="117">
        <v>5</v>
      </c>
      <c r="K27" s="181">
        <v>0</v>
      </c>
      <c r="L27" s="181"/>
      <c r="M27" s="181">
        <v>9</v>
      </c>
      <c r="N27" s="181"/>
      <c r="O27" s="117">
        <v>3</v>
      </c>
      <c r="P27" s="117">
        <v>4</v>
      </c>
      <c r="Q27" s="117">
        <v>27</v>
      </c>
      <c r="R27" s="117">
        <v>2</v>
      </c>
      <c r="S27" s="117">
        <v>18</v>
      </c>
      <c r="T27" s="117">
        <v>31</v>
      </c>
    </row>
    <row r="28" spans="1:20" s="83" customFormat="1" ht="12" customHeight="1">
      <c r="A28" s="95" t="str">
        <f>A20</f>
        <v>26　　　</v>
      </c>
      <c r="C28" s="191">
        <v>121</v>
      </c>
      <c r="D28" s="181"/>
      <c r="E28" s="181">
        <v>5</v>
      </c>
      <c r="F28" s="181"/>
      <c r="G28" s="117">
        <v>1</v>
      </c>
      <c r="H28" s="117">
        <v>3</v>
      </c>
      <c r="I28" s="117">
        <v>11</v>
      </c>
      <c r="J28" s="117">
        <v>5</v>
      </c>
      <c r="K28" s="181">
        <v>0</v>
      </c>
      <c r="L28" s="181"/>
      <c r="M28" s="181">
        <v>9</v>
      </c>
      <c r="N28" s="181"/>
      <c r="O28" s="117">
        <v>3</v>
      </c>
      <c r="P28" s="117">
        <v>4</v>
      </c>
      <c r="Q28" s="117">
        <v>27</v>
      </c>
      <c r="R28" s="117">
        <v>2</v>
      </c>
      <c r="S28" s="117">
        <v>18</v>
      </c>
      <c r="T28" s="117">
        <v>33</v>
      </c>
    </row>
    <row r="29" spans="1:20" s="83" customFormat="1" ht="12" customHeight="1">
      <c r="A29" s="95" t="str">
        <f>A21</f>
        <v>27　　　</v>
      </c>
      <c r="C29" s="191">
        <v>121</v>
      </c>
      <c r="D29" s="181"/>
      <c r="E29" s="181">
        <v>5</v>
      </c>
      <c r="F29" s="181"/>
      <c r="G29" s="117">
        <v>1</v>
      </c>
      <c r="H29" s="117">
        <v>3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33</v>
      </c>
    </row>
    <row r="30" spans="1:20" s="83" customFormat="1" ht="12" customHeight="1">
      <c r="A30" s="95" t="str">
        <f>A22</f>
        <v>28　　　</v>
      </c>
      <c r="C30" s="191">
        <v>121</v>
      </c>
      <c r="D30" s="181"/>
      <c r="E30" s="181">
        <v>5</v>
      </c>
      <c r="F30" s="181"/>
      <c r="G30" s="117">
        <v>1</v>
      </c>
      <c r="H30" s="117">
        <v>3</v>
      </c>
      <c r="I30" s="117">
        <v>11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29　　　</v>
      </c>
      <c r="B31" s="111"/>
      <c r="C31" s="192">
        <v>124</v>
      </c>
      <c r="D31" s="193"/>
      <c r="E31" s="193">
        <v>5</v>
      </c>
      <c r="F31" s="193"/>
      <c r="G31" s="114">
        <v>1</v>
      </c>
      <c r="H31" s="114">
        <v>3</v>
      </c>
      <c r="I31" s="114">
        <v>12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29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  <mergeCell ref="C20:D20"/>
    <mergeCell ref="E27:F27"/>
    <mergeCell ref="E28:F28"/>
    <mergeCell ref="C23:D23"/>
    <mergeCell ref="C27:D27"/>
    <mergeCell ref="C21:D21"/>
    <mergeCell ref="C22:D22"/>
    <mergeCell ref="A6:B7"/>
    <mergeCell ref="G6:G7"/>
    <mergeCell ref="C6:D7"/>
    <mergeCell ref="E6:F7"/>
    <mergeCell ref="C19:D19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89" t="s">
        <v>47</v>
      </c>
      <c r="B6" s="183"/>
      <c r="C6" s="185" t="s">
        <v>86</v>
      </c>
      <c r="D6" s="186"/>
      <c r="E6" s="185" t="s">
        <v>85</v>
      </c>
      <c r="F6" s="186"/>
      <c r="G6" s="183" t="s">
        <v>44</v>
      </c>
      <c r="H6" s="106" t="s">
        <v>1</v>
      </c>
      <c r="I6" s="183" t="s">
        <v>43</v>
      </c>
      <c r="J6" s="183" t="s">
        <v>42</v>
      </c>
      <c r="K6" s="185" t="s">
        <v>84</v>
      </c>
      <c r="L6" s="186"/>
      <c r="M6" s="185" t="s">
        <v>40</v>
      </c>
      <c r="N6" s="186"/>
      <c r="O6" s="130" t="s">
        <v>2</v>
      </c>
      <c r="P6" s="130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0"/>
      <c r="B7" s="184"/>
      <c r="C7" s="187"/>
      <c r="D7" s="188"/>
      <c r="E7" s="187"/>
      <c r="F7" s="188"/>
      <c r="G7" s="184"/>
      <c r="H7" s="101" t="s">
        <v>6</v>
      </c>
      <c r="I7" s="184"/>
      <c r="J7" s="184"/>
      <c r="K7" s="187"/>
      <c r="L7" s="188"/>
      <c r="M7" s="187"/>
      <c r="N7" s="188"/>
      <c r="O7" s="129" t="s">
        <v>7</v>
      </c>
      <c r="P7" s="129" t="s">
        <v>7</v>
      </c>
      <c r="Q7" s="174"/>
      <c r="R7" s="101" t="s">
        <v>8</v>
      </c>
      <c r="S7" s="128" t="s">
        <v>9</v>
      </c>
      <c r="T7" s="127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124</v>
      </c>
      <c r="B11" s="94"/>
      <c r="C11" s="118">
        <v>133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9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116</v>
      </c>
      <c r="B12" s="94"/>
      <c r="C12" s="118">
        <v>132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52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9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118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17</v>
      </c>
      <c r="J13" s="117">
        <v>5</v>
      </c>
      <c r="K13" s="117">
        <v>51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11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121</v>
      </c>
      <c r="B14" s="94"/>
      <c r="C14" s="118">
        <v>134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123</v>
      </c>
      <c r="B15" s="90"/>
      <c r="C15" s="114">
        <v>134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平成24年度末</v>
      </c>
      <c r="B19" s="94"/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25　　　</v>
      </c>
      <c r="B20" s="94"/>
      <c r="C20" s="191">
        <v>108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18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26　　　</v>
      </c>
      <c r="B21" s="94"/>
      <c r="C21" s="191">
        <v>108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18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27　　　</v>
      </c>
      <c r="C22" s="191">
        <v>108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18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28　　　</v>
      </c>
      <c r="B23" s="111"/>
      <c r="C23" s="192">
        <v>108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18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平成24年度末</v>
      </c>
      <c r="C27" s="191">
        <v>120</v>
      </c>
      <c r="D27" s="194"/>
      <c r="E27" s="181">
        <v>6</v>
      </c>
      <c r="F27" s="181"/>
      <c r="G27" s="117">
        <v>1</v>
      </c>
      <c r="H27" s="117">
        <v>4</v>
      </c>
      <c r="I27" s="117">
        <v>11</v>
      </c>
      <c r="J27" s="117">
        <v>5</v>
      </c>
      <c r="K27" s="181">
        <v>0</v>
      </c>
      <c r="L27" s="181"/>
      <c r="M27" s="181">
        <v>9</v>
      </c>
      <c r="N27" s="181"/>
      <c r="O27" s="117">
        <v>3</v>
      </c>
      <c r="P27" s="117">
        <v>4</v>
      </c>
      <c r="Q27" s="117">
        <v>27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5" t="str">
        <f>A20</f>
        <v>25　　　</v>
      </c>
      <c r="C28" s="191">
        <v>121</v>
      </c>
      <c r="D28" s="194"/>
      <c r="E28" s="181">
        <v>6</v>
      </c>
      <c r="F28" s="181"/>
      <c r="G28" s="117">
        <v>1</v>
      </c>
      <c r="H28" s="117">
        <v>4</v>
      </c>
      <c r="I28" s="117">
        <v>11</v>
      </c>
      <c r="J28" s="117">
        <v>5</v>
      </c>
      <c r="K28" s="181">
        <v>0</v>
      </c>
      <c r="L28" s="181"/>
      <c r="M28" s="181">
        <v>9</v>
      </c>
      <c r="N28" s="181"/>
      <c r="O28" s="117">
        <v>3</v>
      </c>
      <c r="P28" s="117">
        <v>4</v>
      </c>
      <c r="Q28" s="117">
        <v>27</v>
      </c>
      <c r="R28" s="117">
        <v>2</v>
      </c>
      <c r="S28" s="117">
        <v>18</v>
      </c>
      <c r="T28" s="117">
        <v>31</v>
      </c>
    </row>
    <row r="29" spans="1:20" s="83" customFormat="1" ht="12" customHeight="1">
      <c r="A29" s="95" t="str">
        <f>A21</f>
        <v>26　　　</v>
      </c>
      <c r="C29" s="191">
        <v>121</v>
      </c>
      <c r="D29" s="181"/>
      <c r="E29" s="181">
        <v>5</v>
      </c>
      <c r="F29" s="181"/>
      <c r="G29" s="117">
        <v>1</v>
      </c>
      <c r="H29" s="117">
        <v>3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33</v>
      </c>
    </row>
    <row r="30" spans="1:20" s="83" customFormat="1" ht="12" customHeight="1">
      <c r="A30" s="95" t="str">
        <f>A22</f>
        <v>27　　　</v>
      </c>
      <c r="C30" s="191">
        <v>121</v>
      </c>
      <c r="D30" s="181"/>
      <c r="E30" s="181">
        <v>5</v>
      </c>
      <c r="F30" s="181"/>
      <c r="G30" s="117">
        <v>1</v>
      </c>
      <c r="H30" s="117">
        <v>3</v>
      </c>
      <c r="I30" s="117">
        <v>11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28　　　</v>
      </c>
      <c r="B31" s="111"/>
      <c r="C31" s="192">
        <v>121</v>
      </c>
      <c r="D31" s="193"/>
      <c r="E31" s="193">
        <v>5</v>
      </c>
      <c r="F31" s="193"/>
      <c r="G31" s="114">
        <v>1</v>
      </c>
      <c r="H31" s="114">
        <v>3</v>
      </c>
      <c r="I31" s="114">
        <v>11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22:N22"/>
    <mergeCell ref="M23:N23"/>
    <mergeCell ref="M27:N27"/>
    <mergeCell ref="K27:L27"/>
    <mergeCell ref="K28:L28"/>
    <mergeCell ref="I25:O25"/>
    <mergeCell ref="K23:L23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K31:L31"/>
    <mergeCell ref="C29:D29"/>
    <mergeCell ref="E29:F29"/>
    <mergeCell ref="K6:L7"/>
    <mergeCell ref="K19:L19"/>
    <mergeCell ref="K20:L20"/>
    <mergeCell ref="K21:L21"/>
    <mergeCell ref="K22:L22"/>
    <mergeCell ref="A6:B7"/>
    <mergeCell ref="E27:F27"/>
    <mergeCell ref="E28:F28"/>
    <mergeCell ref="C23:D23"/>
    <mergeCell ref="C27:D27"/>
    <mergeCell ref="C19:D19"/>
    <mergeCell ref="C20:D20"/>
    <mergeCell ref="E19:F19"/>
    <mergeCell ref="E20:F20"/>
    <mergeCell ref="C28:D28"/>
    <mergeCell ref="E23:F23"/>
    <mergeCell ref="M20:N20"/>
    <mergeCell ref="M21:N21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G6:G7"/>
    <mergeCell ref="C6:D7"/>
    <mergeCell ref="E6:F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122</v>
      </c>
      <c r="B11" s="94"/>
      <c r="C11" s="118">
        <v>133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9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114</v>
      </c>
      <c r="B12" s="94"/>
      <c r="C12" s="118">
        <v>133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9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116</v>
      </c>
      <c r="B13" s="94"/>
      <c r="C13" s="118">
        <v>132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52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9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118</v>
      </c>
      <c r="B14" s="94"/>
      <c r="C14" s="118">
        <v>134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121</v>
      </c>
      <c r="B15" s="90"/>
      <c r="C15" s="114">
        <v>134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平成23年度末</v>
      </c>
      <c r="B19" s="94"/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24　　　</v>
      </c>
      <c r="B20" s="94"/>
      <c r="C20" s="191">
        <v>107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17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25　　　</v>
      </c>
      <c r="B21" s="94"/>
      <c r="C21" s="191">
        <v>108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18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26　　　</v>
      </c>
      <c r="C22" s="191">
        <v>108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18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27　　　</v>
      </c>
      <c r="B23" s="111"/>
      <c r="C23" s="192">
        <v>108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18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平成23年度末</v>
      </c>
      <c r="C27" s="191">
        <v>118</v>
      </c>
      <c r="D27" s="194"/>
      <c r="E27" s="181">
        <v>6</v>
      </c>
      <c r="F27" s="181"/>
      <c r="G27" s="117">
        <v>1</v>
      </c>
      <c r="H27" s="117">
        <v>4</v>
      </c>
      <c r="I27" s="117">
        <v>11</v>
      </c>
      <c r="J27" s="117">
        <v>5</v>
      </c>
      <c r="K27" s="181">
        <v>0</v>
      </c>
      <c r="L27" s="181"/>
      <c r="M27" s="181">
        <v>9</v>
      </c>
      <c r="N27" s="181"/>
      <c r="O27" s="117">
        <v>3</v>
      </c>
      <c r="P27" s="117">
        <v>4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5" t="str">
        <f>A20</f>
        <v>24　　　</v>
      </c>
      <c r="C28" s="191">
        <v>120</v>
      </c>
      <c r="D28" s="194"/>
      <c r="E28" s="181">
        <v>6</v>
      </c>
      <c r="F28" s="181"/>
      <c r="G28" s="117">
        <v>1</v>
      </c>
      <c r="H28" s="117">
        <v>4</v>
      </c>
      <c r="I28" s="117">
        <v>11</v>
      </c>
      <c r="J28" s="117">
        <v>5</v>
      </c>
      <c r="K28" s="181">
        <v>0</v>
      </c>
      <c r="L28" s="181"/>
      <c r="M28" s="181">
        <v>9</v>
      </c>
      <c r="N28" s="181"/>
      <c r="O28" s="117">
        <v>3</v>
      </c>
      <c r="P28" s="117">
        <v>4</v>
      </c>
      <c r="Q28" s="117">
        <v>27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5" t="str">
        <f>A21</f>
        <v>25　　　</v>
      </c>
      <c r="C29" s="191">
        <v>121</v>
      </c>
      <c r="D29" s="181"/>
      <c r="E29" s="181">
        <v>6</v>
      </c>
      <c r="F29" s="181"/>
      <c r="G29" s="117">
        <v>1</v>
      </c>
      <c r="H29" s="117">
        <v>4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31</v>
      </c>
    </row>
    <row r="30" spans="1:20" s="83" customFormat="1" ht="12" customHeight="1">
      <c r="A30" s="95" t="str">
        <f>A22</f>
        <v>26　　　</v>
      </c>
      <c r="C30" s="191">
        <v>121</v>
      </c>
      <c r="D30" s="181"/>
      <c r="E30" s="181">
        <v>5</v>
      </c>
      <c r="F30" s="181"/>
      <c r="G30" s="117">
        <v>1</v>
      </c>
      <c r="H30" s="117">
        <v>3</v>
      </c>
      <c r="I30" s="117">
        <v>11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27　　　</v>
      </c>
      <c r="B31" s="111"/>
      <c r="C31" s="192">
        <v>121</v>
      </c>
      <c r="D31" s="193"/>
      <c r="E31" s="193">
        <v>5</v>
      </c>
      <c r="F31" s="193"/>
      <c r="G31" s="114">
        <v>1</v>
      </c>
      <c r="H31" s="114">
        <v>3</v>
      </c>
      <c r="I31" s="114">
        <v>11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  <mergeCell ref="C20:D20"/>
    <mergeCell ref="E27:F27"/>
    <mergeCell ref="E28:F28"/>
    <mergeCell ref="C23:D23"/>
    <mergeCell ref="C27:D27"/>
    <mergeCell ref="C21:D21"/>
    <mergeCell ref="C22:D22"/>
    <mergeCell ref="A6:B7"/>
    <mergeCell ref="G6:G7"/>
    <mergeCell ref="C6:D7"/>
    <mergeCell ref="E6:F7"/>
    <mergeCell ref="C19:D19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120</v>
      </c>
      <c r="B11" s="94"/>
      <c r="C11" s="118">
        <v>133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40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112</v>
      </c>
      <c r="B12" s="94"/>
      <c r="C12" s="118">
        <v>133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9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111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9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119</v>
      </c>
      <c r="B14" s="94"/>
      <c r="C14" s="118">
        <v>132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52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9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118</v>
      </c>
      <c r="B15" s="90"/>
      <c r="C15" s="114">
        <v>134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">
        <v>120</v>
      </c>
      <c r="B19" s="94"/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">
        <v>112</v>
      </c>
      <c r="B20" s="94"/>
      <c r="C20" s="191">
        <v>107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17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">
        <v>111</v>
      </c>
      <c r="B21" s="94"/>
      <c r="C21" s="191">
        <v>107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17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">
        <v>119</v>
      </c>
      <c r="C22" s="191">
        <v>108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18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">
        <v>118</v>
      </c>
      <c r="B23" s="111"/>
      <c r="C23" s="192">
        <v>108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18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">
        <v>120</v>
      </c>
      <c r="C27" s="191">
        <v>118</v>
      </c>
      <c r="D27" s="194"/>
      <c r="E27" s="181">
        <v>6</v>
      </c>
      <c r="F27" s="181"/>
      <c r="G27" s="117">
        <v>1</v>
      </c>
      <c r="H27" s="117">
        <v>4</v>
      </c>
      <c r="I27" s="117">
        <v>11</v>
      </c>
      <c r="J27" s="117">
        <v>5</v>
      </c>
      <c r="K27" s="181">
        <v>0</v>
      </c>
      <c r="L27" s="181"/>
      <c r="M27" s="181">
        <v>9</v>
      </c>
      <c r="N27" s="181"/>
      <c r="O27" s="117">
        <v>3</v>
      </c>
      <c r="P27" s="117">
        <v>4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5" t="s">
        <v>112</v>
      </c>
      <c r="C28" s="191">
        <v>118</v>
      </c>
      <c r="D28" s="194"/>
      <c r="E28" s="181">
        <v>6</v>
      </c>
      <c r="F28" s="181"/>
      <c r="G28" s="117">
        <v>1</v>
      </c>
      <c r="H28" s="117">
        <v>4</v>
      </c>
      <c r="I28" s="117">
        <v>11</v>
      </c>
      <c r="J28" s="117">
        <v>5</v>
      </c>
      <c r="K28" s="181">
        <v>0</v>
      </c>
      <c r="L28" s="181"/>
      <c r="M28" s="181">
        <v>9</v>
      </c>
      <c r="N28" s="181"/>
      <c r="O28" s="117">
        <v>3</v>
      </c>
      <c r="P28" s="117">
        <v>4</v>
      </c>
      <c r="Q28" s="117">
        <v>25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5" t="s">
        <v>111</v>
      </c>
      <c r="C29" s="191">
        <v>120</v>
      </c>
      <c r="D29" s="181"/>
      <c r="E29" s="181">
        <v>6</v>
      </c>
      <c r="F29" s="181"/>
      <c r="G29" s="117">
        <v>1</v>
      </c>
      <c r="H29" s="117">
        <v>4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27</v>
      </c>
      <c r="R29" s="117">
        <v>2</v>
      </c>
      <c r="S29" s="117">
        <v>38</v>
      </c>
      <c r="T29" s="117">
        <v>10</v>
      </c>
    </row>
    <row r="30" spans="1:20" s="83" customFormat="1" ht="12" customHeight="1">
      <c r="A30" s="95" t="s">
        <v>119</v>
      </c>
      <c r="C30" s="191">
        <v>121</v>
      </c>
      <c r="D30" s="181"/>
      <c r="E30" s="181">
        <v>6</v>
      </c>
      <c r="F30" s="181"/>
      <c r="G30" s="117">
        <v>1</v>
      </c>
      <c r="H30" s="117">
        <v>4</v>
      </c>
      <c r="I30" s="117">
        <v>11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31</v>
      </c>
    </row>
    <row r="31" spans="1:20" s="83" customFormat="1" ht="12" customHeight="1">
      <c r="A31" s="91" t="s">
        <v>118</v>
      </c>
      <c r="B31" s="111"/>
      <c r="C31" s="192">
        <v>121</v>
      </c>
      <c r="D31" s="193"/>
      <c r="E31" s="193">
        <v>5</v>
      </c>
      <c r="F31" s="193"/>
      <c r="G31" s="114">
        <v>1</v>
      </c>
      <c r="H31" s="114">
        <v>3</v>
      </c>
      <c r="I31" s="114">
        <v>11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  <mergeCell ref="C20:D20"/>
    <mergeCell ref="E27:F27"/>
    <mergeCell ref="E28:F28"/>
    <mergeCell ref="C23:D23"/>
    <mergeCell ref="C27:D27"/>
    <mergeCell ref="C21:D21"/>
    <mergeCell ref="C22:D22"/>
    <mergeCell ref="A6:B7"/>
    <mergeCell ref="G6:G7"/>
    <mergeCell ref="C6:D7"/>
    <mergeCell ref="E6:F7"/>
    <mergeCell ref="C19:D19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117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107</v>
      </c>
      <c r="B12" s="94"/>
      <c r="C12" s="118">
        <v>133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40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112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9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111</v>
      </c>
      <c r="B14" s="94"/>
      <c r="C14" s="118">
        <v>133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53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9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116</v>
      </c>
      <c r="B15" s="90"/>
      <c r="C15" s="114">
        <v>132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16</v>
      </c>
      <c r="J15" s="114">
        <v>5</v>
      </c>
      <c r="K15" s="114">
        <v>52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9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">
        <v>117</v>
      </c>
      <c r="B19" s="94"/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6" t="s">
        <v>107</v>
      </c>
      <c r="B20" s="94"/>
      <c r="C20" s="191">
        <v>107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17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6" t="s">
        <v>112</v>
      </c>
      <c r="B21" s="94"/>
      <c r="C21" s="191">
        <v>107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17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6" t="s">
        <v>111</v>
      </c>
      <c r="C22" s="191">
        <v>107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17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">
        <v>116</v>
      </c>
      <c r="B23" s="111"/>
      <c r="C23" s="192">
        <v>108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18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">
        <v>117</v>
      </c>
      <c r="C27" s="191">
        <v>112</v>
      </c>
      <c r="D27" s="194"/>
      <c r="E27" s="181">
        <v>6</v>
      </c>
      <c r="F27" s="181"/>
      <c r="G27" s="117">
        <v>1</v>
      </c>
      <c r="H27" s="117">
        <v>4</v>
      </c>
      <c r="I27" s="117">
        <v>9</v>
      </c>
      <c r="J27" s="117">
        <v>3</v>
      </c>
      <c r="K27" s="181">
        <v>0</v>
      </c>
      <c r="L27" s="181"/>
      <c r="M27" s="181">
        <v>9</v>
      </c>
      <c r="N27" s="181"/>
      <c r="O27" s="117">
        <v>3</v>
      </c>
      <c r="P27" s="117">
        <v>2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6" t="s">
        <v>107</v>
      </c>
      <c r="C28" s="191">
        <v>118</v>
      </c>
      <c r="D28" s="194"/>
      <c r="E28" s="181">
        <v>6</v>
      </c>
      <c r="F28" s="181"/>
      <c r="G28" s="117">
        <v>1</v>
      </c>
      <c r="H28" s="117">
        <v>4</v>
      </c>
      <c r="I28" s="117">
        <v>11</v>
      </c>
      <c r="J28" s="117">
        <v>5</v>
      </c>
      <c r="K28" s="181">
        <v>0</v>
      </c>
      <c r="L28" s="181"/>
      <c r="M28" s="181">
        <v>9</v>
      </c>
      <c r="N28" s="181"/>
      <c r="O28" s="117">
        <v>3</v>
      </c>
      <c r="P28" s="117">
        <v>4</v>
      </c>
      <c r="Q28" s="117">
        <v>25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6" t="s">
        <v>112</v>
      </c>
      <c r="C29" s="191">
        <v>118</v>
      </c>
      <c r="D29" s="181"/>
      <c r="E29" s="181">
        <v>6</v>
      </c>
      <c r="F29" s="181"/>
      <c r="G29" s="117">
        <v>1</v>
      </c>
      <c r="H29" s="117">
        <v>4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25</v>
      </c>
      <c r="R29" s="117">
        <v>2</v>
      </c>
      <c r="S29" s="117">
        <v>38</v>
      </c>
      <c r="T29" s="117">
        <v>10</v>
      </c>
    </row>
    <row r="30" spans="1:20" s="83" customFormat="1" ht="12" customHeight="1">
      <c r="A30" s="96" t="s">
        <v>111</v>
      </c>
      <c r="C30" s="191">
        <v>120</v>
      </c>
      <c r="D30" s="181"/>
      <c r="E30" s="181">
        <v>6</v>
      </c>
      <c r="F30" s="181"/>
      <c r="G30" s="117">
        <v>1</v>
      </c>
      <c r="H30" s="117">
        <v>4</v>
      </c>
      <c r="I30" s="117">
        <v>11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27</v>
      </c>
      <c r="R30" s="117">
        <v>2</v>
      </c>
      <c r="S30" s="117">
        <v>38</v>
      </c>
      <c r="T30" s="117">
        <v>10</v>
      </c>
    </row>
    <row r="31" spans="1:20" s="83" customFormat="1" ht="12" customHeight="1">
      <c r="A31" s="91" t="s">
        <v>116</v>
      </c>
      <c r="B31" s="111"/>
      <c r="C31" s="192">
        <v>121</v>
      </c>
      <c r="D31" s="193"/>
      <c r="E31" s="193">
        <v>6</v>
      </c>
      <c r="F31" s="193"/>
      <c r="G31" s="114">
        <v>1</v>
      </c>
      <c r="H31" s="114">
        <v>4</v>
      </c>
      <c r="I31" s="114">
        <v>11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31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22:N22"/>
    <mergeCell ref="M23:N23"/>
    <mergeCell ref="M27:N27"/>
    <mergeCell ref="K27:L27"/>
    <mergeCell ref="K28:L28"/>
    <mergeCell ref="I25:O25"/>
    <mergeCell ref="K23:L23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K31:L31"/>
    <mergeCell ref="C29:D29"/>
    <mergeCell ref="E29:F29"/>
    <mergeCell ref="K6:L7"/>
    <mergeCell ref="K19:L19"/>
    <mergeCell ref="K20:L20"/>
    <mergeCell ref="K21:L21"/>
    <mergeCell ref="K22:L22"/>
    <mergeCell ref="A6:B7"/>
    <mergeCell ref="E27:F27"/>
    <mergeCell ref="E28:F28"/>
    <mergeCell ref="C23:D23"/>
    <mergeCell ref="C27:D27"/>
    <mergeCell ref="C19:D19"/>
    <mergeCell ref="C20:D20"/>
    <mergeCell ref="E19:F19"/>
    <mergeCell ref="E20:F20"/>
    <mergeCell ref="C28:D28"/>
    <mergeCell ref="E23:F23"/>
    <mergeCell ref="M20:N20"/>
    <mergeCell ref="M21:N21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G6:G7"/>
    <mergeCell ref="C6:D7"/>
    <mergeCell ref="E6:F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115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103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107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40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112</v>
      </c>
      <c r="B14" s="94"/>
      <c r="C14" s="118">
        <v>133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53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9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114</v>
      </c>
      <c r="B15" s="90"/>
      <c r="C15" s="114">
        <v>133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16</v>
      </c>
      <c r="J15" s="114">
        <v>5</v>
      </c>
      <c r="K15" s="114">
        <v>53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9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">
        <v>113</v>
      </c>
      <c r="B19" s="94"/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6" t="s">
        <v>103</v>
      </c>
      <c r="B20" s="94"/>
      <c r="C20" s="191">
        <v>107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17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6" t="s">
        <v>107</v>
      </c>
      <c r="B21" s="94"/>
      <c r="C21" s="191">
        <v>107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17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6" t="s">
        <v>112</v>
      </c>
      <c r="C22" s="191">
        <v>107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17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113" t="s">
        <v>111</v>
      </c>
      <c r="B23" s="111"/>
      <c r="C23" s="192">
        <v>107</v>
      </c>
      <c r="D23" s="193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17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">
        <v>113</v>
      </c>
      <c r="C27" s="191">
        <v>110</v>
      </c>
      <c r="D27" s="194"/>
      <c r="E27" s="181">
        <v>6</v>
      </c>
      <c r="F27" s="181"/>
      <c r="G27" s="117">
        <v>1</v>
      </c>
      <c r="H27" s="117">
        <v>4</v>
      </c>
      <c r="I27" s="117">
        <v>9</v>
      </c>
      <c r="J27" s="117">
        <v>3</v>
      </c>
      <c r="K27" s="181">
        <v>0</v>
      </c>
      <c r="L27" s="181"/>
      <c r="M27" s="181">
        <v>9</v>
      </c>
      <c r="N27" s="181"/>
      <c r="O27" s="117">
        <v>1</v>
      </c>
      <c r="P27" s="117">
        <v>2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6" t="s">
        <v>103</v>
      </c>
      <c r="C28" s="191">
        <v>112</v>
      </c>
      <c r="D28" s="194"/>
      <c r="E28" s="181">
        <v>6</v>
      </c>
      <c r="F28" s="181"/>
      <c r="G28" s="117">
        <v>1</v>
      </c>
      <c r="H28" s="117">
        <v>4</v>
      </c>
      <c r="I28" s="117">
        <v>9</v>
      </c>
      <c r="J28" s="117">
        <v>3</v>
      </c>
      <c r="K28" s="181">
        <v>0</v>
      </c>
      <c r="L28" s="181"/>
      <c r="M28" s="181">
        <v>9</v>
      </c>
      <c r="N28" s="181"/>
      <c r="O28" s="117">
        <v>3</v>
      </c>
      <c r="P28" s="117">
        <v>2</v>
      </c>
      <c r="Q28" s="117">
        <v>25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6" t="s">
        <v>107</v>
      </c>
      <c r="C29" s="191">
        <v>118</v>
      </c>
      <c r="D29" s="181"/>
      <c r="E29" s="181">
        <v>6</v>
      </c>
      <c r="F29" s="181"/>
      <c r="G29" s="117">
        <v>1</v>
      </c>
      <c r="H29" s="117">
        <v>4</v>
      </c>
      <c r="I29" s="117">
        <v>11</v>
      </c>
      <c r="J29" s="117">
        <v>5</v>
      </c>
      <c r="K29" s="181">
        <v>0</v>
      </c>
      <c r="L29" s="181"/>
      <c r="M29" s="181">
        <v>9</v>
      </c>
      <c r="N29" s="181"/>
      <c r="O29" s="117">
        <v>3</v>
      </c>
      <c r="P29" s="117">
        <v>4</v>
      </c>
      <c r="Q29" s="117">
        <v>25</v>
      </c>
      <c r="R29" s="117">
        <v>2</v>
      </c>
      <c r="S29" s="117">
        <v>38</v>
      </c>
      <c r="T29" s="117">
        <v>10</v>
      </c>
    </row>
    <row r="30" spans="1:20" s="83" customFormat="1" ht="12" customHeight="1">
      <c r="A30" s="96" t="s">
        <v>112</v>
      </c>
      <c r="C30" s="191">
        <v>118</v>
      </c>
      <c r="D30" s="181"/>
      <c r="E30" s="181">
        <v>6</v>
      </c>
      <c r="F30" s="181"/>
      <c r="G30" s="117">
        <v>1</v>
      </c>
      <c r="H30" s="117">
        <v>4</v>
      </c>
      <c r="I30" s="117">
        <v>11</v>
      </c>
      <c r="J30" s="117">
        <v>5</v>
      </c>
      <c r="K30" s="181">
        <v>0</v>
      </c>
      <c r="L30" s="181"/>
      <c r="M30" s="181">
        <v>9</v>
      </c>
      <c r="N30" s="181"/>
      <c r="O30" s="117">
        <v>3</v>
      </c>
      <c r="P30" s="117">
        <v>4</v>
      </c>
      <c r="Q30" s="117">
        <v>25</v>
      </c>
      <c r="R30" s="117">
        <v>2</v>
      </c>
      <c r="S30" s="117">
        <v>38</v>
      </c>
      <c r="T30" s="117">
        <v>10</v>
      </c>
    </row>
    <row r="31" spans="1:20" s="83" customFormat="1" ht="12" customHeight="1">
      <c r="A31" s="113" t="s">
        <v>111</v>
      </c>
      <c r="B31" s="111"/>
      <c r="C31" s="192">
        <v>120</v>
      </c>
      <c r="D31" s="193"/>
      <c r="E31" s="193">
        <v>6</v>
      </c>
      <c r="F31" s="193"/>
      <c r="G31" s="114">
        <v>1</v>
      </c>
      <c r="H31" s="114">
        <v>4</v>
      </c>
      <c r="I31" s="114">
        <v>11</v>
      </c>
      <c r="J31" s="114">
        <v>5</v>
      </c>
      <c r="K31" s="193">
        <v>0</v>
      </c>
      <c r="L31" s="193"/>
      <c r="M31" s="193">
        <v>9</v>
      </c>
      <c r="N31" s="193"/>
      <c r="O31" s="114">
        <v>3</v>
      </c>
      <c r="P31" s="114">
        <v>4</v>
      </c>
      <c r="Q31" s="114">
        <v>27</v>
      </c>
      <c r="R31" s="114">
        <v>2</v>
      </c>
      <c r="S31" s="114">
        <v>38</v>
      </c>
      <c r="T31" s="114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  <mergeCell ref="C20:D20"/>
    <mergeCell ref="E27:F27"/>
    <mergeCell ref="E28:F28"/>
    <mergeCell ref="C23:D23"/>
    <mergeCell ref="C27:D27"/>
    <mergeCell ref="C21:D21"/>
    <mergeCell ref="C22:D22"/>
    <mergeCell ref="A6:B7"/>
    <mergeCell ref="G6:G7"/>
    <mergeCell ref="C6:D7"/>
    <mergeCell ref="E6:F7"/>
    <mergeCell ref="C19:D19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</mergeCells>
  <phoneticPr fontId="1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4.5" style="83" bestFit="1" customWidth="1"/>
    <col min="4" max="4" width="2.5" style="83" customWidth="1"/>
    <col min="5" max="5" width="3" style="83" bestFit="1" customWidth="1"/>
    <col min="6" max="6" width="2.5" style="83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2.5" style="83" customWidth="1"/>
    <col min="13" max="13" width="4.25" style="83" customWidth="1"/>
    <col min="14" max="14" width="2.5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9" t="s">
        <v>38</v>
      </c>
      <c r="J9" s="199"/>
      <c r="K9" s="199"/>
      <c r="L9" s="199"/>
      <c r="M9" s="199"/>
      <c r="N9" s="199"/>
      <c r="O9" s="199"/>
    </row>
    <row r="10" spans="1:20" s="83" customFormat="1" ht="12.75" customHeight="1">
      <c r="A10" s="96" t="s">
        <v>110</v>
      </c>
      <c r="B10" s="94"/>
      <c r="C10" s="118">
        <v>132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16</v>
      </c>
      <c r="J10" s="117">
        <v>5</v>
      </c>
      <c r="K10" s="117">
        <v>53</v>
      </c>
      <c r="L10" s="121">
        <v>4</v>
      </c>
      <c r="M10" s="117">
        <v>39</v>
      </c>
      <c r="N10" s="121">
        <v>1</v>
      </c>
      <c r="O10" s="117">
        <v>1</v>
      </c>
      <c r="P10" s="118">
        <v>0</v>
      </c>
      <c r="Q10" s="117">
        <v>10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79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103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107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40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109</v>
      </c>
      <c r="B14" s="111"/>
      <c r="C14" s="116">
        <v>133</v>
      </c>
      <c r="D14" s="120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41</v>
      </c>
      <c r="N14" s="119">
        <v>1</v>
      </c>
      <c r="O14" s="114">
        <v>1</v>
      </c>
      <c r="P14" s="115">
        <v>0</v>
      </c>
      <c r="Q14" s="114">
        <v>9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tr">
        <f>A10</f>
        <v>平成 19年度末</v>
      </c>
      <c r="B16" s="94"/>
      <c r="C16" s="191">
        <v>108</v>
      </c>
      <c r="D16" s="181"/>
      <c r="E16" s="181">
        <v>0</v>
      </c>
      <c r="F16" s="181"/>
      <c r="G16" s="118">
        <v>0</v>
      </c>
      <c r="H16" s="118">
        <v>0</v>
      </c>
      <c r="I16" s="117">
        <v>17</v>
      </c>
      <c r="J16" s="117">
        <v>9</v>
      </c>
      <c r="K16" s="181">
        <v>17</v>
      </c>
      <c r="L16" s="181"/>
      <c r="M16" s="181">
        <v>40</v>
      </c>
      <c r="N16" s="181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tr">
        <f>A11</f>
        <v>20　　　</v>
      </c>
      <c r="B17" s="94"/>
      <c r="C17" s="191">
        <v>107</v>
      </c>
      <c r="D17" s="181"/>
      <c r="E17" s="181">
        <v>0</v>
      </c>
      <c r="F17" s="181"/>
      <c r="G17" s="118">
        <v>0</v>
      </c>
      <c r="H17" s="118">
        <v>0</v>
      </c>
      <c r="I17" s="117">
        <v>17</v>
      </c>
      <c r="J17" s="117">
        <v>9</v>
      </c>
      <c r="K17" s="181">
        <v>17</v>
      </c>
      <c r="L17" s="181"/>
      <c r="M17" s="181">
        <v>40</v>
      </c>
      <c r="N17" s="181"/>
      <c r="O17" s="117">
        <v>6</v>
      </c>
      <c r="P17" s="117">
        <v>4</v>
      </c>
      <c r="Q17" s="117">
        <v>12</v>
      </c>
      <c r="R17" s="117">
        <v>0</v>
      </c>
      <c r="S17" s="118">
        <v>0</v>
      </c>
      <c r="T17" s="117">
        <v>2</v>
      </c>
    </row>
    <row r="18" spans="1:20" s="83" customFormat="1" ht="12.75" customHeight="1">
      <c r="A18" s="96" t="str">
        <f>A12</f>
        <v>21　　　</v>
      </c>
      <c r="B18" s="94"/>
      <c r="C18" s="191">
        <v>107</v>
      </c>
      <c r="D18" s="181"/>
      <c r="E18" s="181">
        <v>0</v>
      </c>
      <c r="F18" s="181"/>
      <c r="G18" s="118">
        <v>0</v>
      </c>
      <c r="H18" s="118">
        <v>0</v>
      </c>
      <c r="I18" s="117">
        <v>17</v>
      </c>
      <c r="J18" s="117">
        <v>9</v>
      </c>
      <c r="K18" s="181">
        <v>17</v>
      </c>
      <c r="L18" s="181"/>
      <c r="M18" s="181">
        <v>40</v>
      </c>
      <c r="N18" s="181"/>
      <c r="O18" s="117">
        <v>6</v>
      </c>
      <c r="P18" s="117">
        <v>4</v>
      </c>
      <c r="Q18" s="117">
        <v>12</v>
      </c>
      <c r="R18" s="117">
        <v>0</v>
      </c>
      <c r="S18" s="118">
        <v>0</v>
      </c>
      <c r="T18" s="117">
        <v>2</v>
      </c>
    </row>
    <row r="19" spans="1:20" s="83" customFormat="1" ht="12.75" customHeight="1">
      <c r="A19" s="96" t="str">
        <f>A13</f>
        <v>22　　　</v>
      </c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.75" customHeight="1">
      <c r="A20" s="113" t="str">
        <f>A14</f>
        <v>23　　　</v>
      </c>
      <c r="B20" s="90"/>
      <c r="C20" s="192">
        <v>107</v>
      </c>
      <c r="D20" s="193"/>
      <c r="E20" s="193">
        <v>0</v>
      </c>
      <c r="F20" s="193"/>
      <c r="G20" s="115">
        <v>0</v>
      </c>
      <c r="H20" s="115">
        <v>0</v>
      </c>
      <c r="I20" s="114">
        <v>17</v>
      </c>
      <c r="J20" s="114">
        <v>9</v>
      </c>
      <c r="K20" s="193">
        <v>17</v>
      </c>
      <c r="L20" s="193"/>
      <c r="M20" s="193">
        <v>40</v>
      </c>
      <c r="N20" s="193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tr">
        <f>A10</f>
        <v>平成 19年度末</v>
      </c>
      <c r="C22" s="191">
        <v>109</v>
      </c>
      <c r="D22" s="181"/>
      <c r="E22" s="181">
        <v>6</v>
      </c>
      <c r="F22" s="181"/>
      <c r="G22" s="117">
        <v>1</v>
      </c>
      <c r="H22" s="117">
        <v>4</v>
      </c>
      <c r="I22" s="117">
        <v>9</v>
      </c>
      <c r="J22" s="117">
        <v>3</v>
      </c>
      <c r="K22" s="181">
        <v>0</v>
      </c>
      <c r="L22" s="181"/>
      <c r="M22" s="181">
        <v>9</v>
      </c>
      <c r="N22" s="181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tr">
        <f>A11</f>
        <v>20　　　</v>
      </c>
      <c r="C23" s="191">
        <v>110</v>
      </c>
      <c r="D23" s="181"/>
      <c r="E23" s="181">
        <v>6</v>
      </c>
      <c r="F23" s="181"/>
      <c r="G23" s="117">
        <v>1</v>
      </c>
      <c r="H23" s="117">
        <v>4</v>
      </c>
      <c r="I23" s="117">
        <v>9</v>
      </c>
      <c r="J23" s="117">
        <v>3</v>
      </c>
      <c r="K23" s="181">
        <v>0</v>
      </c>
      <c r="L23" s="181"/>
      <c r="M23" s="181">
        <v>9</v>
      </c>
      <c r="N23" s="181"/>
      <c r="O23" s="117">
        <v>1</v>
      </c>
      <c r="P23" s="117">
        <v>2</v>
      </c>
      <c r="Q23" s="117">
        <v>25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tr">
        <f>A12</f>
        <v>21　　　</v>
      </c>
      <c r="C24" s="191">
        <v>112</v>
      </c>
      <c r="D24" s="181"/>
      <c r="E24" s="181">
        <v>6</v>
      </c>
      <c r="F24" s="181"/>
      <c r="G24" s="117">
        <v>1</v>
      </c>
      <c r="H24" s="117">
        <v>4</v>
      </c>
      <c r="I24" s="117">
        <v>9</v>
      </c>
      <c r="J24" s="117">
        <v>3</v>
      </c>
      <c r="K24" s="181">
        <v>0</v>
      </c>
      <c r="L24" s="181"/>
      <c r="M24" s="181">
        <v>9</v>
      </c>
      <c r="N24" s="181"/>
      <c r="O24" s="117">
        <v>3</v>
      </c>
      <c r="P24" s="117">
        <v>2</v>
      </c>
      <c r="Q24" s="117">
        <v>25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tr">
        <f>A13</f>
        <v>22　　　</v>
      </c>
      <c r="C25" s="191">
        <v>118</v>
      </c>
      <c r="D25" s="181"/>
      <c r="E25" s="181">
        <v>6</v>
      </c>
      <c r="F25" s="181"/>
      <c r="G25" s="117">
        <v>1</v>
      </c>
      <c r="H25" s="117">
        <v>4</v>
      </c>
      <c r="I25" s="117">
        <v>11</v>
      </c>
      <c r="J25" s="117">
        <v>5</v>
      </c>
      <c r="K25" s="181">
        <v>0</v>
      </c>
      <c r="L25" s="181"/>
      <c r="M25" s="181">
        <v>9</v>
      </c>
      <c r="N25" s="181"/>
      <c r="O25" s="117">
        <v>3</v>
      </c>
      <c r="P25" s="117">
        <v>4</v>
      </c>
      <c r="Q25" s="117">
        <v>25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tr">
        <f>A14</f>
        <v>23　　　</v>
      </c>
      <c r="B26" s="111"/>
      <c r="C26" s="192">
        <v>118</v>
      </c>
      <c r="D26" s="193"/>
      <c r="E26" s="193">
        <v>6</v>
      </c>
      <c r="F26" s="193"/>
      <c r="G26" s="114">
        <v>1</v>
      </c>
      <c r="H26" s="114">
        <v>4</v>
      </c>
      <c r="I26" s="114">
        <v>11</v>
      </c>
      <c r="J26" s="114">
        <v>5</v>
      </c>
      <c r="K26" s="193">
        <v>0</v>
      </c>
      <c r="L26" s="193"/>
      <c r="M26" s="193">
        <v>9</v>
      </c>
      <c r="N26" s="193"/>
      <c r="O26" s="114">
        <v>3</v>
      </c>
      <c r="P26" s="114">
        <v>4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E26:F26"/>
    <mergeCell ref="E25:F25"/>
    <mergeCell ref="E20:F20"/>
    <mergeCell ref="E19:F19"/>
    <mergeCell ref="E22:F22"/>
    <mergeCell ref="E23:F23"/>
    <mergeCell ref="E24:F24"/>
    <mergeCell ref="M23:N23"/>
    <mergeCell ref="M24:N24"/>
    <mergeCell ref="M19:N19"/>
    <mergeCell ref="M20:N20"/>
    <mergeCell ref="M22:N22"/>
    <mergeCell ref="M25:N25"/>
    <mergeCell ref="M26:N26"/>
    <mergeCell ref="K24:L24"/>
    <mergeCell ref="K25:L25"/>
    <mergeCell ref="K26:L26"/>
    <mergeCell ref="C25:D25"/>
    <mergeCell ref="C26:D26"/>
    <mergeCell ref="K6:L7"/>
    <mergeCell ref="K16:L16"/>
    <mergeCell ref="K17:L17"/>
    <mergeCell ref="K18:L18"/>
    <mergeCell ref="K19:L19"/>
    <mergeCell ref="K20:L20"/>
    <mergeCell ref="K22:L22"/>
    <mergeCell ref="K23:L23"/>
    <mergeCell ref="C20:D20"/>
    <mergeCell ref="C22:D22"/>
    <mergeCell ref="C23:D23"/>
    <mergeCell ref="C24:D24"/>
    <mergeCell ref="C16:D16"/>
    <mergeCell ref="C17:D17"/>
    <mergeCell ref="C18:D18"/>
    <mergeCell ref="C19:D19"/>
    <mergeCell ref="A6:B7"/>
    <mergeCell ref="G6:G7"/>
    <mergeCell ref="C6:D7"/>
    <mergeCell ref="E6:F7"/>
    <mergeCell ref="E16:F16"/>
    <mergeCell ref="E17:F17"/>
    <mergeCell ref="E18:F18"/>
    <mergeCell ref="Q6:Q7"/>
    <mergeCell ref="I9:O9"/>
    <mergeCell ref="I15:O15"/>
    <mergeCell ref="I21:O21"/>
    <mergeCell ref="I6:I7"/>
    <mergeCell ref="J6:J7"/>
    <mergeCell ref="M6:N7"/>
    <mergeCell ref="M16:N16"/>
    <mergeCell ref="M17:N17"/>
    <mergeCell ref="M18:N1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4.5" style="83" bestFit="1" customWidth="1"/>
    <col min="4" max="4" width="2.5" style="83" customWidth="1"/>
    <col min="5" max="5" width="3" style="83" bestFit="1" customWidth="1"/>
    <col min="6" max="6" width="2.5" style="83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2.5" style="83" customWidth="1"/>
    <col min="13" max="13" width="4.25" style="83" customWidth="1"/>
    <col min="14" max="14" width="2.5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9" t="s">
        <v>38</v>
      </c>
      <c r="J9" s="199"/>
      <c r="K9" s="199"/>
      <c r="L9" s="199"/>
      <c r="M9" s="199"/>
      <c r="N9" s="199"/>
      <c r="O9" s="199"/>
    </row>
    <row r="10" spans="1:20" s="83" customFormat="1" ht="12.75" customHeight="1">
      <c r="A10" s="96" t="s">
        <v>108</v>
      </c>
      <c r="B10" s="94"/>
      <c r="C10" s="118">
        <v>131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16</v>
      </c>
      <c r="J10" s="117">
        <v>5</v>
      </c>
      <c r="K10" s="117">
        <v>53</v>
      </c>
      <c r="L10" s="121">
        <v>4</v>
      </c>
      <c r="M10" s="117">
        <v>38</v>
      </c>
      <c r="N10" s="121">
        <v>1</v>
      </c>
      <c r="O10" s="117">
        <v>1</v>
      </c>
      <c r="P10" s="118">
        <v>0</v>
      </c>
      <c r="Q10" s="117">
        <v>10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80</v>
      </c>
      <c r="B11" s="94"/>
      <c r="C11" s="118">
        <v>132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39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79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103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107</v>
      </c>
      <c r="B14" s="111"/>
      <c r="C14" s="116">
        <v>133</v>
      </c>
      <c r="D14" s="122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40</v>
      </c>
      <c r="N14" s="119">
        <v>1</v>
      </c>
      <c r="O14" s="114">
        <v>1</v>
      </c>
      <c r="P14" s="115">
        <v>0</v>
      </c>
      <c r="Q14" s="114">
        <v>10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tr">
        <f>A10</f>
        <v>平成 18年度末</v>
      </c>
      <c r="B16" s="94"/>
      <c r="C16" s="191">
        <v>108</v>
      </c>
      <c r="D16" s="181"/>
      <c r="E16" s="181">
        <v>0</v>
      </c>
      <c r="F16" s="181"/>
      <c r="G16" s="118">
        <v>0</v>
      </c>
      <c r="H16" s="118">
        <v>0</v>
      </c>
      <c r="I16" s="117">
        <v>17</v>
      </c>
      <c r="J16" s="117">
        <v>9</v>
      </c>
      <c r="K16" s="181">
        <v>17</v>
      </c>
      <c r="L16" s="181"/>
      <c r="M16" s="181">
        <v>40</v>
      </c>
      <c r="N16" s="181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tr">
        <f>A11</f>
        <v>19　　　</v>
      </c>
      <c r="B17" s="94"/>
      <c r="C17" s="191">
        <v>108</v>
      </c>
      <c r="D17" s="181"/>
      <c r="E17" s="181">
        <v>0</v>
      </c>
      <c r="F17" s="181"/>
      <c r="G17" s="118">
        <v>0</v>
      </c>
      <c r="H17" s="118">
        <v>0</v>
      </c>
      <c r="I17" s="117">
        <v>17</v>
      </c>
      <c r="J17" s="117">
        <v>9</v>
      </c>
      <c r="K17" s="181">
        <v>17</v>
      </c>
      <c r="L17" s="181"/>
      <c r="M17" s="181">
        <v>40</v>
      </c>
      <c r="N17" s="181"/>
      <c r="O17" s="117">
        <v>6</v>
      </c>
      <c r="P17" s="117">
        <v>4</v>
      </c>
      <c r="Q17" s="117">
        <v>12</v>
      </c>
      <c r="R17" s="117">
        <v>1</v>
      </c>
      <c r="S17" s="118">
        <v>0</v>
      </c>
      <c r="T17" s="117">
        <v>2</v>
      </c>
    </row>
    <row r="18" spans="1:20" s="83" customFormat="1" ht="12.75" customHeight="1">
      <c r="A18" s="96" t="str">
        <f>A12</f>
        <v>20　　　</v>
      </c>
      <c r="B18" s="94"/>
      <c r="C18" s="191">
        <v>107</v>
      </c>
      <c r="D18" s="181"/>
      <c r="E18" s="181">
        <v>0</v>
      </c>
      <c r="F18" s="181"/>
      <c r="G18" s="118">
        <v>0</v>
      </c>
      <c r="H18" s="118">
        <v>0</v>
      </c>
      <c r="I18" s="117">
        <v>17</v>
      </c>
      <c r="J18" s="117">
        <v>9</v>
      </c>
      <c r="K18" s="181">
        <v>17</v>
      </c>
      <c r="L18" s="181"/>
      <c r="M18" s="181">
        <v>40</v>
      </c>
      <c r="N18" s="181"/>
      <c r="O18" s="117">
        <v>6</v>
      </c>
      <c r="P18" s="117">
        <v>4</v>
      </c>
      <c r="Q18" s="117">
        <v>12</v>
      </c>
      <c r="R18" s="117">
        <v>0</v>
      </c>
      <c r="S18" s="118">
        <v>0</v>
      </c>
      <c r="T18" s="117">
        <v>2</v>
      </c>
    </row>
    <row r="19" spans="1:20" s="83" customFormat="1" ht="12.75" customHeight="1">
      <c r="A19" s="96" t="str">
        <f>A13</f>
        <v>21　　　</v>
      </c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.75" customHeight="1">
      <c r="A20" s="113" t="str">
        <f>A14</f>
        <v>22　　　</v>
      </c>
      <c r="B20" s="90"/>
      <c r="C20" s="192">
        <v>107</v>
      </c>
      <c r="D20" s="193"/>
      <c r="E20" s="193">
        <v>0</v>
      </c>
      <c r="F20" s="193"/>
      <c r="G20" s="115">
        <v>0</v>
      </c>
      <c r="H20" s="115">
        <v>0</v>
      </c>
      <c r="I20" s="114">
        <v>17</v>
      </c>
      <c r="J20" s="114">
        <v>9</v>
      </c>
      <c r="K20" s="193">
        <v>17</v>
      </c>
      <c r="L20" s="193"/>
      <c r="M20" s="193">
        <v>40</v>
      </c>
      <c r="N20" s="193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tr">
        <f>A10</f>
        <v>平成 18年度末</v>
      </c>
      <c r="C22" s="191">
        <v>109</v>
      </c>
      <c r="D22" s="181"/>
      <c r="E22" s="181">
        <v>6</v>
      </c>
      <c r="F22" s="181"/>
      <c r="G22" s="117">
        <v>1</v>
      </c>
      <c r="H22" s="117">
        <v>4</v>
      </c>
      <c r="I22" s="117">
        <v>9</v>
      </c>
      <c r="J22" s="117">
        <v>3</v>
      </c>
      <c r="K22" s="181">
        <v>0</v>
      </c>
      <c r="L22" s="181"/>
      <c r="M22" s="181">
        <v>9</v>
      </c>
      <c r="N22" s="181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tr">
        <f>A11</f>
        <v>19　　　</v>
      </c>
      <c r="C23" s="191">
        <v>109</v>
      </c>
      <c r="D23" s="181"/>
      <c r="E23" s="181">
        <v>6</v>
      </c>
      <c r="F23" s="181"/>
      <c r="G23" s="117">
        <v>1</v>
      </c>
      <c r="H23" s="117">
        <v>4</v>
      </c>
      <c r="I23" s="117">
        <v>9</v>
      </c>
      <c r="J23" s="117">
        <v>3</v>
      </c>
      <c r="K23" s="181">
        <v>0</v>
      </c>
      <c r="L23" s="181"/>
      <c r="M23" s="181">
        <v>9</v>
      </c>
      <c r="N23" s="181"/>
      <c r="O23" s="117">
        <v>1</v>
      </c>
      <c r="P23" s="117">
        <v>2</v>
      </c>
      <c r="Q23" s="117">
        <v>24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tr">
        <f>A12</f>
        <v>20　　　</v>
      </c>
      <c r="C24" s="191">
        <v>110</v>
      </c>
      <c r="D24" s="181"/>
      <c r="E24" s="181">
        <v>6</v>
      </c>
      <c r="F24" s="181"/>
      <c r="G24" s="117">
        <v>1</v>
      </c>
      <c r="H24" s="117">
        <v>4</v>
      </c>
      <c r="I24" s="117">
        <v>9</v>
      </c>
      <c r="J24" s="117">
        <v>3</v>
      </c>
      <c r="K24" s="181">
        <v>0</v>
      </c>
      <c r="L24" s="181"/>
      <c r="M24" s="181">
        <v>9</v>
      </c>
      <c r="N24" s="181"/>
      <c r="O24" s="117">
        <v>1</v>
      </c>
      <c r="P24" s="117">
        <v>2</v>
      </c>
      <c r="Q24" s="117">
        <v>25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tr">
        <f>A13</f>
        <v>21　　　</v>
      </c>
      <c r="C25" s="191">
        <v>112</v>
      </c>
      <c r="D25" s="181"/>
      <c r="E25" s="181">
        <v>6</v>
      </c>
      <c r="F25" s="181"/>
      <c r="G25" s="117">
        <v>1</v>
      </c>
      <c r="H25" s="117">
        <v>4</v>
      </c>
      <c r="I25" s="117">
        <v>9</v>
      </c>
      <c r="J25" s="117">
        <v>3</v>
      </c>
      <c r="K25" s="181">
        <v>0</v>
      </c>
      <c r="L25" s="181"/>
      <c r="M25" s="181">
        <v>9</v>
      </c>
      <c r="N25" s="181"/>
      <c r="O25" s="117">
        <v>3</v>
      </c>
      <c r="P25" s="117">
        <v>2</v>
      </c>
      <c r="Q25" s="117">
        <v>25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tr">
        <f>A14</f>
        <v>22　　　</v>
      </c>
      <c r="B26" s="111"/>
      <c r="C26" s="192">
        <v>118</v>
      </c>
      <c r="D26" s="193"/>
      <c r="E26" s="193">
        <v>6</v>
      </c>
      <c r="F26" s="193"/>
      <c r="G26" s="114">
        <v>1</v>
      </c>
      <c r="H26" s="114">
        <v>4</v>
      </c>
      <c r="I26" s="114">
        <v>11</v>
      </c>
      <c r="J26" s="114">
        <v>5</v>
      </c>
      <c r="K26" s="193">
        <v>0</v>
      </c>
      <c r="L26" s="193"/>
      <c r="M26" s="193">
        <v>9</v>
      </c>
      <c r="N26" s="193"/>
      <c r="O26" s="114">
        <v>3</v>
      </c>
      <c r="P26" s="114">
        <v>4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E26:F26"/>
    <mergeCell ref="E25:F25"/>
    <mergeCell ref="E20:F20"/>
    <mergeCell ref="E19:F19"/>
    <mergeCell ref="E22:F22"/>
    <mergeCell ref="E23:F23"/>
    <mergeCell ref="E24:F24"/>
    <mergeCell ref="M23:N23"/>
    <mergeCell ref="M24:N24"/>
    <mergeCell ref="M19:N19"/>
    <mergeCell ref="M20:N20"/>
    <mergeCell ref="M22:N22"/>
    <mergeCell ref="M25:N25"/>
    <mergeCell ref="M26:N26"/>
    <mergeCell ref="K24:L24"/>
    <mergeCell ref="K25:L25"/>
    <mergeCell ref="K26:L26"/>
    <mergeCell ref="C25:D25"/>
    <mergeCell ref="C26:D26"/>
    <mergeCell ref="K6:L7"/>
    <mergeCell ref="K16:L16"/>
    <mergeCell ref="K17:L17"/>
    <mergeCell ref="K18:L18"/>
    <mergeCell ref="K19:L19"/>
    <mergeCell ref="K20:L20"/>
    <mergeCell ref="K22:L22"/>
    <mergeCell ref="K23:L23"/>
    <mergeCell ref="C20:D20"/>
    <mergeCell ref="C22:D22"/>
    <mergeCell ref="C23:D23"/>
    <mergeCell ref="C24:D24"/>
    <mergeCell ref="C16:D16"/>
    <mergeCell ref="C17:D17"/>
    <mergeCell ref="C18:D18"/>
    <mergeCell ref="C19:D19"/>
    <mergeCell ref="A6:B7"/>
    <mergeCell ref="G6:G7"/>
    <mergeCell ref="C6:D7"/>
    <mergeCell ref="E6:F7"/>
    <mergeCell ref="E16:F16"/>
    <mergeCell ref="E17:F17"/>
    <mergeCell ref="E18:F18"/>
    <mergeCell ref="Q6:Q7"/>
    <mergeCell ref="I9:O9"/>
    <mergeCell ref="I15:O15"/>
    <mergeCell ref="I21:O21"/>
    <mergeCell ref="I6:I7"/>
    <mergeCell ref="J6:J7"/>
    <mergeCell ref="M6:N7"/>
    <mergeCell ref="M16:N16"/>
    <mergeCell ref="M17:N17"/>
    <mergeCell ref="M18:N1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.5" style="83" customWidth="1"/>
    <col min="5" max="5" width="3.5" style="83" customWidth="1"/>
    <col min="6" max="6" width="2.5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.5" style="83" customWidth="1"/>
    <col min="13" max="13" width="4.25" style="83" customWidth="1"/>
    <col min="14" max="14" width="2.5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9" t="s">
        <v>38</v>
      </c>
      <c r="J9" s="199"/>
      <c r="K9" s="199"/>
      <c r="L9" s="199"/>
      <c r="M9" s="199"/>
      <c r="N9" s="199"/>
      <c r="O9" s="199"/>
    </row>
    <row r="10" spans="1:20" s="83" customFormat="1" ht="12.75" customHeight="1">
      <c r="A10" s="96" t="s">
        <v>106</v>
      </c>
      <c r="B10" s="94"/>
      <c r="C10" s="118">
        <v>121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14</v>
      </c>
      <c r="J10" s="117">
        <v>5</v>
      </c>
      <c r="K10" s="117">
        <v>48</v>
      </c>
      <c r="L10" s="121">
        <v>4</v>
      </c>
      <c r="M10" s="117">
        <v>37</v>
      </c>
      <c r="N10" s="121">
        <v>1</v>
      </c>
      <c r="O10" s="117">
        <v>1</v>
      </c>
      <c r="P10" s="118">
        <v>0</v>
      </c>
      <c r="Q10" s="117">
        <v>8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105</v>
      </c>
      <c r="B11" s="94"/>
      <c r="C11" s="118">
        <v>131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38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80</v>
      </c>
      <c r="B12" s="94"/>
      <c r="C12" s="118">
        <v>132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39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79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103</v>
      </c>
      <c r="B14" s="111"/>
      <c r="C14" s="116">
        <v>134</v>
      </c>
      <c r="D14" s="120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41</v>
      </c>
      <c r="N14" s="119">
        <v>1</v>
      </c>
      <c r="O14" s="114">
        <v>1</v>
      </c>
      <c r="P14" s="115">
        <v>0</v>
      </c>
      <c r="Q14" s="114">
        <v>10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">
        <v>104</v>
      </c>
      <c r="B16" s="94"/>
      <c r="C16" s="191">
        <v>108</v>
      </c>
      <c r="D16" s="181"/>
      <c r="E16" s="181">
        <v>0</v>
      </c>
      <c r="F16" s="181"/>
      <c r="G16" s="118">
        <v>0</v>
      </c>
      <c r="H16" s="118">
        <v>0</v>
      </c>
      <c r="I16" s="117">
        <v>17</v>
      </c>
      <c r="J16" s="117">
        <v>9</v>
      </c>
      <c r="K16" s="181">
        <v>17</v>
      </c>
      <c r="L16" s="181"/>
      <c r="M16" s="181">
        <v>40</v>
      </c>
      <c r="N16" s="181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">
        <v>81</v>
      </c>
      <c r="B17" s="94"/>
      <c r="C17" s="191">
        <v>108</v>
      </c>
      <c r="D17" s="181"/>
      <c r="E17" s="181">
        <v>0</v>
      </c>
      <c r="F17" s="181"/>
      <c r="G17" s="118">
        <v>0</v>
      </c>
      <c r="H17" s="118">
        <v>0</v>
      </c>
      <c r="I17" s="117">
        <v>17</v>
      </c>
      <c r="J17" s="117">
        <v>9</v>
      </c>
      <c r="K17" s="181">
        <v>17</v>
      </c>
      <c r="L17" s="181"/>
      <c r="M17" s="181">
        <v>40</v>
      </c>
      <c r="N17" s="181"/>
      <c r="O17" s="117">
        <v>6</v>
      </c>
      <c r="P17" s="117">
        <v>4</v>
      </c>
      <c r="Q17" s="117">
        <v>12</v>
      </c>
      <c r="R17" s="117">
        <v>1</v>
      </c>
      <c r="S17" s="118">
        <v>0</v>
      </c>
      <c r="T17" s="117">
        <v>2</v>
      </c>
    </row>
    <row r="18" spans="1:20" s="83" customFormat="1" ht="12.75" customHeight="1">
      <c r="A18" s="96" t="s">
        <v>80</v>
      </c>
      <c r="B18" s="94"/>
      <c r="C18" s="191">
        <v>108</v>
      </c>
      <c r="D18" s="181"/>
      <c r="E18" s="181">
        <v>0</v>
      </c>
      <c r="F18" s="181"/>
      <c r="G18" s="118">
        <v>0</v>
      </c>
      <c r="H18" s="118">
        <v>0</v>
      </c>
      <c r="I18" s="117">
        <v>17</v>
      </c>
      <c r="J18" s="117">
        <v>9</v>
      </c>
      <c r="K18" s="181">
        <v>17</v>
      </c>
      <c r="L18" s="181"/>
      <c r="M18" s="181">
        <v>40</v>
      </c>
      <c r="N18" s="181"/>
      <c r="O18" s="117">
        <v>6</v>
      </c>
      <c r="P18" s="117">
        <v>4</v>
      </c>
      <c r="Q18" s="117">
        <v>12</v>
      </c>
      <c r="R18" s="117">
        <v>1</v>
      </c>
      <c r="S18" s="118">
        <v>0</v>
      </c>
      <c r="T18" s="117">
        <v>2</v>
      </c>
    </row>
    <row r="19" spans="1:20" s="83" customFormat="1" ht="12.75" customHeight="1">
      <c r="A19" s="96" t="s">
        <v>79</v>
      </c>
      <c r="C19" s="191">
        <v>107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.75" customHeight="1">
      <c r="A20" s="113" t="s">
        <v>103</v>
      </c>
      <c r="B20" s="90"/>
      <c r="C20" s="192">
        <v>107</v>
      </c>
      <c r="D20" s="193"/>
      <c r="E20" s="193">
        <v>0</v>
      </c>
      <c r="F20" s="193"/>
      <c r="G20" s="115">
        <v>0</v>
      </c>
      <c r="H20" s="115">
        <v>0</v>
      </c>
      <c r="I20" s="114">
        <v>17</v>
      </c>
      <c r="J20" s="114">
        <v>9</v>
      </c>
      <c r="K20" s="193">
        <v>17</v>
      </c>
      <c r="L20" s="193"/>
      <c r="M20" s="193">
        <v>40</v>
      </c>
      <c r="N20" s="193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">
        <v>104</v>
      </c>
      <c r="C22" s="191">
        <v>108</v>
      </c>
      <c r="D22" s="181"/>
      <c r="E22" s="181">
        <v>6</v>
      </c>
      <c r="F22" s="181"/>
      <c r="G22" s="117">
        <v>1</v>
      </c>
      <c r="H22" s="117">
        <v>4</v>
      </c>
      <c r="I22" s="117">
        <v>9</v>
      </c>
      <c r="J22" s="117">
        <v>2</v>
      </c>
      <c r="K22" s="181">
        <v>0</v>
      </c>
      <c r="L22" s="181"/>
      <c r="M22" s="181">
        <v>9</v>
      </c>
      <c r="N22" s="181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">
        <v>81</v>
      </c>
      <c r="C23" s="191">
        <v>109</v>
      </c>
      <c r="D23" s="181"/>
      <c r="E23" s="181">
        <v>6</v>
      </c>
      <c r="F23" s="181"/>
      <c r="G23" s="117">
        <v>1</v>
      </c>
      <c r="H23" s="117">
        <v>4</v>
      </c>
      <c r="I23" s="117">
        <v>9</v>
      </c>
      <c r="J23" s="117">
        <v>3</v>
      </c>
      <c r="K23" s="181">
        <v>0</v>
      </c>
      <c r="L23" s="181"/>
      <c r="M23" s="181">
        <v>9</v>
      </c>
      <c r="N23" s="181"/>
      <c r="O23" s="117">
        <v>1</v>
      </c>
      <c r="P23" s="117">
        <v>2</v>
      </c>
      <c r="Q23" s="117">
        <v>24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">
        <v>80</v>
      </c>
      <c r="C24" s="191">
        <v>109</v>
      </c>
      <c r="D24" s="181"/>
      <c r="E24" s="181">
        <v>6</v>
      </c>
      <c r="F24" s="181"/>
      <c r="G24" s="117">
        <v>1</v>
      </c>
      <c r="H24" s="117">
        <v>4</v>
      </c>
      <c r="I24" s="117">
        <v>9</v>
      </c>
      <c r="J24" s="117">
        <v>3</v>
      </c>
      <c r="K24" s="181">
        <v>0</v>
      </c>
      <c r="L24" s="181"/>
      <c r="M24" s="181">
        <v>9</v>
      </c>
      <c r="N24" s="181"/>
      <c r="O24" s="117">
        <v>1</v>
      </c>
      <c r="P24" s="117">
        <v>2</v>
      </c>
      <c r="Q24" s="117">
        <v>24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">
        <v>79</v>
      </c>
      <c r="C25" s="191">
        <v>110</v>
      </c>
      <c r="D25" s="181"/>
      <c r="E25" s="181">
        <v>6</v>
      </c>
      <c r="F25" s="181"/>
      <c r="G25" s="117">
        <v>1</v>
      </c>
      <c r="H25" s="117">
        <v>4</v>
      </c>
      <c r="I25" s="117">
        <v>9</v>
      </c>
      <c r="J25" s="117">
        <v>3</v>
      </c>
      <c r="K25" s="181">
        <v>0</v>
      </c>
      <c r="L25" s="181"/>
      <c r="M25" s="181">
        <v>9</v>
      </c>
      <c r="N25" s="181"/>
      <c r="O25" s="117">
        <v>1</v>
      </c>
      <c r="P25" s="117">
        <v>2</v>
      </c>
      <c r="Q25" s="117">
        <v>25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">
        <v>103</v>
      </c>
      <c r="B26" s="111"/>
      <c r="C26" s="192">
        <v>112</v>
      </c>
      <c r="D26" s="193"/>
      <c r="E26" s="193">
        <v>6</v>
      </c>
      <c r="F26" s="193"/>
      <c r="G26" s="114">
        <v>1</v>
      </c>
      <c r="H26" s="114">
        <v>4</v>
      </c>
      <c r="I26" s="114">
        <v>9</v>
      </c>
      <c r="J26" s="114">
        <v>3</v>
      </c>
      <c r="K26" s="193">
        <v>0</v>
      </c>
      <c r="L26" s="193"/>
      <c r="M26" s="193">
        <v>9</v>
      </c>
      <c r="N26" s="193"/>
      <c r="O26" s="114">
        <v>3</v>
      </c>
      <c r="P26" s="114">
        <v>2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M16:N16"/>
    <mergeCell ref="M17:N17"/>
    <mergeCell ref="M18:N18"/>
    <mergeCell ref="G6:G7"/>
    <mergeCell ref="C6:D7"/>
    <mergeCell ref="E6:F7"/>
    <mergeCell ref="E16:F16"/>
    <mergeCell ref="C18:D18"/>
    <mergeCell ref="C16:D16"/>
    <mergeCell ref="K16:L16"/>
    <mergeCell ref="A6:B7"/>
    <mergeCell ref="Q6:Q7"/>
    <mergeCell ref="I9:O9"/>
    <mergeCell ref="I15:O15"/>
    <mergeCell ref="I6:I7"/>
    <mergeCell ref="J6:J7"/>
    <mergeCell ref="M6:N7"/>
    <mergeCell ref="K6:L7"/>
    <mergeCell ref="C19:D19"/>
    <mergeCell ref="M19:N19"/>
    <mergeCell ref="M20:N20"/>
    <mergeCell ref="M22:N22"/>
    <mergeCell ref="E17:F17"/>
    <mergeCell ref="C17:D17"/>
    <mergeCell ref="E18:F18"/>
    <mergeCell ref="E19:F19"/>
    <mergeCell ref="K17:L17"/>
    <mergeCell ref="K18:L18"/>
    <mergeCell ref="K19:L19"/>
    <mergeCell ref="E23:F23"/>
    <mergeCell ref="K22:L22"/>
    <mergeCell ref="K23:L23"/>
    <mergeCell ref="C20:D20"/>
    <mergeCell ref="C22:D22"/>
    <mergeCell ref="C23:D23"/>
    <mergeCell ref="I21:O21"/>
    <mergeCell ref="K20:L20"/>
    <mergeCell ref="E20:F20"/>
    <mergeCell ref="E22:F22"/>
    <mergeCell ref="M23:N23"/>
    <mergeCell ref="C25:D25"/>
    <mergeCell ref="C26:D26"/>
    <mergeCell ref="C24:D24"/>
    <mergeCell ref="M25:N25"/>
    <mergeCell ref="E26:F26"/>
    <mergeCell ref="E25:F25"/>
    <mergeCell ref="M26:N26"/>
    <mergeCell ref="E24:F24"/>
    <mergeCell ref="M24:N24"/>
    <mergeCell ref="K24:L24"/>
    <mergeCell ref="K25:L25"/>
    <mergeCell ref="K26:L2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9" t="s">
        <v>38</v>
      </c>
      <c r="J9" s="199"/>
      <c r="K9" s="199"/>
      <c r="L9" s="199"/>
      <c r="M9" s="199"/>
      <c r="N9" s="199"/>
      <c r="O9" s="199"/>
    </row>
    <row r="10" spans="1:20" s="83" customFormat="1" ht="12.75" customHeight="1">
      <c r="A10" s="96" t="s">
        <v>83</v>
      </c>
      <c r="B10" s="94"/>
      <c r="C10" s="118">
        <v>121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14</v>
      </c>
      <c r="J10" s="117">
        <v>5</v>
      </c>
      <c r="K10" s="117">
        <v>48</v>
      </c>
      <c r="L10" s="121">
        <v>4</v>
      </c>
      <c r="M10" s="117">
        <v>37</v>
      </c>
      <c r="N10" s="121">
        <v>1</v>
      </c>
      <c r="O10" s="117">
        <v>1</v>
      </c>
      <c r="P10" s="118">
        <v>0</v>
      </c>
      <c r="Q10" s="117">
        <v>8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82</v>
      </c>
      <c r="B11" s="94"/>
      <c r="C11" s="118">
        <v>121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14</v>
      </c>
      <c r="J11" s="117">
        <v>5</v>
      </c>
      <c r="K11" s="117">
        <v>48</v>
      </c>
      <c r="L11" s="121">
        <v>4</v>
      </c>
      <c r="M11" s="117">
        <v>37</v>
      </c>
      <c r="N11" s="121">
        <v>1</v>
      </c>
      <c r="O11" s="117">
        <v>1</v>
      </c>
      <c r="P11" s="118">
        <v>0</v>
      </c>
      <c r="Q11" s="117">
        <v>8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81</v>
      </c>
      <c r="B12" s="94"/>
      <c r="C12" s="118">
        <v>131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38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80</v>
      </c>
      <c r="B13" s="94"/>
      <c r="C13" s="118">
        <v>132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39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79</v>
      </c>
      <c r="B14" s="111"/>
      <c r="C14" s="116">
        <v>134</v>
      </c>
      <c r="D14" s="120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41</v>
      </c>
      <c r="N14" s="119">
        <v>1</v>
      </c>
      <c r="O14" s="114">
        <v>1</v>
      </c>
      <c r="P14" s="115">
        <v>0</v>
      </c>
      <c r="Q14" s="114">
        <v>10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">
        <v>83</v>
      </c>
      <c r="B16" s="94"/>
      <c r="C16" s="191">
        <v>108</v>
      </c>
      <c r="D16" s="181"/>
      <c r="E16" s="181">
        <v>0</v>
      </c>
      <c r="F16" s="181"/>
      <c r="G16" s="118">
        <v>0</v>
      </c>
      <c r="H16" s="118">
        <v>0</v>
      </c>
      <c r="I16" s="117">
        <v>17</v>
      </c>
      <c r="J16" s="117">
        <v>9</v>
      </c>
      <c r="K16" s="181">
        <v>17</v>
      </c>
      <c r="L16" s="181"/>
      <c r="M16" s="181">
        <v>40</v>
      </c>
      <c r="N16" s="181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">
        <v>82</v>
      </c>
      <c r="B17" s="94"/>
      <c r="C17" s="191">
        <v>108</v>
      </c>
      <c r="D17" s="181"/>
      <c r="E17" s="181">
        <v>0</v>
      </c>
      <c r="F17" s="181"/>
      <c r="G17" s="118">
        <v>0</v>
      </c>
      <c r="H17" s="118">
        <v>0</v>
      </c>
      <c r="I17" s="117">
        <v>17</v>
      </c>
      <c r="J17" s="117">
        <v>9</v>
      </c>
      <c r="K17" s="181">
        <v>17</v>
      </c>
      <c r="L17" s="181"/>
      <c r="M17" s="181">
        <v>40</v>
      </c>
      <c r="N17" s="181"/>
      <c r="O17" s="117">
        <v>6</v>
      </c>
      <c r="P17" s="117">
        <v>4</v>
      </c>
      <c r="Q17" s="117">
        <v>12</v>
      </c>
      <c r="R17" s="117">
        <v>1</v>
      </c>
      <c r="S17" s="118">
        <v>0</v>
      </c>
      <c r="T17" s="117">
        <v>2</v>
      </c>
    </row>
    <row r="18" spans="1:20" s="83" customFormat="1" ht="12.75" customHeight="1">
      <c r="A18" s="96" t="s">
        <v>81</v>
      </c>
      <c r="B18" s="94"/>
      <c r="C18" s="191">
        <v>108</v>
      </c>
      <c r="D18" s="181"/>
      <c r="E18" s="181">
        <v>0</v>
      </c>
      <c r="F18" s="181"/>
      <c r="G18" s="118">
        <v>0</v>
      </c>
      <c r="H18" s="118">
        <v>0</v>
      </c>
      <c r="I18" s="117">
        <v>17</v>
      </c>
      <c r="J18" s="117">
        <v>9</v>
      </c>
      <c r="K18" s="181">
        <v>17</v>
      </c>
      <c r="L18" s="181"/>
      <c r="M18" s="181">
        <v>40</v>
      </c>
      <c r="N18" s="181"/>
      <c r="O18" s="117">
        <v>6</v>
      </c>
      <c r="P18" s="117">
        <v>4</v>
      </c>
      <c r="Q18" s="117">
        <v>12</v>
      </c>
      <c r="R18" s="117">
        <v>1</v>
      </c>
      <c r="S18" s="118">
        <v>0</v>
      </c>
      <c r="T18" s="117">
        <v>2</v>
      </c>
    </row>
    <row r="19" spans="1:20" s="83" customFormat="1" ht="12.75" customHeight="1">
      <c r="A19" s="96" t="s">
        <v>80</v>
      </c>
      <c r="C19" s="191">
        <v>108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1</v>
      </c>
      <c r="S19" s="118">
        <v>0</v>
      </c>
      <c r="T19" s="117">
        <v>2</v>
      </c>
    </row>
    <row r="20" spans="1:20" s="83" customFormat="1" ht="12.75" customHeight="1">
      <c r="A20" s="113" t="s">
        <v>79</v>
      </c>
      <c r="B20" s="90"/>
      <c r="C20" s="193">
        <v>107</v>
      </c>
      <c r="D20" s="193"/>
      <c r="E20" s="193">
        <v>0</v>
      </c>
      <c r="F20" s="193"/>
      <c r="G20" s="115">
        <v>0</v>
      </c>
      <c r="H20" s="115">
        <v>0</v>
      </c>
      <c r="I20" s="114">
        <v>17</v>
      </c>
      <c r="J20" s="114">
        <v>9</v>
      </c>
      <c r="K20" s="193">
        <v>17</v>
      </c>
      <c r="L20" s="193"/>
      <c r="M20" s="193">
        <v>40</v>
      </c>
      <c r="N20" s="193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">
        <v>83</v>
      </c>
      <c r="C22" s="191">
        <v>106</v>
      </c>
      <c r="D22" s="181"/>
      <c r="E22" s="181">
        <v>6</v>
      </c>
      <c r="F22" s="181"/>
      <c r="G22" s="117">
        <v>1</v>
      </c>
      <c r="H22" s="117">
        <v>4</v>
      </c>
      <c r="I22" s="117">
        <v>9</v>
      </c>
      <c r="J22" s="117">
        <v>2</v>
      </c>
      <c r="K22" s="181">
        <v>0</v>
      </c>
      <c r="L22" s="181"/>
      <c r="M22" s="181">
        <v>7</v>
      </c>
      <c r="N22" s="181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">
        <v>82</v>
      </c>
      <c r="C23" s="191">
        <v>108</v>
      </c>
      <c r="D23" s="181"/>
      <c r="E23" s="181">
        <v>6</v>
      </c>
      <c r="F23" s="181"/>
      <c r="G23" s="117">
        <v>1</v>
      </c>
      <c r="H23" s="117">
        <v>4</v>
      </c>
      <c r="I23" s="117">
        <v>9</v>
      </c>
      <c r="J23" s="117">
        <v>2</v>
      </c>
      <c r="K23" s="181">
        <v>0</v>
      </c>
      <c r="L23" s="181"/>
      <c r="M23" s="181">
        <v>9</v>
      </c>
      <c r="N23" s="181"/>
      <c r="O23" s="117">
        <v>1</v>
      </c>
      <c r="P23" s="117">
        <v>2</v>
      </c>
      <c r="Q23" s="117">
        <v>24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">
        <v>81</v>
      </c>
      <c r="C24" s="191">
        <v>109</v>
      </c>
      <c r="D24" s="181"/>
      <c r="E24" s="181">
        <v>6</v>
      </c>
      <c r="F24" s="181"/>
      <c r="G24" s="117">
        <v>1</v>
      </c>
      <c r="H24" s="117">
        <v>4</v>
      </c>
      <c r="I24" s="117">
        <v>9</v>
      </c>
      <c r="J24" s="117">
        <v>3</v>
      </c>
      <c r="K24" s="181">
        <v>0</v>
      </c>
      <c r="L24" s="181"/>
      <c r="M24" s="181">
        <v>9</v>
      </c>
      <c r="N24" s="181"/>
      <c r="O24" s="117">
        <v>1</v>
      </c>
      <c r="P24" s="117">
        <v>2</v>
      </c>
      <c r="Q24" s="117">
        <v>24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">
        <v>80</v>
      </c>
      <c r="C25" s="191">
        <v>109</v>
      </c>
      <c r="D25" s="181"/>
      <c r="E25" s="181">
        <v>6</v>
      </c>
      <c r="F25" s="181"/>
      <c r="G25" s="117">
        <v>1</v>
      </c>
      <c r="H25" s="117">
        <v>4</v>
      </c>
      <c r="I25" s="117">
        <v>9</v>
      </c>
      <c r="J25" s="117">
        <v>3</v>
      </c>
      <c r="K25" s="181">
        <v>0</v>
      </c>
      <c r="L25" s="181"/>
      <c r="M25" s="181">
        <v>9</v>
      </c>
      <c r="N25" s="181"/>
      <c r="O25" s="117">
        <v>1</v>
      </c>
      <c r="P25" s="117">
        <v>2</v>
      </c>
      <c r="Q25" s="117">
        <v>24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">
        <v>79</v>
      </c>
      <c r="B26" s="111"/>
      <c r="C26" s="192">
        <v>110</v>
      </c>
      <c r="D26" s="193"/>
      <c r="E26" s="193">
        <v>6</v>
      </c>
      <c r="F26" s="193"/>
      <c r="G26" s="114">
        <v>1</v>
      </c>
      <c r="H26" s="114">
        <v>4</v>
      </c>
      <c r="I26" s="114">
        <v>9</v>
      </c>
      <c r="J26" s="114">
        <v>3</v>
      </c>
      <c r="K26" s="193">
        <v>0</v>
      </c>
      <c r="L26" s="193"/>
      <c r="M26" s="193">
        <v>9</v>
      </c>
      <c r="N26" s="193"/>
      <c r="O26" s="114">
        <v>1</v>
      </c>
      <c r="P26" s="114">
        <v>2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Q6:Q7"/>
    <mergeCell ref="I9:O9"/>
    <mergeCell ref="I15:O15"/>
    <mergeCell ref="I21:O21"/>
    <mergeCell ref="I6:I7"/>
    <mergeCell ref="J6:J7"/>
    <mergeCell ref="M6:N7"/>
    <mergeCell ref="M16:N16"/>
    <mergeCell ref="M17:N17"/>
    <mergeCell ref="M18:N18"/>
    <mergeCell ref="A6:B7"/>
    <mergeCell ref="G6:G7"/>
    <mergeCell ref="C6:D7"/>
    <mergeCell ref="E6:F7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  <mergeCell ref="K6:L7"/>
    <mergeCell ref="K16:L16"/>
    <mergeCell ref="K17:L17"/>
    <mergeCell ref="K18:L18"/>
    <mergeCell ref="K19:L19"/>
    <mergeCell ref="K20:L20"/>
    <mergeCell ref="K22:L22"/>
    <mergeCell ref="K23:L23"/>
    <mergeCell ref="E16:F16"/>
    <mergeCell ref="E17:F17"/>
    <mergeCell ref="E18:F18"/>
    <mergeCell ref="E26:F26"/>
    <mergeCell ref="M25:N25"/>
    <mergeCell ref="M26:N26"/>
    <mergeCell ref="K24:L24"/>
    <mergeCell ref="K25:L25"/>
    <mergeCell ref="K26:L26"/>
    <mergeCell ref="M23:N23"/>
    <mergeCell ref="M24:N24"/>
    <mergeCell ref="M19:N19"/>
    <mergeCell ref="M20:N20"/>
    <mergeCell ref="M22:N22"/>
    <mergeCell ref="E25:F25"/>
    <mergeCell ref="E20:F20"/>
    <mergeCell ref="E19:F19"/>
    <mergeCell ref="E22:F22"/>
    <mergeCell ref="E23:F23"/>
    <mergeCell ref="E24:F2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2.75" customHeight="1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.75" customHeight="1">
      <c r="A11" s="96" t="s">
        <v>102</v>
      </c>
      <c r="B11" s="94"/>
      <c r="C11" s="118">
        <v>121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14</v>
      </c>
      <c r="J11" s="117">
        <v>5</v>
      </c>
      <c r="K11" s="117">
        <v>48</v>
      </c>
      <c r="L11" s="121">
        <v>4</v>
      </c>
      <c r="M11" s="117">
        <v>37</v>
      </c>
      <c r="N11" s="121">
        <v>1</v>
      </c>
      <c r="O11" s="117">
        <v>1</v>
      </c>
      <c r="P11" s="118">
        <v>0</v>
      </c>
      <c r="Q11" s="117">
        <v>8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92</v>
      </c>
      <c r="B12" s="94"/>
      <c r="C12" s="118">
        <v>121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14</v>
      </c>
      <c r="J12" s="117">
        <v>5</v>
      </c>
      <c r="K12" s="117">
        <v>48</v>
      </c>
      <c r="L12" s="121">
        <v>4</v>
      </c>
      <c r="M12" s="117">
        <v>37</v>
      </c>
      <c r="N12" s="121">
        <v>1</v>
      </c>
      <c r="O12" s="117">
        <v>1</v>
      </c>
      <c r="P12" s="118">
        <v>0</v>
      </c>
      <c r="Q12" s="117">
        <v>8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82</v>
      </c>
      <c r="B13" s="94"/>
      <c r="C13" s="118">
        <v>121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14</v>
      </c>
      <c r="J13" s="117">
        <v>5</v>
      </c>
      <c r="K13" s="117">
        <v>48</v>
      </c>
      <c r="L13" s="121">
        <v>4</v>
      </c>
      <c r="M13" s="117">
        <v>37</v>
      </c>
      <c r="N13" s="121">
        <v>1</v>
      </c>
      <c r="O13" s="117">
        <v>1</v>
      </c>
      <c r="P13" s="118">
        <v>0</v>
      </c>
      <c r="Q13" s="117">
        <v>8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5" t="s">
        <v>81</v>
      </c>
      <c r="B14" s="94"/>
      <c r="C14" s="118">
        <v>131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53</v>
      </c>
      <c r="L14" s="121">
        <v>4</v>
      </c>
      <c r="M14" s="117">
        <v>38</v>
      </c>
      <c r="N14" s="121">
        <v>1</v>
      </c>
      <c r="O14" s="117">
        <v>1</v>
      </c>
      <c r="P14" s="118">
        <v>0</v>
      </c>
      <c r="Q14" s="117">
        <v>10</v>
      </c>
      <c r="R14" s="118">
        <v>0</v>
      </c>
      <c r="S14" s="118">
        <v>0</v>
      </c>
      <c r="T14" s="118">
        <v>0</v>
      </c>
    </row>
    <row r="15" spans="1:20" s="83" customFormat="1" ht="12.75" customHeight="1">
      <c r="A15" s="91" t="s">
        <v>80</v>
      </c>
      <c r="B15" s="111"/>
      <c r="C15" s="116">
        <v>132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16</v>
      </c>
      <c r="J15" s="114">
        <v>5</v>
      </c>
      <c r="K15" s="114">
        <v>53</v>
      </c>
      <c r="L15" s="119">
        <v>4</v>
      </c>
      <c r="M15" s="114">
        <v>39</v>
      </c>
      <c r="N15" s="119">
        <v>1</v>
      </c>
      <c r="O15" s="114">
        <v>1</v>
      </c>
      <c r="P15" s="115">
        <v>0</v>
      </c>
      <c r="Q15" s="114">
        <v>10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3.5" customHeight="1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.75" customHeight="1">
      <c r="A19" s="96" t="str">
        <f>A11</f>
        <v>平成 15年度末</v>
      </c>
      <c r="B19" s="94"/>
      <c r="C19" s="191">
        <v>108</v>
      </c>
      <c r="D19" s="181"/>
      <c r="E19" s="181">
        <v>0</v>
      </c>
      <c r="F19" s="181"/>
      <c r="G19" s="118">
        <v>0</v>
      </c>
      <c r="H19" s="118">
        <v>0</v>
      </c>
      <c r="I19" s="117">
        <v>17</v>
      </c>
      <c r="J19" s="117">
        <v>9</v>
      </c>
      <c r="K19" s="181">
        <v>17</v>
      </c>
      <c r="L19" s="181"/>
      <c r="M19" s="181">
        <v>40</v>
      </c>
      <c r="N19" s="181"/>
      <c r="O19" s="117">
        <v>6</v>
      </c>
      <c r="P19" s="117">
        <v>4</v>
      </c>
      <c r="Q19" s="117">
        <v>12</v>
      </c>
      <c r="R19" s="117">
        <v>1</v>
      </c>
      <c r="S19" s="118">
        <v>0</v>
      </c>
      <c r="T19" s="117">
        <v>2</v>
      </c>
    </row>
    <row r="20" spans="1:20" s="83" customFormat="1" ht="12.75" customHeight="1">
      <c r="A20" s="96" t="str">
        <f>A12</f>
        <v>16　　　</v>
      </c>
      <c r="B20" s="94"/>
      <c r="C20" s="191">
        <v>108</v>
      </c>
      <c r="D20" s="181"/>
      <c r="E20" s="181">
        <v>0</v>
      </c>
      <c r="F20" s="181"/>
      <c r="G20" s="118">
        <v>0</v>
      </c>
      <c r="H20" s="118">
        <v>0</v>
      </c>
      <c r="I20" s="117">
        <v>17</v>
      </c>
      <c r="J20" s="117">
        <v>9</v>
      </c>
      <c r="K20" s="181">
        <v>17</v>
      </c>
      <c r="L20" s="181"/>
      <c r="M20" s="181">
        <v>40</v>
      </c>
      <c r="N20" s="181"/>
      <c r="O20" s="117">
        <v>6</v>
      </c>
      <c r="P20" s="117">
        <v>4</v>
      </c>
      <c r="Q20" s="117">
        <v>12</v>
      </c>
      <c r="R20" s="117">
        <v>1</v>
      </c>
      <c r="S20" s="118">
        <v>0</v>
      </c>
      <c r="T20" s="117">
        <v>2</v>
      </c>
    </row>
    <row r="21" spans="1:20" s="83" customFormat="1" ht="12.75" customHeight="1">
      <c r="A21" s="96" t="str">
        <f>A13</f>
        <v>17　　　</v>
      </c>
      <c r="B21" s="94"/>
      <c r="C21" s="191">
        <v>108</v>
      </c>
      <c r="D21" s="181"/>
      <c r="E21" s="181">
        <v>0</v>
      </c>
      <c r="F21" s="181"/>
      <c r="G21" s="118">
        <v>0</v>
      </c>
      <c r="H21" s="118">
        <v>0</v>
      </c>
      <c r="I21" s="117">
        <v>17</v>
      </c>
      <c r="J21" s="117">
        <v>9</v>
      </c>
      <c r="K21" s="181">
        <v>17</v>
      </c>
      <c r="L21" s="181"/>
      <c r="M21" s="181">
        <v>40</v>
      </c>
      <c r="N21" s="181"/>
      <c r="O21" s="117">
        <v>6</v>
      </c>
      <c r="P21" s="117">
        <v>4</v>
      </c>
      <c r="Q21" s="117">
        <v>12</v>
      </c>
      <c r="R21" s="117">
        <v>1</v>
      </c>
      <c r="S21" s="118">
        <v>0</v>
      </c>
      <c r="T21" s="117">
        <v>2</v>
      </c>
    </row>
    <row r="22" spans="1:20" s="83" customFormat="1" ht="12.75" customHeight="1">
      <c r="A22" s="96" t="str">
        <f>A14</f>
        <v>18　　　</v>
      </c>
      <c r="C22" s="191">
        <v>108</v>
      </c>
      <c r="D22" s="181"/>
      <c r="E22" s="181">
        <v>0</v>
      </c>
      <c r="F22" s="181"/>
      <c r="G22" s="118">
        <v>0</v>
      </c>
      <c r="H22" s="118">
        <v>0</v>
      </c>
      <c r="I22" s="117">
        <v>17</v>
      </c>
      <c r="J22" s="117">
        <v>9</v>
      </c>
      <c r="K22" s="181">
        <v>17</v>
      </c>
      <c r="L22" s="181"/>
      <c r="M22" s="181">
        <v>40</v>
      </c>
      <c r="N22" s="181"/>
      <c r="O22" s="117">
        <v>6</v>
      </c>
      <c r="P22" s="117">
        <v>4</v>
      </c>
      <c r="Q22" s="117">
        <v>12</v>
      </c>
      <c r="R22" s="117">
        <v>1</v>
      </c>
      <c r="S22" s="118">
        <v>0</v>
      </c>
      <c r="T22" s="117">
        <v>2</v>
      </c>
    </row>
    <row r="23" spans="1:20" s="83" customFormat="1" ht="12.75" customHeight="1">
      <c r="A23" s="113" t="str">
        <f>A15</f>
        <v>19　　　</v>
      </c>
      <c r="B23" s="111"/>
      <c r="C23" s="192">
        <v>108</v>
      </c>
      <c r="D23" s="200"/>
      <c r="E23" s="193">
        <v>0</v>
      </c>
      <c r="F23" s="193"/>
      <c r="G23" s="115">
        <v>0</v>
      </c>
      <c r="H23" s="115">
        <v>0</v>
      </c>
      <c r="I23" s="114">
        <v>17</v>
      </c>
      <c r="J23" s="114">
        <v>9</v>
      </c>
      <c r="K23" s="193">
        <v>17</v>
      </c>
      <c r="L23" s="193"/>
      <c r="M23" s="193">
        <v>40</v>
      </c>
      <c r="N23" s="193"/>
      <c r="O23" s="114">
        <v>6</v>
      </c>
      <c r="P23" s="114">
        <v>4</v>
      </c>
      <c r="Q23" s="114">
        <v>12</v>
      </c>
      <c r="R23" s="114">
        <v>1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3.5" customHeight="1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3.5" customHeight="1">
      <c r="A27" s="96" t="str">
        <f>A11</f>
        <v>平成 15年度末</v>
      </c>
      <c r="C27" s="191">
        <v>106</v>
      </c>
      <c r="D27" s="181"/>
      <c r="E27" s="181">
        <v>6</v>
      </c>
      <c r="F27" s="181"/>
      <c r="G27" s="117">
        <v>1</v>
      </c>
      <c r="H27" s="117">
        <v>4</v>
      </c>
      <c r="I27" s="117">
        <v>9</v>
      </c>
      <c r="J27" s="117">
        <v>2</v>
      </c>
      <c r="K27" s="181">
        <v>0</v>
      </c>
      <c r="L27" s="181"/>
      <c r="M27" s="181">
        <v>7</v>
      </c>
      <c r="N27" s="181"/>
      <c r="O27" s="117">
        <v>1</v>
      </c>
      <c r="P27" s="117">
        <v>2</v>
      </c>
      <c r="Q27" s="117">
        <v>24</v>
      </c>
      <c r="R27" s="117">
        <v>2</v>
      </c>
      <c r="S27" s="117">
        <v>38</v>
      </c>
      <c r="T27" s="117">
        <v>10</v>
      </c>
    </row>
    <row r="28" spans="1:20" s="83" customFormat="1" ht="13.5" customHeight="1">
      <c r="A28" s="96" t="str">
        <f>A12</f>
        <v>16　　　</v>
      </c>
      <c r="C28" s="191">
        <v>106</v>
      </c>
      <c r="D28" s="181"/>
      <c r="E28" s="181">
        <v>6</v>
      </c>
      <c r="F28" s="181"/>
      <c r="G28" s="117">
        <v>1</v>
      </c>
      <c r="H28" s="117">
        <v>4</v>
      </c>
      <c r="I28" s="117">
        <v>9</v>
      </c>
      <c r="J28" s="117">
        <v>2</v>
      </c>
      <c r="K28" s="181">
        <v>0</v>
      </c>
      <c r="L28" s="181"/>
      <c r="M28" s="181">
        <v>7</v>
      </c>
      <c r="N28" s="181"/>
      <c r="O28" s="117">
        <v>1</v>
      </c>
      <c r="P28" s="117">
        <v>2</v>
      </c>
      <c r="Q28" s="117">
        <v>24</v>
      </c>
      <c r="R28" s="117">
        <v>2</v>
      </c>
      <c r="S28" s="117">
        <v>38</v>
      </c>
      <c r="T28" s="117">
        <v>10</v>
      </c>
    </row>
    <row r="29" spans="1:20" s="83" customFormat="1" ht="13.5" customHeight="1">
      <c r="A29" s="96" t="str">
        <f>A13</f>
        <v>17　　　</v>
      </c>
      <c r="C29" s="191">
        <v>108</v>
      </c>
      <c r="D29" s="181"/>
      <c r="E29" s="181">
        <v>6</v>
      </c>
      <c r="F29" s="181"/>
      <c r="G29" s="117">
        <v>1</v>
      </c>
      <c r="H29" s="117">
        <v>4</v>
      </c>
      <c r="I29" s="117">
        <v>9</v>
      </c>
      <c r="J29" s="117">
        <v>2</v>
      </c>
      <c r="K29" s="181">
        <v>0</v>
      </c>
      <c r="L29" s="181"/>
      <c r="M29" s="181">
        <v>9</v>
      </c>
      <c r="N29" s="181"/>
      <c r="O29" s="117">
        <v>1</v>
      </c>
      <c r="P29" s="117">
        <v>2</v>
      </c>
      <c r="Q29" s="117">
        <v>24</v>
      </c>
      <c r="R29" s="117">
        <v>2</v>
      </c>
      <c r="S29" s="117">
        <v>38</v>
      </c>
      <c r="T29" s="117">
        <v>10</v>
      </c>
    </row>
    <row r="30" spans="1:20" s="83" customFormat="1" ht="13.5" customHeight="1">
      <c r="A30" s="96" t="str">
        <f>A14</f>
        <v>18　　　</v>
      </c>
      <c r="C30" s="191">
        <v>109</v>
      </c>
      <c r="D30" s="181"/>
      <c r="E30" s="181">
        <v>6</v>
      </c>
      <c r="F30" s="181"/>
      <c r="G30" s="117">
        <v>1</v>
      </c>
      <c r="H30" s="117">
        <v>4</v>
      </c>
      <c r="I30" s="117">
        <v>9</v>
      </c>
      <c r="J30" s="117">
        <v>3</v>
      </c>
      <c r="K30" s="181">
        <v>0</v>
      </c>
      <c r="L30" s="181"/>
      <c r="M30" s="181">
        <v>9</v>
      </c>
      <c r="N30" s="181"/>
      <c r="O30" s="117">
        <v>1</v>
      </c>
      <c r="P30" s="117">
        <v>2</v>
      </c>
      <c r="Q30" s="117">
        <v>24</v>
      </c>
      <c r="R30" s="117">
        <v>2</v>
      </c>
      <c r="S30" s="117">
        <v>38</v>
      </c>
      <c r="T30" s="117">
        <v>10</v>
      </c>
    </row>
    <row r="31" spans="1:20" s="83" customFormat="1" ht="13.5" customHeight="1">
      <c r="A31" s="113" t="str">
        <f>A15</f>
        <v>19　　　</v>
      </c>
      <c r="B31" s="111"/>
      <c r="C31" s="192">
        <v>109</v>
      </c>
      <c r="D31" s="193"/>
      <c r="E31" s="193">
        <v>6</v>
      </c>
      <c r="F31" s="193"/>
      <c r="G31" s="114">
        <v>1</v>
      </c>
      <c r="H31" s="114">
        <v>4</v>
      </c>
      <c r="I31" s="114">
        <v>9</v>
      </c>
      <c r="J31" s="114">
        <v>3</v>
      </c>
      <c r="K31" s="193">
        <v>0</v>
      </c>
      <c r="L31" s="193"/>
      <c r="M31" s="193">
        <v>9</v>
      </c>
      <c r="N31" s="193"/>
      <c r="O31" s="114">
        <v>1</v>
      </c>
      <c r="P31" s="114">
        <v>2</v>
      </c>
      <c r="Q31" s="114">
        <v>24</v>
      </c>
      <c r="R31" s="114">
        <v>2</v>
      </c>
      <c r="S31" s="114">
        <v>38</v>
      </c>
      <c r="T31" s="114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78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  <mergeCell ref="A6:B7"/>
    <mergeCell ref="G6:G7"/>
    <mergeCell ref="C6:D7"/>
    <mergeCell ref="E6:F7"/>
    <mergeCell ref="C19:D19"/>
    <mergeCell ref="C20:D20"/>
    <mergeCell ref="C21:D21"/>
    <mergeCell ref="C22:D22"/>
    <mergeCell ref="C23:D23"/>
    <mergeCell ref="C27:D27"/>
    <mergeCell ref="C28:D28"/>
    <mergeCell ref="C29:D29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E19:F19"/>
    <mergeCell ref="E20:F20"/>
    <mergeCell ref="E21:F21"/>
    <mergeCell ref="E31:F31"/>
    <mergeCell ref="M30:N30"/>
    <mergeCell ref="M31:N31"/>
    <mergeCell ref="K29:L29"/>
    <mergeCell ref="K30:L30"/>
    <mergeCell ref="K31:L31"/>
    <mergeCell ref="M28:N28"/>
    <mergeCell ref="M29:N29"/>
    <mergeCell ref="M22:N22"/>
    <mergeCell ref="M23:N23"/>
    <mergeCell ref="M27:N27"/>
    <mergeCell ref="E30:F30"/>
    <mergeCell ref="E23:F23"/>
    <mergeCell ref="E22:F22"/>
    <mergeCell ref="E27:F27"/>
    <mergeCell ref="E28:F28"/>
    <mergeCell ref="E29:F2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101</v>
      </c>
      <c r="B11" s="94"/>
      <c r="C11" s="93">
        <v>120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14</v>
      </c>
      <c r="J11" s="92">
        <v>5</v>
      </c>
      <c r="K11" s="92">
        <v>48</v>
      </c>
      <c r="L11" s="121">
        <v>4</v>
      </c>
      <c r="M11" s="93">
        <v>36</v>
      </c>
      <c r="N11" s="121">
        <v>1</v>
      </c>
      <c r="O11" s="92">
        <v>1</v>
      </c>
      <c r="P11" s="93" t="s">
        <v>35</v>
      </c>
      <c r="Q11" s="92">
        <v>8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126" t="s">
        <v>100</v>
      </c>
      <c r="B12" s="94"/>
      <c r="C12" s="93">
        <v>121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14</v>
      </c>
      <c r="J12" s="92">
        <v>5</v>
      </c>
      <c r="K12" s="92">
        <v>48</v>
      </c>
      <c r="L12" s="121">
        <v>4</v>
      </c>
      <c r="M12" s="93">
        <v>37</v>
      </c>
      <c r="N12" s="121">
        <v>1</v>
      </c>
      <c r="O12" s="92">
        <v>1</v>
      </c>
      <c r="P12" s="93" t="s">
        <v>35</v>
      </c>
      <c r="Q12" s="92">
        <v>8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126" t="s">
        <v>99</v>
      </c>
      <c r="B13" s="94"/>
      <c r="C13" s="93">
        <v>121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37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126" t="s">
        <v>98</v>
      </c>
      <c r="B14" s="94"/>
      <c r="C14" s="93">
        <v>121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37</v>
      </c>
      <c r="N14" s="121">
        <v>1</v>
      </c>
      <c r="O14" s="92">
        <v>1</v>
      </c>
      <c r="P14" s="93" t="s">
        <v>15</v>
      </c>
      <c r="Q14" s="92">
        <v>8</v>
      </c>
      <c r="R14" s="93" t="s">
        <v>15</v>
      </c>
      <c r="S14" s="93" t="s">
        <v>15</v>
      </c>
      <c r="T14" s="93" t="s">
        <v>15</v>
      </c>
    </row>
    <row r="15" spans="1:20" s="83" customFormat="1" ht="10.5">
      <c r="A15" s="125" t="s">
        <v>97</v>
      </c>
      <c r="B15" s="111"/>
      <c r="C15" s="112">
        <v>131</v>
      </c>
      <c r="D15" s="120"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16</v>
      </c>
      <c r="J15" s="88">
        <v>5</v>
      </c>
      <c r="K15" s="88">
        <v>53</v>
      </c>
      <c r="L15" s="119">
        <v>4</v>
      </c>
      <c r="M15" s="89">
        <v>38</v>
      </c>
      <c r="N15" s="119">
        <v>1</v>
      </c>
      <c r="O15" s="88">
        <v>1</v>
      </c>
      <c r="P15" s="89" t="s">
        <v>15</v>
      </c>
      <c r="Q15" s="88">
        <v>10</v>
      </c>
      <c r="R15" s="89" t="s">
        <v>15</v>
      </c>
      <c r="S15" s="89" t="s">
        <v>15</v>
      </c>
      <c r="T15" s="89" t="s">
        <v>15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0.5">
      <c r="A19" s="96" t="str">
        <f>A11</f>
        <v>平成 14 年度末</v>
      </c>
      <c r="B19" s="94"/>
      <c r="C19" s="202">
        <v>108</v>
      </c>
      <c r="D19" s="201"/>
      <c r="E19" s="201" t="s">
        <v>15</v>
      </c>
      <c r="F19" s="201"/>
      <c r="G19" s="93" t="s">
        <v>15</v>
      </c>
      <c r="H19" s="93" t="s">
        <v>15</v>
      </c>
      <c r="I19" s="92">
        <v>17</v>
      </c>
      <c r="J19" s="92">
        <v>8</v>
      </c>
      <c r="K19" s="201">
        <v>17</v>
      </c>
      <c r="L19" s="201"/>
      <c r="M19" s="201">
        <v>40</v>
      </c>
      <c r="N19" s="201"/>
      <c r="O19" s="92">
        <v>6</v>
      </c>
      <c r="P19" s="92">
        <v>4</v>
      </c>
      <c r="Q19" s="92">
        <v>12</v>
      </c>
      <c r="R19" s="92">
        <v>1</v>
      </c>
      <c r="S19" s="93" t="s">
        <v>15</v>
      </c>
      <c r="T19" s="92">
        <v>2</v>
      </c>
    </row>
    <row r="20" spans="1:20" s="83" customFormat="1" ht="10.5">
      <c r="A20" s="126" t="str">
        <f>A12</f>
        <v xml:space="preserve">    15　　　</v>
      </c>
      <c r="B20" s="94"/>
      <c r="C20" s="202">
        <v>108</v>
      </c>
      <c r="D20" s="201"/>
      <c r="E20" s="201" t="s">
        <v>15</v>
      </c>
      <c r="F20" s="201"/>
      <c r="G20" s="93" t="s">
        <v>15</v>
      </c>
      <c r="H20" s="93" t="s">
        <v>15</v>
      </c>
      <c r="I20" s="92">
        <v>17</v>
      </c>
      <c r="J20" s="92">
        <v>9</v>
      </c>
      <c r="K20" s="201">
        <v>17</v>
      </c>
      <c r="L20" s="201"/>
      <c r="M20" s="201">
        <v>40</v>
      </c>
      <c r="N20" s="201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126" t="str">
        <f>A13</f>
        <v xml:space="preserve">    16　　　</v>
      </c>
      <c r="B21" s="94"/>
      <c r="C21" s="202">
        <v>108</v>
      </c>
      <c r="D21" s="201"/>
      <c r="E21" s="201" t="s">
        <v>15</v>
      </c>
      <c r="F21" s="201"/>
      <c r="G21" s="93" t="s">
        <v>15</v>
      </c>
      <c r="H21" s="93" t="s">
        <v>15</v>
      </c>
      <c r="I21" s="92">
        <v>17</v>
      </c>
      <c r="J21" s="92">
        <v>9</v>
      </c>
      <c r="K21" s="201">
        <v>17</v>
      </c>
      <c r="L21" s="201"/>
      <c r="M21" s="201">
        <v>40</v>
      </c>
      <c r="N21" s="201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126" t="str">
        <f>A14</f>
        <v xml:space="preserve">    17　　　</v>
      </c>
      <c r="C22" s="202">
        <v>108</v>
      </c>
      <c r="D22" s="201"/>
      <c r="E22" s="201" t="s">
        <v>15</v>
      </c>
      <c r="F22" s="201"/>
      <c r="G22" s="93" t="s">
        <v>15</v>
      </c>
      <c r="H22" s="93" t="s">
        <v>15</v>
      </c>
      <c r="I22" s="92">
        <v>17</v>
      </c>
      <c r="J22" s="92">
        <v>9</v>
      </c>
      <c r="K22" s="201">
        <v>17</v>
      </c>
      <c r="L22" s="201"/>
      <c r="M22" s="201">
        <v>40</v>
      </c>
      <c r="N22" s="201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25" t="str">
        <f>A15</f>
        <v xml:space="preserve">    18　　　</v>
      </c>
      <c r="B23" s="111"/>
      <c r="C23" s="203">
        <v>108</v>
      </c>
      <c r="D23" s="204"/>
      <c r="E23" s="204" t="s">
        <v>91</v>
      </c>
      <c r="F23" s="204"/>
      <c r="G23" s="89" t="s">
        <v>91</v>
      </c>
      <c r="H23" s="89" t="s">
        <v>91</v>
      </c>
      <c r="I23" s="88">
        <v>17</v>
      </c>
      <c r="J23" s="88">
        <v>9</v>
      </c>
      <c r="K23" s="204">
        <v>17</v>
      </c>
      <c r="L23" s="204"/>
      <c r="M23" s="204">
        <v>40</v>
      </c>
      <c r="N23" s="204"/>
      <c r="O23" s="88">
        <v>6</v>
      </c>
      <c r="P23" s="88">
        <v>4</v>
      </c>
      <c r="Q23" s="88">
        <v>12</v>
      </c>
      <c r="R23" s="88">
        <v>1</v>
      </c>
      <c r="S23" s="89" t="s">
        <v>91</v>
      </c>
      <c r="T23" s="88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0.5">
      <c r="A27" s="96" t="str">
        <f>A11</f>
        <v>平成 14 年度末</v>
      </c>
      <c r="C27" s="202">
        <v>106</v>
      </c>
      <c r="D27" s="201"/>
      <c r="E27" s="201">
        <v>6</v>
      </c>
      <c r="F27" s="201"/>
      <c r="G27" s="92">
        <v>1</v>
      </c>
      <c r="H27" s="92">
        <v>4</v>
      </c>
      <c r="I27" s="92">
        <v>9</v>
      </c>
      <c r="J27" s="92">
        <v>2</v>
      </c>
      <c r="K27" s="201" t="s">
        <v>15</v>
      </c>
      <c r="L27" s="201"/>
      <c r="M27" s="201">
        <v>7</v>
      </c>
      <c r="N27" s="201"/>
      <c r="O27" s="92">
        <v>1</v>
      </c>
      <c r="P27" s="92">
        <v>2</v>
      </c>
      <c r="Q27" s="92">
        <v>24</v>
      </c>
      <c r="R27" s="92">
        <v>2</v>
      </c>
      <c r="S27" s="92">
        <v>38</v>
      </c>
      <c r="T27" s="92">
        <v>10</v>
      </c>
    </row>
    <row r="28" spans="1:20" s="83" customFormat="1" ht="10.5">
      <c r="A28" s="126" t="str">
        <f>A12</f>
        <v xml:space="preserve">    15　　　</v>
      </c>
      <c r="C28" s="202">
        <v>106</v>
      </c>
      <c r="D28" s="201"/>
      <c r="E28" s="201">
        <v>6</v>
      </c>
      <c r="F28" s="201"/>
      <c r="G28" s="92">
        <v>1</v>
      </c>
      <c r="H28" s="92">
        <v>4</v>
      </c>
      <c r="I28" s="92">
        <v>9</v>
      </c>
      <c r="J28" s="92">
        <v>2</v>
      </c>
      <c r="K28" s="201" t="s">
        <v>15</v>
      </c>
      <c r="L28" s="201"/>
      <c r="M28" s="201">
        <v>7</v>
      </c>
      <c r="N28" s="201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126" t="str">
        <f>A13</f>
        <v xml:space="preserve">    16　　　</v>
      </c>
      <c r="C29" s="202">
        <v>106</v>
      </c>
      <c r="D29" s="201"/>
      <c r="E29" s="201">
        <v>6</v>
      </c>
      <c r="F29" s="201"/>
      <c r="G29" s="92">
        <v>1</v>
      </c>
      <c r="H29" s="92">
        <v>4</v>
      </c>
      <c r="I29" s="92">
        <v>9</v>
      </c>
      <c r="J29" s="92">
        <v>2</v>
      </c>
      <c r="K29" s="201" t="s">
        <v>15</v>
      </c>
      <c r="L29" s="201"/>
      <c r="M29" s="201">
        <v>7</v>
      </c>
      <c r="N29" s="201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126" t="str">
        <f>A14</f>
        <v xml:space="preserve">    17　　　</v>
      </c>
      <c r="C30" s="202">
        <v>108</v>
      </c>
      <c r="D30" s="201"/>
      <c r="E30" s="201">
        <v>6</v>
      </c>
      <c r="F30" s="201"/>
      <c r="G30" s="92">
        <v>1</v>
      </c>
      <c r="H30" s="92">
        <v>4</v>
      </c>
      <c r="I30" s="92">
        <v>9</v>
      </c>
      <c r="J30" s="92">
        <v>2</v>
      </c>
      <c r="K30" s="201" t="s">
        <v>15</v>
      </c>
      <c r="L30" s="201"/>
      <c r="M30" s="201">
        <v>9</v>
      </c>
      <c r="N30" s="201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25" t="str">
        <f>A15</f>
        <v xml:space="preserve">    18　　　</v>
      </c>
      <c r="B31" s="111"/>
      <c r="C31" s="203">
        <v>109</v>
      </c>
      <c r="D31" s="204"/>
      <c r="E31" s="204">
        <v>6</v>
      </c>
      <c r="F31" s="204"/>
      <c r="G31" s="88">
        <v>1</v>
      </c>
      <c r="H31" s="88">
        <v>4</v>
      </c>
      <c r="I31" s="88">
        <v>9</v>
      </c>
      <c r="J31" s="88">
        <v>3</v>
      </c>
      <c r="K31" s="204" t="s">
        <v>91</v>
      </c>
      <c r="L31" s="204"/>
      <c r="M31" s="204">
        <v>9</v>
      </c>
      <c r="N31" s="204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E31:F31"/>
    <mergeCell ref="E30:F30"/>
    <mergeCell ref="E23:F23"/>
    <mergeCell ref="E22:F22"/>
    <mergeCell ref="E27:F27"/>
    <mergeCell ref="E28:F28"/>
    <mergeCell ref="E29:F29"/>
    <mergeCell ref="M28:N28"/>
    <mergeCell ref="M29:N29"/>
    <mergeCell ref="M22:N22"/>
    <mergeCell ref="M23:N23"/>
    <mergeCell ref="M27:N27"/>
    <mergeCell ref="M30:N30"/>
    <mergeCell ref="M31:N31"/>
    <mergeCell ref="K29:L29"/>
    <mergeCell ref="K30:L30"/>
    <mergeCell ref="K31:L31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C23:D23"/>
    <mergeCell ref="C27:D27"/>
    <mergeCell ref="C28:D28"/>
    <mergeCell ref="C29:D29"/>
    <mergeCell ref="C19:D19"/>
    <mergeCell ref="C20:D20"/>
    <mergeCell ref="C21:D21"/>
    <mergeCell ref="C22:D22"/>
    <mergeCell ref="A6:B7"/>
    <mergeCell ref="G6:G7"/>
    <mergeCell ref="C6:D7"/>
    <mergeCell ref="E6:F7"/>
    <mergeCell ref="E19:F19"/>
    <mergeCell ref="E20:F20"/>
    <mergeCell ref="E21:F21"/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96</v>
      </c>
      <c r="B11" s="94"/>
      <c r="C11" s="93">
        <v>121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14</v>
      </c>
      <c r="J11" s="92">
        <v>5</v>
      </c>
      <c r="K11" s="92">
        <v>48</v>
      </c>
      <c r="L11" s="121">
        <v>4</v>
      </c>
      <c r="M11" s="93">
        <v>37</v>
      </c>
      <c r="N11" s="121">
        <v>1</v>
      </c>
      <c r="O11" s="92">
        <v>1</v>
      </c>
      <c r="P11" s="93" t="s">
        <v>35</v>
      </c>
      <c r="Q11" s="92">
        <v>8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95" t="s">
        <v>74</v>
      </c>
      <c r="B12" s="94"/>
      <c r="C12" s="93">
        <v>120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14</v>
      </c>
      <c r="J12" s="92">
        <v>5</v>
      </c>
      <c r="K12" s="92">
        <v>48</v>
      </c>
      <c r="L12" s="121">
        <v>4</v>
      </c>
      <c r="M12" s="93">
        <v>36</v>
      </c>
      <c r="N12" s="121">
        <v>1</v>
      </c>
      <c r="O12" s="92">
        <v>1</v>
      </c>
      <c r="P12" s="93" t="s">
        <v>35</v>
      </c>
      <c r="Q12" s="92">
        <v>8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95" t="s">
        <v>93</v>
      </c>
      <c r="B13" s="94"/>
      <c r="C13" s="93">
        <v>121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37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95" t="s">
        <v>92</v>
      </c>
      <c r="B14" s="94"/>
      <c r="C14" s="93">
        <v>121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37</v>
      </c>
      <c r="N14" s="121">
        <v>1</v>
      </c>
      <c r="O14" s="92">
        <v>1</v>
      </c>
      <c r="P14" s="93" t="s">
        <v>35</v>
      </c>
      <c r="Q14" s="92">
        <v>8</v>
      </c>
      <c r="R14" s="93" t="s">
        <v>15</v>
      </c>
      <c r="S14" s="93" t="s">
        <v>15</v>
      </c>
      <c r="T14" s="93" t="s">
        <v>15</v>
      </c>
    </row>
    <row r="15" spans="1:20" s="83" customFormat="1" ht="10.5">
      <c r="A15" s="91" t="s">
        <v>95</v>
      </c>
      <c r="B15" s="111"/>
      <c r="C15" s="112">
        <f>E15++SUM(G15:K15)+M15+SUM(O15:T15)</f>
        <v>121</v>
      </c>
      <c r="D15" s="120">
        <f>F15+L15+N15</f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14</v>
      </c>
      <c r="J15" s="88">
        <v>5</v>
      </c>
      <c r="K15" s="88">
        <v>48</v>
      </c>
      <c r="L15" s="119">
        <v>4</v>
      </c>
      <c r="M15" s="89">
        <v>37</v>
      </c>
      <c r="N15" s="119">
        <v>1</v>
      </c>
      <c r="O15" s="88">
        <v>1</v>
      </c>
      <c r="P15" s="89" t="s">
        <v>15</v>
      </c>
      <c r="Q15" s="88">
        <v>8</v>
      </c>
      <c r="R15" s="89" t="s">
        <v>15</v>
      </c>
      <c r="S15" s="89" t="s">
        <v>15</v>
      </c>
      <c r="T15" s="89" t="s">
        <v>15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>
      <c r="A19" s="96" t="str">
        <f>A11</f>
        <v>平成 13年度末</v>
      </c>
      <c r="B19" s="94"/>
      <c r="C19" s="202">
        <v>107</v>
      </c>
      <c r="D19" s="205"/>
      <c r="E19" s="201" t="s">
        <v>15</v>
      </c>
      <c r="F19" s="201"/>
      <c r="G19" s="93" t="s">
        <v>15</v>
      </c>
      <c r="H19" s="93" t="s">
        <v>15</v>
      </c>
      <c r="I19" s="92">
        <v>17</v>
      </c>
      <c r="J19" s="92">
        <v>8</v>
      </c>
      <c r="K19" s="201">
        <v>17</v>
      </c>
      <c r="L19" s="201"/>
      <c r="M19" s="201">
        <v>40</v>
      </c>
      <c r="N19" s="201"/>
      <c r="O19" s="92">
        <v>6</v>
      </c>
      <c r="P19" s="92">
        <v>4</v>
      </c>
      <c r="Q19" s="92">
        <v>12</v>
      </c>
      <c r="R19" s="92">
        <v>1</v>
      </c>
      <c r="S19" s="93" t="s">
        <v>15</v>
      </c>
      <c r="T19" s="92">
        <v>2</v>
      </c>
    </row>
    <row r="20" spans="1:20" s="83" customFormat="1">
      <c r="A20" s="96" t="str">
        <f>A12</f>
        <v>14　　　</v>
      </c>
      <c r="B20" s="94"/>
      <c r="C20" s="202">
        <v>108</v>
      </c>
      <c r="D20" s="205"/>
      <c r="E20" s="201" t="s">
        <v>15</v>
      </c>
      <c r="F20" s="201"/>
      <c r="G20" s="93" t="s">
        <v>15</v>
      </c>
      <c r="H20" s="93" t="s">
        <v>15</v>
      </c>
      <c r="I20" s="92">
        <v>17</v>
      </c>
      <c r="J20" s="92">
        <v>9</v>
      </c>
      <c r="K20" s="201">
        <v>17</v>
      </c>
      <c r="L20" s="201"/>
      <c r="M20" s="201">
        <v>40</v>
      </c>
      <c r="N20" s="201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96" t="str">
        <f>A13</f>
        <v>15　　　</v>
      </c>
      <c r="B21" s="94"/>
      <c r="C21" s="202">
        <v>108</v>
      </c>
      <c r="D21" s="205"/>
      <c r="E21" s="201" t="s">
        <v>15</v>
      </c>
      <c r="F21" s="201"/>
      <c r="G21" s="93" t="s">
        <v>15</v>
      </c>
      <c r="H21" s="93" t="s">
        <v>15</v>
      </c>
      <c r="I21" s="92">
        <v>17</v>
      </c>
      <c r="J21" s="92">
        <v>9</v>
      </c>
      <c r="K21" s="201">
        <v>17</v>
      </c>
      <c r="L21" s="201"/>
      <c r="M21" s="201">
        <v>40</v>
      </c>
      <c r="N21" s="201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96" t="str">
        <f>A14</f>
        <v>16　　　</v>
      </c>
      <c r="C22" s="202">
        <v>108</v>
      </c>
      <c r="D22" s="205"/>
      <c r="E22" s="201" t="s">
        <v>15</v>
      </c>
      <c r="F22" s="201"/>
      <c r="G22" s="93" t="s">
        <v>15</v>
      </c>
      <c r="H22" s="93" t="s">
        <v>15</v>
      </c>
      <c r="I22" s="92">
        <v>17</v>
      </c>
      <c r="J22" s="92">
        <v>9</v>
      </c>
      <c r="K22" s="201">
        <v>17</v>
      </c>
      <c r="L22" s="201"/>
      <c r="M22" s="201">
        <v>40</v>
      </c>
      <c r="N22" s="201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13" t="str">
        <f>A15</f>
        <v>17　　　</v>
      </c>
      <c r="B23" s="111"/>
      <c r="C23" s="203">
        <f>SUM(E23:T23)</f>
        <v>108</v>
      </c>
      <c r="D23" s="205"/>
      <c r="E23" s="204" t="s">
        <v>15</v>
      </c>
      <c r="F23" s="204"/>
      <c r="G23" s="89" t="s">
        <v>15</v>
      </c>
      <c r="H23" s="89" t="s">
        <v>15</v>
      </c>
      <c r="I23" s="88">
        <v>17</v>
      </c>
      <c r="J23" s="88">
        <v>9</v>
      </c>
      <c r="K23" s="204">
        <v>17</v>
      </c>
      <c r="L23" s="204"/>
      <c r="M23" s="204">
        <v>40</v>
      </c>
      <c r="N23" s="204"/>
      <c r="O23" s="88">
        <v>6</v>
      </c>
      <c r="P23" s="88">
        <v>4</v>
      </c>
      <c r="Q23" s="88">
        <v>12</v>
      </c>
      <c r="R23" s="88">
        <v>1</v>
      </c>
      <c r="S23" s="89" t="s">
        <v>15</v>
      </c>
      <c r="T23" s="88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0.5">
      <c r="A27" s="96" t="str">
        <f>A11</f>
        <v>平成 13年度末</v>
      </c>
      <c r="C27" s="202">
        <v>107</v>
      </c>
      <c r="D27" s="201"/>
      <c r="E27" s="201">
        <v>6</v>
      </c>
      <c r="F27" s="201"/>
      <c r="G27" s="92">
        <v>1</v>
      </c>
      <c r="H27" s="92">
        <v>4</v>
      </c>
      <c r="I27" s="92">
        <v>9</v>
      </c>
      <c r="J27" s="92">
        <v>3</v>
      </c>
      <c r="K27" s="201" t="s">
        <v>15</v>
      </c>
      <c r="L27" s="201"/>
      <c r="M27" s="201">
        <v>7</v>
      </c>
      <c r="N27" s="201"/>
      <c r="O27" s="92">
        <v>1</v>
      </c>
      <c r="P27" s="92">
        <v>2</v>
      </c>
      <c r="Q27" s="92">
        <v>24</v>
      </c>
      <c r="R27" s="92">
        <v>2</v>
      </c>
      <c r="S27" s="92">
        <v>38</v>
      </c>
      <c r="T27" s="92">
        <v>10</v>
      </c>
    </row>
    <row r="28" spans="1:20" s="83" customFormat="1" ht="10.5">
      <c r="A28" s="96" t="str">
        <f>A12</f>
        <v>14　　　</v>
      </c>
      <c r="C28" s="202">
        <v>106</v>
      </c>
      <c r="D28" s="201"/>
      <c r="E28" s="201">
        <v>6</v>
      </c>
      <c r="F28" s="201"/>
      <c r="G28" s="92">
        <v>1</v>
      </c>
      <c r="H28" s="92">
        <v>4</v>
      </c>
      <c r="I28" s="92">
        <v>9</v>
      </c>
      <c r="J28" s="92">
        <v>2</v>
      </c>
      <c r="K28" s="201" t="s">
        <v>15</v>
      </c>
      <c r="L28" s="201"/>
      <c r="M28" s="201">
        <v>7</v>
      </c>
      <c r="N28" s="201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96" t="str">
        <f>A13</f>
        <v>15　　　</v>
      </c>
      <c r="C29" s="202">
        <v>106</v>
      </c>
      <c r="D29" s="201"/>
      <c r="E29" s="201">
        <v>6</v>
      </c>
      <c r="F29" s="201"/>
      <c r="G29" s="92">
        <v>1</v>
      </c>
      <c r="H29" s="92">
        <v>4</v>
      </c>
      <c r="I29" s="92">
        <v>9</v>
      </c>
      <c r="J29" s="92">
        <v>2</v>
      </c>
      <c r="K29" s="201" t="s">
        <v>15</v>
      </c>
      <c r="L29" s="201"/>
      <c r="M29" s="201">
        <v>7</v>
      </c>
      <c r="N29" s="201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96" t="str">
        <f>A14</f>
        <v>16　　　</v>
      </c>
      <c r="C30" s="202">
        <v>108</v>
      </c>
      <c r="D30" s="201"/>
      <c r="E30" s="201">
        <v>6</v>
      </c>
      <c r="F30" s="201"/>
      <c r="G30" s="92">
        <v>1</v>
      </c>
      <c r="H30" s="92">
        <v>4</v>
      </c>
      <c r="I30" s="92">
        <v>9</v>
      </c>
      <c r="J30" s="92">
        <v>2</v>
      </c>
      <c r="K30" s="201" t="s">
        <v>15</v>
      </c>
      <c r="L30" s="201"/>
      <c r="M30" s="201">
        <v>9</v>
      </c>
      <c r="N30" s="201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13" t="str">
        <f>A15</f>
        <v>17　　　</v>
      </c>
      <c r="B31" s="111"/>
      <c r="C31" s="203">
        <f>SUM(E31:T31)</f>
        <v>108</v>
      </c>
      <c r="D31" s="204"/>
      <c r="E31" s="204">
        <v>6</v>
      </c>
      <c r="F31" s="204"/>
      <c r="G31" s="88">
        <v>1</v>
      </c>
      <c r="H31" s="88">
        <v>4</v>
      </c>
      <c r="I31" s="88">
        <v>9</v>
      </c>
      <c r="J31" s="88">
        <v>2</v>
      </c>
      <c r="K31" s="204" t="s">
        <v>15</v>
      </c>
      <c r="L31" s="204"/>
      <c r="M31" s="204">
        <v>9</v>
      </c>
      <c r="N31" s="204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E31:F31"/>
    <mergeCell ref="E30:F30"/>
    <mergeCell ref="E23:F23"/>
    <mergeCell ref="E22:F22"/>
    <mergeCell ref="E27:F27"/>
    <mergeCell ref="E28:F28"/>
    <mergeCell ref="E29:F29"/>
    <mergeCell ref="M28:N28"/>
    <mergeCell ref="M29:N29"/>
    <mergeCell ref="M22:N22"/>
    <mergeCell ref="M23:N23"/>
    <mergeCell ref="M27:N27"/>
    <mergeCell ref="M30:N30"/>
    <mergeCell ref="M31:N31"/>
    <mergeCell ref="K29:L29"/>
    <mergeCell ref="K30:L30"/>
    <mergeCell ref="K31:L31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C23:D23"/>
    <mergeCell ref="C27:D27"/>
    <mergeCell ref="C28:D28"/>
    <mergeCell ref="C29:D29"/>
    <mergeCell ref="C19:D19"/>
    <mergeCell ref="C20:D20"/>
    <mergeCell ref="C21:D21"/>
    <mergeCell ref="C22:D22"/>
    <mergeCell ref="A6:B7"/>
    <mergeCell ref="G6:G7"/>
    <mergeCell ref="C6:D7"/>
    <mergeCell ref="E6:F7"/>
    <mergeCell ref="E19:F19"/>
    <mergeCell ref="E20:F20"/>
    <mergeCell ref="E21:F21"/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94</v>
      </c>
      <c r="B11" s="94"/>
      <c r="C11" s="93">
        <v>132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17</v>
      </c>
      <c r="J11" s="92">
        <v>5</v>
      </c>
      <c r="K11" s="92">
        <v>54</v>
      </c>
      <c r="L11" s="121">
        <v>4</v>
      </c>
      <c r="M11" s="93">
        <v>38</v>
      </c>
      <c r="N11" s="121">
        <v>1</v>
      </c>
      <c r="O11" s="92">
        <v>1</v>
      </c>
      <c r="P11" s="93" t="s">
        <v>35</v>
      </c>
      <c r="Q11" s="92">
        <v>9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95" t="s">
        <v>67</v>
      </c>
      <c r="B12" s="94"/>
      <c r="C12" s="93">
        <v>121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14</v>
      </c>
      <c r="J12" s="92">
        <v>5</v>
      </c>
      <c r="K12" s="92">
        <v>48</v>
      </c>
      <c r="L12" s="121">
        <v>4</v>
      </c>
      <c r="M12" s="93">
        <v>37</v>
      </c>
      <c r="N12" s="121">
        <v>1</v>
      </c>
      <c r="O12" s="92">
        <v>1</v>
      </c>
      <c r="P12" s="93" t="s">
        <v>35</v>
      </c>
      <c r="Q12" s="92">
        <v>8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95" t="s">
        <v>74</v>
      </c>
      <c r="B13" s="94"/>
      <c r="C13" s="93">
        <v>120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36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95" t="s">
        <v>93</v>
      </c>
      <c r="C14" s="123">
        <v>121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37</v>
      </c>
      <c r="N14" s="121">
        <v>1</v>
      </c>
      <c r="O14" s="92">
        <v>1</v>
      </c>
      <c r="P14" s="93" t="s">
        <v>35</v>
      </c>
      <c r="Q14" s="92">
        <v>8</v>
      </c>
      <c r="R14" s="93" t="s">
        <v>35</v>
      </c>
      <c r="S14" s="93" t="s">
        <v>35</v>
      </c>
      <c r="T14" s="93" t="s">
        <v>35</v>
      </c>
    </row>
    <row r="15" spans="1:20" s="83" customFormat="1" ht="10.5">
      <c r="A15" s="91" t="s">
        <v>92</v>
      </c>
      <c r="B15" s="111"/>
      <c r="C15" s="112">
        <f>E15++SUM(G15:K15)+M15+SUM(O15:T15)</f>
        <v>121</v>
      </c>
      <c r="D15" s="120">
        <f>F15+L15+N15</f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14</v>
      </c>
      <c r="J15" s="88">
        <v>5</v>
      </c>
      <c r="K15" s="88">
        <v>48</v>
      </c>
      <c r="L15" s="119">
        <v>4</v>
      </c>
      <c r="M15" s="89">
        <v>37</v>
      </c>
      <c r="N15" s="119">
        <v>1</v>
      </c>
      <c r="O15" s="88">
        <v>1</v>
      </c>
      <c r="P15" s="89" t="s">
        <v>91</v>
      </c>
      <c r="Q15" s="88">
        <v>8</v>
      </c>
      <c r="R15" s="89" t="s">
        <v>91</v>
      </c>
      <c r="S15" s="89" t="s">
        <v>91</v>
      </c>
      <c r="T15" s="89" t="s">
        <v>91</v>
      </c>
    </row>
    <row r="16" spans="1:20" s="83" customFormat="1" ht="6" customHeight="1">
      <c r="C16" s="124"/>
    </row>
    <row r="17" spans="1:20" s="83" customFormat="1" ht="10.5">
      <c r="C17" s="12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C18" s="124"/>
    </row>
    <row r="19" spans="1:20" s="83" customFormat="1">
      <c r="A19" s="96" t="str">
        <f>A11</f>
        <v>平成 12年度末</v>
      </c>
      <c r="C19" s="202">
        <v>107</v>
      </c>
      <c r="D19" s="205"/>
      <c r="E19" s="201" t="s">
        <v>15</v>
      </c>
      <c r="F19" s="201"/>
      <c r="G19" s="93" t="s">
        <v>15</v>
      </c>
      <c r="H19" s="93" t="s">
        <v>15</v>
      </c>
      <c r="I19" s="92">
        <v>17</v>
      </c>
      <c r="J19" s="92">
        <v>8</v>
      </c>
      <c r="K19" s="201">
        <v>17</v>
      </c>
      <c r="L19" s="201"/>
      <c r="M19" s="201">
        <v>40</v>
      </c>
      <c r="N19" s="201"/>
      <c r="O19" s="92">
        <v>6</v>
      </c>
      <c r="P19" s="92">
        <v>4</v>
      </c>
      <c r="Q19" s="92">
        <v>12</v>
      </c>
      <c r="R19" s="92">
        <v>1</v>
      </c>
      <c r="S19" s="93" t="s">
        <v>15</v>
      </c>
      <c r="T19" s="92">
        <v>2</v>
      </c>
    </row>
    <row r="20" spans="1:20" s="83" customFormat="1">
      <c r="A20" s="96" t="str">
        <f>A12</f>
        <v>13　　　</v>
      </c>
      <c r="C20" s="202">
        <v>107</v>
      </c>
      <c r="D20" s="205"/>
      <c r="E20" s="201" t="s">
        <v>15</v>
      </c>
      <c r="F20" s="201"/>
      <c r="G20" s="93" t="s">
        <v>15</v>
      </c>
      <c r="H20" s="93" t="s">
        <v>15</v>
      </c>
      <c r="I20" s="92">
        <v>17</v>
      </c>
      <c r="J20" s="92">
        <v>8</v>
      </c>
      <c r="K20" s="201">
        <v>17</v>
      </c>
      <c r="L20" s="201"/>
      <c r="M20" s="201">
        <v>40</v>
      </c>
      <c r="N20" s="201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96" t="str">
        <f>A13</f>
        <v>14　　　</v>
      </c>
      <c r="C21" s="202">
        <v>108</v>
      </c>
      <c r="D21" s="205"/>
      <c r="E21" s="201" t="s">
        <v>15</v>
      </c>
      <c r="F21" s="201"/>
      <c r="G21" s="93" t="s">
        <v>15</v>
      </c>
      <c r="H21" s="93" t="s">
        <v>15</v>
      </c>
      <c r="I21" s="92">
        <v>17</v>
      </c>
      <c r="J21" s="92">
        <v>9</v>
      </c>
      <c r="K21" s="201">
        <v>17</v>
      </c>
      <c r="L21" s="201"/>
      <c r="M21" s="201">
        <v>40</v>
      </c>
      <c r="N21" s="201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96" t="str">
        <f>A14</f>
        <v>15　　　</v>
      </c>
      <c r="C22" s="202">
        <v>108</v>
      </c>
      <c r="D22" s="205"/>
      <c r="E22" s="201" t="s">
        <v>15</v>
      </c>
      <c r="F22" s="201"/>
      <c r="G22" s="93" t="s">
        <v>15</v>
      </c>
      <c r="H22" s="93" t="s">
        <v>15</v>
      </c>
      <c r="I22" s="92">
        <v>17</v>
      </c>
      <c r="J22" s="92">
        <v>9</v>
      </c>
      <c r="K22" s="201">
        <v>17</v>
      </c>
      <c r="L22" s="201"/>
      <c r="M22" s="201">
        <v>40</v>
      </c>
      <c r="N22" s="201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13" t="str">
        <f>A15</f>
        <v>16　　　</v>
      </c>
      <c r="B23" s="111"/>
      <c r="C23" s="203">
        <f>SUM(E23:T23)</f>
        <v>108</v>
      </c>
      <c r="D23" s="205"/>
      <c r="E23" s="204" t="s">
        <v>15</v>
      </c>
      <c r="F23" s="204"/>
      <c r="G23" s="89" t="s">
        <v>91</v>
      </c>
      <c r="H23" s="89" t="s">
        <v>91</v>
      </c>
      <c r="I23" s="88">
        <v>17</v>
      </c>
      <c r="J23" s="88">
        <v>9</v>
      </c>
      <c r="K23" s="204">
        <v>17</v>
      </c>
      <c r="L23" s="204"/>
      <c r="M23" s="204">
        <v>40</v>
      </c>
      <c r="N23" s="204"/>
      <c r="O23" s="88">
        <v>6</v>
      </c>
      <c r="P23" s="88">
        <v>4</v>
      </c>
      <c r="Q23" s="88">
        <v>12</v>
      </c>
      <c r="R23" s="88">
        <v>1</v>
      </c>
      <c r="S23" s="89" t="s">
        <v>91</v>
      </c>
      <c r="T23" s="88">
        <v>2</v>
      </c>
    </row>
    <row r="24" spans="1:20" s="83" customFormat="1" ht="6" customHeight="1">
      <c r="C24" s="124"/>
    </row>
    <row r="25" spans="1:20" s="83" customFormat="1" ht="10.5">
      <c r="C25" s="12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C26" s="124"/>
    </row>
    <row r="27" spans="1:20" s="83" customFormat="1" ht="10.5">
      <c r="A27" s="96" t="str">
        <f>A11</f>
        <v>平成 12年度末</v>
      </c>
      <c r="C27" s="202">
        <v>107</v>
      </c>
      <c r="D27" s="201"/>
      <c r="E27" s="201">
        <v>6</v>
      </c>
      <c r="F27" s="201"/>
      <c r="G27" s="92">
        <v>1</v>
      </c>
      <c r="H27" s="92">
        <v>4</v>
      </c>
      <c r="I27" s="92">
        <v>9</v>
      </c>
      <c r="J27" s="92">
        <v>3</v>
      </c>
      <c r="K27" s="201" t="s">
        <v>15</v>
      </c>
      <c r="L27" s="201"/>
      <c r="M27" s="201">
        <v>7</v>
      </c>
      <c r="N27" s="201"/>
      <c r="O27" s="92">
        <v>1</v>
      </c>
      <c r="P27" s="92">
        <v>2</v>
      </c>
      <c r="Q27" s="92">
        <v>24</v>
      </c>
      <c r="R27" s="92">
        <v>2</v>
      </c>
      <c r="S27" s="92">
        <v>38</v>
      </c>
      <c r="T27" s="92">
        <v>10</v>
      </c>
    </row>
    <row r="28" spans="1:20" s="83" customFormat="1" ht="10.5">
      <c r="A28" s="96" t="str">
        <f>A12</f>
        <v>13　　　</v>
      </c>
      <c r="C28" s="202">
        <v>107</v>
      </c>
      <c r="D28" s="201"/>
      <c r="E28" s="201">
        <v>6</v>
      </c>
      <c r="F28" s="201"/>
      <c r="G28" s="92">
        <v>1</v>
      </c>
      <c r="H28" s="92">
        <v>4</v>
      </c>
      <c r="I28" s="92">
        <v>9</v>
      </c>
      <c r="J28" s="92">
        <v>3</v>
      </c>
      <c r="K28" s="201" t="s">
        <v>15</v>
      </c>
      <c r="L28" s="201"/>
      <c r="M28" s="201">
        <v>7</v>
      </c>
      <c r="N28" s="201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96" t="str">
        <f>A13</f>
        <v>14　　　</v>
      </c>
      <c r="C29" s="202">
        <v>106</v>
      </c>
      <c r="D29" s="201"/>
      <c r="E29" s="201">
        <v>6</v>
      </c>
      <c r="F29" s="201"/>
      <c r="G29" s="92">
        <v>1</v>
      </c>
      <c r="H29" s="92">
        <v>4</v>
      </c>
      <c r="I29" s="92">
        <v>9</v>
      </c>
      <c r="J29" s="92">
        <v>2</v>
      </c>
      <c r="K29" s="201" t="s">
        <v>15</v>
      </c>
      <c r="L29" s="201"/>
      <c r="M29" s="201">
        <v>7</v>
      </c>
      <c r="N29" s="201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96" t="str">
        <f>A14</f>
        <v>15　　　</v>
      </c>
      <c r="C30" s="202">
        <f>SUM(E30:T30)</f>
        <v>106</v>
      </c>
      <c r="D30" s="201"/>
      <c r="E30" s="201">
        <v>6</v>
      </c>
      <c r="F30" s="201"/>
      <c r="G30" s="92">
        <v>1</v>
      </c>
      <c r="H30" s="92">
        <v>4</v>
      </c>
      <c r="I30" s="92">
        <v>9</v>
      </c>
      <c r="J30" s="92">
        <v>2</v>
      </c>
      <c r="K30" s="201" t="s">
        <v>15</v>
      </c>
      <c r="L30" s="201"/>
      <c r="M30" s="201">
        <v>7</v>
      </c>
      <c r="N30" s="201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13" t="str">
        <f>A15</f>
        <v>16　　　</v>
      </c>
      <c r="B31" s="111"/>
      <c r="C31" s="203">
        <f>SUM(E31:T31)</f>
        <v>108</v>
      </c>
      <c r="D31" s="204"/>
      <c r="E31" s="204">
        <v>6</v>
      </c>
      <c r="F31" s="204"/>
      <c r="G31" s="88">
        <v>1</v>
      </c>
      <c r="H31" s="88">
        <v>4</v>
      </c>
      <c r="I31" s="88">
        <v>9</v>
      </c>
      <c r="J31" s="88">
        <v>2</v>
      </c>
      <c r="K31" s="204" t="s">
        <v>15</v>
      </c>
      <c r="L31" s="204"/>
      <c r="M31" s="204">
        <v>9</v>
      </c>
      <c r="N31" s="204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5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>
      <c r="A33" s="84" t="s">
        <v>27</v>
      </c>
    </row>
    <row r="34" spans="1:1">
      <c r="A34" s="83" t="s">
        <v>30</v>
      </c>
    </row>
  </sheetData>
  <mergeCells count="52"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  <mergeCell ref="A6:B7"/>
    <mergeCell ref="G6:G7"/>
    <mergeCell ref="C6:D7"/>
    <mergeCell ref="E6:F7"/>
    <mergeCell ref="C19:D19"/>
    <mergeCell ref="C20:D20"/>
    <mergeCell ref="C21:D21"/>
    <mergeCell ref="C22:D22"/>
    <mergeCell ref="C23:D23"/>
    <mergeCell ref="C27:D27"/>
    <mergeCell ref="C28:D28"/>
    <mergeCell ref="C29:D29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E19:F19"/>
    <mergeCell ref="E20:F20"/>
    <mergeCell ref="E21:F21"/>
    <mergeCell ref="E31:F31"/>
    <mergeCell ref="M30:N30"/>
    <mergeCell ref="M31:N31"/>
    <mergeCell ref="K29:L29"/>
    <mergeCell ref="K30:L30"/>
    <mergeCell ref="K31:L31"/>
    <mergeCell ref="M28:N28"/>
    <mergeCell ref="M29:N29"/>
    <mergeCell ref="M22:N22"/>
    <mergeCell ref="M23:N23"/>
    <mergeCell ref="M27:N27"/>
    <mergeCell ref="E30:F30"/>
    <mergeCell ref="E23:F23"/>
    <mergeCell ref="E22:F22"/>
    <mergeCell ref="E27:F27"/>
    <mergeCell ref="E28:F28"/>
    <mergeCell ref="E29:F2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5" t="s">
        <v>47</v>
      </c>
      <c r="B6" s="196"/>
      <c r="C6" s="169" t="s">
        <v>86</v>
      </c>
      <c r="D6" s="170"/>
      <c r="E6" s="169" t="s">
        <v>85</v>
      </c>
      <c r="F6" s="170"/>
      <c r="G6" s="196" t="s">
        <v>44</v>
      </c>
      <c r="H6" s="108" t="s">
        <v>1</v>
      </c>
      <c r="I6" s="196" t="s">
        <v>43</v>
      </c>
      <c r="J6" s="196" t="s">
        <v>42</v>
      </c>
      <c r="K6" s="169" t="s">
        <v>84</v>
      </c>
      <c r="L6" s="170"/>
      <c r="M6" s="169" t="s">
        <v>40</v>
      </c>
      <c r="N6" s="170"/>
      <c r="O6" s="107" t="s">
        <v>2</v>
      </c>
      <c r="P6" s="107" t="s">
        <v>3</v>
      </c>
      <c r="Q6" s="173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7"/>
      <c r="B7" s="198"/>
      <c r="C7" s="171"/>
      <c r="D7" s="172"/>
      <c r="E7" s="171"/>
      <c r="F7" s="172"/>
      <c r="G7" s="198"/>
      <c r="H7" s="103" t="s">
        <v>6</v>
      </c>
      <c r="I7" s="198"/>
      <c r="J7" s="198"/>
      <c r="K7" s="171"/>
      <c r="L7" s="172"/>
      <c r="M7" s="171"/>
      <c r="N7" s="172"/>
      <c r="O7" s="102" t="s">
        <v>7</v>
      </c>
      <c r="P7" s="102" t="s">
        <v>7</v>
      </c>
      <c r="Q7" s="174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90</v>
      </c>
      <c r="B11" s="94"/>
      <c r="C11" s="93">
        <v>132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17</v>
      </c>
      <c r="J11" s="92">
        <v>5</v>
      </c>
      <c r="K11" s="92">
        <v>54</v>
      </c>
      <c r="L11" s="121">
        <v>4</v>
      </c>
      <c r="M11" s="93">
        <v>38</v>
      </c>
      <c r="N11" s="121">
        <v>1</v>
      </c>
      <c r="O11" s="92">
        <v>1</v>
      </c>
      <c r="P11" s="93" t="s">
        <v>35</v>
      </c>
      <c r="Q11" s="92">
        <v>9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95" t="s">
        <v>63</v>
      </c>
      <c r="B12" s="94"/>
      <c r="C12" s="93">
        <v>132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17</v>
      </c>
      <c r="J12" s="92">
        <v>5</v>
      </c>
      <c r="K12" s="92">
        <v>54</v>
      </c>
      <c r="L12" s="121">
        <v>4</v>
      </c>
      <c r="M12" s="93">
        <v>38</v>
      </c>
      <c r="N12" s="121">
        <v>1</v>
      </c>
      <c r="O12" s="92">
        <v>1</v>
      </c>
      <c r="P12" s="93" t="s">
        <v>35</v>
      </c>
      <c r="Q12" s="92">
        <v>9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95" t="s">
        <v>67</v>
      </c>
      <c r="B13" s="94"/>
      <c r="C13" s="93">
        <v>121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37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95" t="s">
        <v>89</v>
      </c>
      <c r="B14" s="94"/>
      <c r="C14" s="93">
        <v>120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36</v>
      </c>
      <c r="N14" s="121">
        <v>1</v>
      </c>
      <c r="O14" s="92">
        <v>1</v>
      </c>
      <c r="P14" s="93" t="s">
        <v>35</v>
      </c>
      <c r="Q14" s="92">
        <v>8</v>
      </c>
      <c r="R14" s="93" t="s">
        <v>15</v>
      </c>
      <c r="S14" s="93" t="s">
        <v>15</v>
      </c>
      <c r="T14" s="93" t="s">
        <v>15</v>
      </c>
    </row>
    <row r="15" spans="1:20" s="83" customFormat="1" ht="10.5">
      <c r="A15" s="91" t="s">
        <v>88</v>
      </c>
      <c r="B15" s="111"/>
      <c r="C15" s="112">
        <f>E15++SUM(G15:K15)+M15+SUM(O15:T15)</f>
        <v>121</v>
      </c>
      <c r="D15" s="120">
        <f>F15+L15+N15</f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14</v>
      </c>
      <c r="J15" s="88">
        <v>5</v>
      </c>
      <c r="K15" s="88">
        <v>48</v>
      </c>
      <c r="L15" s="119">
        <v>4</v>
      </c>
      <c r="M15" s="89">
        <v>37</v>
      </c>
      <c r="N15" s="119">
        <v>1</v>
      </c>
      <c r="O15" s="88">
        <v>1</v>
      </c>
      <c r="P15" s="89" t="s">
        <v>35</v>
      </c>
      <c r="Q15" s="88">
        <v>8</v>
      </c>
      <c r="R15" s="89" t="s">
        <v>35</v>
      </c>
      <c r="S15" s="89" t="s">
        <v>35</v>
      </c>
      <c r="T15" s="89" t="s">
        <v>35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0.5">
      <c r="A19" s="96" t="str">
        <f>A11</f>
        <v>平成 11年度末</v>
      </c>
      <c r="B19" s="94"/>
      <c r="C19" s="202">
        <v>107</v>
      </c>
      <c r="D19" s="201"/>
      <c r="E19" s="201" t="s">
        <v>15</v>
      </c>
      <c r="F19" s="201"/>
      <c r="G19" s="93" t="s">
        <v>15</v>
      </c>
      <c r="H19" s="93" t="s">
        <v>15</v>
      </c>
      <c r="I19" s="92">
        <v>17</v>
      </c>
      <c r="J19" s="92">
        <v>8</v>
      </c>
      <c r="K19" s="201">
        <v>17</v>
      </c>
      <c r="L19" s="201"/>
      <c r="M19" s="201">
        <v>40</v>
      </c>
      <c r="N19" s="201"/>
      <c r="O19" s="92">
        <v>5</v>
      </c>
      <c r="P19" s="92">
        <v>4</v>
      </c>
      <c r="Q19" s="92">
        <v>12</v>
      </c>
      <c r="R19" s="92">
        <v>2</v>
      </c>
      <c r="S19" s="93" t="s">
        <v>15</v>
      </c>
      <c r="T19" s="92">
        <v>2</v>
      </c>
    </row>
    <row r="20" spans="1:20" s="83" customFormat="1" ht="10.5">
      <c r="A20" s="96" t="str">
        <f>A12</f>
        <v>12　　　</v>
      </c>
      <c r="B20" s="94"/>
      <c r="C20" s="202">
        <v>107</v>
      </c>
      <c r="D20" s="201"/>
      <c r="E20" s="201" t="s">
        <v>15</v>
      </c>
      <c r="F20" s="201"/>
      <c r="G20" s="93" t="s">
        <v>15</v>
      </c>
      <c r="H20" s="93" t="s">
        <v>15</v>
      </c>
      <c r="I20" s="92">
        <v>17</v>
      </c>
      <c r="J20" s="92">
        <v>8</v>
      </c>
      <c r="K20" s="201">
        <v>17</v>
      </c>
      <c r="L20" s="201"/>
      <c r="M20" s="201">
        <v>40</v>
      </c>
      <c r="N20" s="201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96" t="str">
        <f>A13</f>
        <v>13　　　</v>
      </c>
      <c r="B21" s="94"/>
      <c r="C21" s="202">
        <v>107</v>
      </c>
      <c r="D21" s="201"/>
      <c r="E21" s="201" t="s">
        <v>15</v>
      </c>
      <c r="F21" s="201"/>
      <c r="G21" s="93" t="s">
        <v>15</v>
      </c>
      <c r="H21" s="93" t="s">
        <v>15</v>
      </c>
      <c r="I21" s="92">
        <v>17</v>
      </c>
      <c r="J21" s="92">
        <v>8</v>
      </c>
      <c r="K21" s="201">
        <v>17</v>
      </c>
      <c r="L21" s="201"/>
      <c r="M21" s="201">
        <v>40</v>
      </c>
      <c r="N21" s="201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96" t="str">
        <f>A14</f>
        <v>14　　　</v>
      </c>
      <c r="C22" s="202">
        <v>108</v>
      </c>
      <c r="D22" s="201"/>
      <c r="E22" s="201" t="s">
        <v>15</v>
      </c>
      <c r="F22" s="201"/>
      <c r="G22" s="93" t="s">
        <v>15</v>
      </c>
      <c r="H22" s="93" t="s">
        <v>15</v>
      </c>
      <c r="I22" s="92">
        <v>17</v>
      </c>
      <c r="J22" s="92">
        <v>9</v>
      </c>
      <c r="K22" s="201">
        <v>17</v>
      </c>
      <c r="L22" s="201"/>
      <c r="M22" s="201">
        <v>40</v>
      </c>
      <c r="N22" s="201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13" t="str">
        <f>A15</f>
        <v>15　　　</v>
      </c>
      <c r="B23" s="111"/>
      <c r="C23" s="203">
        <f>SUM(E23:T23)</f>
        <v>108</v>
      </c>
      <c r="D23" s="204"/>
      <c r="E23" s="93"/>
      <c r="F23" s="89" t="s">
        <v>35</v>
      </c>
      <c r="G23" s="89" t="s">
        <v>35</v>
      </c>
      <c r="H23" s="89" t="s">
        <v>35</v>
      </c>
      <c r="I23" s="88">
        <v>17</v>
      </c>
      <c r="J23" s="88">
        <v>9</v>
      </c>
      <c r="K23" s="204">
        <v>17</v>
      </c>
      <c r="L23" s="204"/>
      <c r="M23" s="204">
        <v>40</v>
      </c>
      <c r="N23" s="204"/>
      <c r="O23" s="88">
        <v>6</v>
      </c>
      <c r="P23" s="88">
        <v>4</v>
      </c>
      <c r="Q23" s="88">
        <v>12</v>
      </c>
      <c r="R23" s="88">
        <v>1</v>
      </c>
      <c r="S23" s="89" t="s">
        <v>35</v>
      </c>
      <c r="T23" s="88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0.5">
      <c r="A27" s="96" t="str">
        <f>A11</f>
        <v>平成 11年度末</v>
      </c>
      <c r="C27" s="202">
        <v>106</v>
      </c>
      <c r="D27" s="201"/>
      <c r="E27" s="201">
        <v>6</v>
      </c>
      <c r="F27" s="201"/>
      <c r="G27" s="92">
        <v>1</v>
      </c>
      <c r="H27" s="92">
        <v>4</v>
      </c>
      <c r="I27" s="92">
        <v>9</v>
      </c>
      <c r="J27" s="92">
        <v>3</v>
      </c>
      <c r="K27" s="201" t="s">
        <v>15</v>
      </c>
      <c r="L27" s="201"/>
      <c r="M27" s="201">
        <v>7</v>
      </c>
      <c r="N27" s="201"/>
      <c r="O27" s="92">
        <v>1</v>
      </c>
      <c r="P27" s="92">
        <v>2</v>
      </c>
      <c r="Q27" s="92">
        <v>23</v>
      </c>
      <c r="R27" s="92">
        <v>2</v>
      </c>
      <c r="S27" s="92">
        <v>38</v>
      </c>
      <c r="T27" s="92">
        <v>10</v>
      </c>
    </row>
    <row r="28" spans="1:20" s="83" customFormat="1" ht="10.5">
      <c r="A28" s="96" t="str">
        <f>A12</f>
        <v>12　　　</v>
      </c>
      <c r="C28" s="202">
        <v>107</v>
      </c>
      <c r="D28" s="201"/>
      <c r="E28" s="201">
        <v>6</v>
      </c>
      <c r="F28" s="201"/>
      <c r="G28" s="92">
        <v>1</v>
      </c>
      <c r="H28" s="92">
        <v>4</v>
      </c>
      <c r="I28" s="92">
        <v>9</v>
      </c>
      <c r="J28" s="92">
        <v>3</v>
      </c>
      <c r="K28" s="201" t="s">
        <v>15</v>
      </c>
      <c r="L28" s="201"/>
      <c r="M28" s="201">
        <v>7</v>
      </c>
      <c r="N28" s="201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96" t="str">
        <f>A13</f>
        <v>13　　　</v>
      </c>
      <c r="C29" s="202">
        <v>107</v>
      </c>
      <c r="D29" s="201"/>
      <c r="E29" s="201">
        <v>6</v>
      </c>
      <c r="F29" s="201"/>
      <c r="G29" s="92">
        <v>1</v>
      </c>
      <c r="H29" s="92">
        <v>4</v>
      </c>
      <c r="I29" s="92">
        <v>9</v>
      </c>
      <c r="J29" s="92">
        <v>3</v>
      </c>
      <c r="K29" s="201" t="s">
        <v>15</v>
      </c>
      <c r="L29" s="201"/>
      <c r="M29" s="201">
        <v>7</v>
      </c>
      <c r="N29" s="201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96" t="str">
        <f>A14</f>
        <v>14　　　</v>
      </c>
      <c r="C30" s="202">
        <f>SUM(E30:T30)</f>
        <v>106</v>
      </c>
      <c r="D30" s="201"/>
      <c r="E30" s="201">
        <v>6</v>
      </c>
      <c r="F30" s="201"/>
      <c r="G30" s="92">
        <v>1</v>
      </c>
      <c r="H30" s="92">
        <v>4</v>
      </c>
      <c r="I30" s="92">
        <v>9</v>
      </c>
      <c r="J30" s="92">
        <v>2</v>
      </c>
      <c r="K30" s="201" t="s">
        <v>15</v>
      </c>
      <c r="L30" s="201"/>
      <c r="M30" s="201">
        <v>7</v>
      </c>
      <c r="N30" s="201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13" t="str">
        <f>A15</f>
        <v>15　　　</v>
      </c>
      <c r="B31" s="111"/>
      <c r="C31" s="203">
        <f>SUM(E31:T31)</f>
        <v>106</v>
      </c>
      <c r="D31" s="204"/>
      <c r="E31" s="204">
        <v>6</v>
      </c>
      <c r="F31" s="204"/>
      <c r="G31" s="88">
        <v>1</v>
      </c>
      <c r="H31" s="88">
        <v>4</v>
      </c>
      <c r="I31" s="88">
        <v>9</v>
      </c>
      <c r="J31" s="88">
        <v>2</v>
      </c>
      <c r="K31" s="204" t="s">
        <v>35</v>
      </c>
      <c r="L31" s="204"/>
      <c r="M31" s="204">
        <v>7</v>
      </c>
      <c r="N31" s="204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>
      <c r="A33" s="84" t="s">
        <v>27</v>
      </c>
    </row>
    <row r="34" spans="1:1">
      <c r="A34" s="83" t="s">
        <v>30</v>
      </c>
    </row>
  </sheetData>
  <mergeCells count="51">
    <mergeCell ref="E31:F31"/>
    <mergeCell ref="E30:F30"/>
    <mergeCell ref="E22:F22"/>
    <mergeCell ref="E27:F27"/>
    <mergeCell ref="E28:F28"/>
    <mergeCell ref="E29:F29"/>
    <mergeCell ref="M28:N28"/>
    <mergeCell ref="M29:N29"/>
    <mergeCell ref="M22:N22"/>
    <mergeCell ref="M23:N23"/>
    <mergeCell ref="M27:N27"/>
    <mergeCell ref="M30:N30"/>
    <mergeCell ref="M31:N31"/>
    <mergeCell ref="K29:L29"/>
    <mergeCell ref="K30:L30"/>
    <mergeCell ref="K31:L31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C23:D23"/>
    <mergeCell ref="C27:D27"/>
    <mergeCell ref="C28:D28"/>
    <mergeCell ref="C29:D29"/>
    <mergeCell ref="C19:D19"/>
    <mergeCell ref="C20:D20"/>
    <mergeCell ref="C21:D21"/>
    <mergeCell ref="C22:D22"/>
    <mergeCell ref="A6:B7"/>
    <mergeCell ref="G6:G7"/>
    <mergeCell ref="C6:D7"/>
    <mergeCell ref="E6:F7"/>
    <mergeCell ref="E19:F19"/>
    <mergeCell ref="E20:F20"/>
    <mergeCell ref="E21:F21"/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5" t="s">
        <v>47</v>
      </c>
      <c r="B6" s="196"/>
      <c r="C6" s="196" t="s">
        <v>46</v>
      </c>
      <c r="D6" s="196" t="s">
        <v>45</v>
      </c>
      <c r="E6" s="196" t="s">
        <v>44</v>
      </c>
      <c r="F6" s="108" t="s">
        <v>1</v>
      </c>
      <c r="G6" s="196" t="s">
        <v>43</v>
      </c>
      <c r="H6" s="196" t="s">
        <v>42</v>
      </c>
      <c r="I6" s="196" t="s">
        <v>41</v>
      </c>
      <c r="J6" s="196" t="s">
        <v>40</v>
      </c>
      <c r="K6" s="107" t="s">
        <v>2</v>
      </c>
      <c r="L6" s="107" t="s">
        <v>3</v>
      </c>
      <c r="M6" s="173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7"/>
      <c r="B7" s="198"/>
      <c r="C7" s="198"/>
      <c r="D7" s="198"/>
      <c r="E7" s="198"/>
      <c r="F7" s="103" t="s">
        <v>6</v>
      </c>
      <c r="G7" s="198"/>
      <c r="H7" s="198"/>
      <c r="I7" s="198"/>
      <c r="J7" s="198"/>
      <c r="K7" s="102" t="s">
        <v>7</v>
      </c>
      <c r="L7" s="102" t="s">
        <v>7</v>
      </c>
      <c r="M7" s="174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77</v>
      </c>
      <c r="B11" s="94"/>
      <c r="C11" s="93" t="s">
        <v>58</v>
      </c>
      <c r="D11" s="93" t="s">
        <v>23</v>
      </c>
      <c r="E11" s="92">
        <v>1</v>
      </c>
      <c r="F11" s="92">
        <v>1</v>
      </c>
      <c r="G11" s="92">
        <v>17</v>
      </c>
      <c r="H11" s="92">
        <v>5</v>
      </c>
      <c r="I11" s="93" t="s">
        <v>24</v>
      </c>
      <c r="J11" s="93" t="s">
        <v>57</v>
      </c>
      <c r="K11" s="92">
        <v>1</v>
      </c>
      <c r="L11" s="93" t="s">
        <v>35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59</v>
      </c>
      <c r="B12" s="94"/>
      <c r="C12" s="93" t="s">
        <v>58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57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63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67</v>
      </c>
      <c r="B14" s="94"/>
      <c r="C14" s="93" t="s">
        <v>76</v>
      </c>
      <c r="D14" s="93" t="s">
        <v>23</v>
      </c>
      <c r="E14" s="92">
        <v>1</v>
      </c>
      <c r="F14" s="92">
        <v>1</v>
      </c>
      <c r="G14" s="92">
        <v>14</v>
      </c>
      <c r="H14" s="92">
        <v>5</v>
      </c>
      <c r="I14" s="93" t="s">
        <v>75</v>
      </c>
      <c r="J14" s="93" t="s">
        <v>25</v>
      </c>
      <c r="K14" s="92">
        <v>1</v>
      </c>
      <c r="L14" s="93" t="s">
        <v>35</v>
      </c>
      <c r="M14" s="92">
        <v>8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74</v>
      </c>
      <c r="B15" s="111"/>
      <c r="C15" s="112" t="s">
        <v>73</v>
      </c>
      <c r="D15" s="89" t="s">
        <v>23</v>
      </c>
      <c r="E15" s="88">
        <v>1</v>
      </c>
      <c r="F15" s="88">
        <v>1</v>
      </c>
      <c r="G15" s="88">
        <v>14</v>
      </c>
      <c r="H15" s="88">
        <v>5</v>
      </c>
      <c r="I15" s="89" t="s">
        <v>70</v>
      </c>
      <c r="J15" s="89" t="s">
        <v>72</v>
      </c>
      <c r="K15" s="88">
        <v>1</v>
      </c>
      <c r="L15" s="89" t="s">
        <v>35</v>
      </c>
      <c r="M15" s="88">
        <v>8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tr">
        <f>A11</f>
        <v>平成10年度末</v>
      </c>
      <c r="B19" s="94"/>
      <c r="C19" s="92">
        <v>107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4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6" t="str">
        <f>A12</f>
        <v>11　　　</v>
      </c>
      <c r="B20" s="94"/>
      <c r="C20" s="92">
        <v>107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4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6" t="str">
        <f>A13</f>
        <v>12　　　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6</v>
      </c>
      <c r="L21" s="92">
        <v>4</v>
      </c>
      <c r="M21" s="92">
        <v>12</v>
      </c>
      <c r="N21" s="92">
        <v>1</v>
      </c>
      <c r="O21" s="93" t="s">
        <v>15</v>
      </c>
      <c r="P21" s="92">
        <v>2</v>
      </c>
    </row>
    <row r="22" spans="1:16" s="83" customFormat="1" ht="10.5">
      <c r="A22" s="96" t="str">
        <f>A14</f>
        <v>13　　　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6</v>
      </c>
      <c r="L22" s="92">
        <v>4</v>
      </c>
      <c r="M22" s="92">
        <v>12</v>
      </c>
      <c r="N22" s="92">
        <v>1</v>
      </c>
      <c r="O22" s="93" t="s">
        <v>15</v>
      </c>
      <c r="P22" s="92">
        <v>2</v>
      </c>
    </row>
    <row r="23" spans="1:16" s="83" customFormat="1" ht="10.5">
      <c r="A23" s="113" t="str">
        <f>A15</f>
        <v>14　　　</v>
      </c>
      <c r="B23" s="111"/>
      <c r="C23" s="110">
        <v>108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9</v>
      </c>
      <c r="I23" s="88">
        <v>17</v>
      </c>
      <c r="J23" s="88">
        <v>40</v>
      </c>
      <c r="K23" s="88">
        <v>6</v>
      </c>
      <c r="L23" s="88">
        <v>4</v>
      </c>
      <c r="M23" s="88">
        <v>12</v>
      </c>
      <c r="N23" s="88">
        <v>1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tr">
        <f>A11</f>
        <v>平成10年度末</v>
      </c>
      <c r="B27" s="94"/>
      <c r="C27" s="92">
        <v>103</v>
      </c>
      <c r="D27" s="92">
        <v>6</v>
      </c>
      <c r="E27" s="92">
        <v>1</v>
      </c>
      <c r="F27" s="92">
        <v>4</v>
      </c>
      <c r="G27" s="92">
        <v>8</v>
      </c>
      <c r="H27" s="92">
        <v>3</v>
      </c>
      <c r="I27" s="93" t="s">
        <v>15</v>
      </c>
      <c r="J27" s="92">
        <v>7</v>
      </c>
      <c r="K27" s="92">
        <v>1</v>
      </c>
      <c r="L27" s="92">
        <v>2</v>
      </c>
      <c r="M27" s="92">
        <v>21</v>
      </c>
      <c r="N27" s="92">
        <v>2</v>
      </c>
      <c r="O27" s="92">
        <v>38</v>
      </c>
      <c r="P27" s="92">
        <v>10</v>
      </c>
    </row>
    <row r="28" spans="1:16" s="83" customFormat="1" ht="10.5">
      <c r="A28" s="96" t="str">
        <f>A12</f>
        <v>11　　　</v>
      </c>
      <c r="B28" s="94"/>
      <c r="C28" s="92">
        <v>106</v>
      </c>
      <c r="D28" s="92">
        <v>6</v>
      </c>
      <c r="E28" s="92">
        <v>1</v>
      </c>
      <c r="F28" s="92">
        <v>4</v>
      </c>
      <c r="G28" s="92">
        <v>9</v>
      </c>
      <c r="H28" s="92">
        <v>3</v>
      </c>
      <c r="I28" s="93" t="s">
        <v>15</v>
      </c>
      <c r="J28" s="92">
        <v>7</v>
      </c>
      <c r="K28" s="92">
        <v>1</v>
      </c>
      <c r="L28" s="92">
        <v>2</v>
      </c>
      <c r="M28" s="92">
        <v>23</v>
      </c>
      <c r="N28" s="92">
        <v>2</v>
      </c>
      <c r="O28" s="92">
        <v>38</v>
      </c>
      <c r="P28" s="92">
        <v>10</v>
      </c>
    </row>
    <row r="29" spans="1:16" s="83" customFormat="1" ht="10.5">
      <c r="A29" s="96" t="str">
        <f>A13</f>
        <v>12　　　</v>
      </c>
      <c r="B29" s="94"/>
      <c r="C29" s="92">
        <v>107</v>
      </c>
      <c r="D29" s="92">
        <v>6</v>
      </c>
      <c r="E29" s="92">
        <v>1</v>
      </c>
      <c r="F29" s="92">
        <v>4</v>
      </c>
      <c r="G29" s="92">
        <v>9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24</v>
      </c>
      <c r="N29" s="92">
        <v>2</v>
      </c>
      <c r="O29" s="92">
        <v>38</v>
      </c>
      <c r="P29" s="92">
        <v>10</v>
      </c>
    </row>
    <row r="30" spans="1:16" s="83" customFormat="1" ht="10.5">
      <c r="A30" s="96" t="str">
        <f>A14</f>
        <v>13　　　</v>
      </c>
      <c r="B30" s="94"/>
      <c r="C30" s="92">
        <v>107</v>
      </c>
      <c r="D30" s="92">
        <v>6</v>
      </c>
      <c r="E30" s="92">
        <v>1</v>
      </c>
      <c r="F30" s="92">
        <v>4</v>
      </c>
      <c r="G30" s="92">
        <v>9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24</v>
      </c>
      <c r="N30" s="92">
        <v>2</v>
      </c>
      <c r="O30" s="92">
        <v>38</v>
      </c>
      <c r="P30" s="92">
        <v>10</v>
      </c>
    </row>
    <row r="31" spans="1:16" s="83" customFormat="1" ht="10.5">
      <c r="A31" s="113" t="str">
        <f>A15</f>
        <v>14　　　</v>
      </c>
      <c r="B31" s="111"/>
      <c r="C31" s="110">
        <v>106</v>
      </c>
      <c r="D31" s="88">
        <v>6</v>
      </c>
      <c r="E31" s="88">
        <v>1</v>
      </c>
      <c r="F31" s="88">
        <v>4</v>
      </c>
      <c r="G31" s="88">
        <v>9</v>
      </c>
      <c r="H31" s="88">
        <v>2</v>
      </c>
      <c r="I31" s="89" t="s">
        <v>15</v>
      </c>
      <c r="J31" s="88">
        <v>7</v>
      </c>
      <c r="K31" s="88">
        <v>1</v>
      </c>
      <c r="L31" s="88">
        <v>2</v>
      </c>
      <c r="M31" s="88">
        <v>24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G17:K17"/>
    <mergeCell ref="G25:K25"/>
    <mergeCell ref="G6:G7"/>
    <mergeCell ref="H6:H7"/>
    <mergeCell ref="I6:I7"/>
    <mergeCell ref="J6:J7"/>
    <mergeCell ref="G9:K9"/>
    <mergeCell ref="A6:B7"/>
    <mergeCell ref="C6:C7"/>
    <mergeCell ref="D6:D7"/>
    <mergeCell ref="E6:E7"/>
    <mergeCell ref="M6:M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5" t="s">
        <v>47</v>
      </c>
      <c r="B6" s="196"/>
      <c r="C6" s="196" t="s">
        <v>46</v>
      </c>
      <c r="D6" s="196" t="s">
        <v>45</v>
      </c>
      <c r="E6" s="196" t="s">
        <v>44</v>
      </c>
      <c r="F6" s="108" t="s">
        <v>1</v>
      </c>
      <c r="G6" s="196" t="s">
        <v>43</v>
      </c>
      <c r="H6" s="196" t="s">
        <v>42</v>
      </c>
      <c r="I6" s="196" t="s">
        <v>41</v>
      </c>
      <c r="J6" s="196" t="s">
        <v>40</v>
      </c>
      <c r="K6" s="107" t="s">
        <v>2</v>
      </c>
      <c r="L6" s="107" t="s">
        <v>3</v>
      </c>
      <c r="M6" s="173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7"/>
      <c r="B7" s="198"/>
      <c r="C7" s="198"/>
      <c r="D7" s="198"/>
      <c r="E7" s="198"/>
      <c r="F7" s="103" t="s">
        <v>6</v>
      </c>
      <c r="G7" s="198"/>
      <c r="H7" s="198"/>
      <c r="I7" s="198"/>
      <c r="J7" s="198"/>
      <c r="K7" s="102" t="s">
        <v>7</v>
      </c>
      <c r="L7" s="102" t="s">
        <v>7</v>
      </c>
      <c r="M7" s="174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68</v>
      </c>
      <c r="B11" s="94"/>
      <c r="C11" s="93" t="s">
        <v>58</v>
      </c>
      <c r="D11" s="93" t="s">
        <v>23</v>
      </c>
      <c r="E11" s="92">
        <v>1</v>
      </c>
      <c r="F11" s="92">
        <v>1</v>
      </c>
      <c r="G11" s="92">
        <v>17</v>
      </c>
      <c r="H11" s="92">
        <v>5</v>
      </c>
      <c r="I11" s="93" t="s">
        <v>24</v>
      </c>
      <c r="J11" s="93" t="s">
        <v>57</v>
      </c>
      <c r="K11" s="92">
        <v>1</v>
      </c>
      <c r="L11" s="93" t="s">
        <v>35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54</v>
      </c>
      <c r="B12" s="94"/>
      <c r="C12" s="93" t="s">
        <v>58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57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61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63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67</v>
      </c>
      <c r="B15" s="111"/>
      <c r="C15" s="112" t="s">
        <v>71</v>
      </c>
      <c r="D15" s="89" t="s">
        <v>23</v>
      </c>
      <c r="E15" s="88">
        <v>1</v>
      </c>
      <c r="F15" s="88">
        <v>1</v>
      </c>
      <c r="G15" s="88">
        <v>14</v>
      </c>
      <c r="H15" s="88">
        <v>5</v>
      </c>
      <c r="I15" s="89" t="s">
        <v>70</v>
      </c>
      <c r="J15" s="89" t="s">
        <v>69</v>
      </c>
      <c r="K15" s="88">
        <v>1</v>
      </c>
      <c r="L15" s="89" t="s">
        <v>35</v>
      </c>
      <c r="M15" s="88">
        <v>8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68</v>
      </c>
      <c r="B19" s="94"/>
      <c r="C19" s="92">
        <v>107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4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54</v>
      </c>
      <c r="B20" s="94"/>
      <c r="C20" s="92">
        <v>107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4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61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4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63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6</v>
      </c>
      <c r="L22" s="92">
        <v>4</v>
      </c>
      <c r="M22" s="92">
        <v>12</v>
      </c>
      <c r="N22" s="92">
        <v>1</v>
      </c>
      <c r="O22" s="93" t="s">
        <v>15</v>
      </c>
      <c r="P22" s="92">
        <v>2</v>
      </c>
    </row>
    <row r="23" spans="1:16" s="83" customFormat="1" ht="10.5">
      <c r="A23" s="91" t="s">
        <v>67</v>
      </c>
      <c r="B23" s="111"/>
      <c r="C23" s="110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6</v>
      </c>
      <c r="L23" s="88">
        <v>4</v>
      </c>
      <c r="M23" s="88">
        <v>12</v>
      </c>
      <c r="N23" s="88">
        <v>1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68</v>
      </c>
      <c r="B27" s="94"/>
      <c r="C27" s="92">
        <v>103</v>
      </c>
      <c r="D27" s="92">
        <v>6</v>
      </c>
      <c r="E27" s="92">
        <v>1</v>
      </c>
      <c r="F27" s="92">
        <v>4</v>
      </c>
      <c r="G27" s="92">
        <v>8</v>
      </c>
      <c r="H27" s="92">
        <v>3</v>
      </c>
      <c r="I27" s="93" t="s">
        <v>15</v>
      </c>
      <c r="J27" s="92">
        <v>7</v>
      </c>
      <c r="K27" s="92">
        <v>1</v>
      </c>
      <c r="L27" s="92">
        <v>2</v>
      </c>
      <c r="M27" s="92">
        <v>21</v>
      </c>
      <c r="N27" s="92">
        <v>2</v>
      </c>
      <c r="O27" s="92">
        <v>38</v>
      </c>
      <c r="P27" s="92">
        <v>10</v>
      </c>
    </row>
    <row r="28" spans="1:16" s="83" customFormat="1" ht="10.5">
      <c r="A28" s="95" t="s">
        <v>54</v>
      </c>
      <c r="B28" s="94"/>
      <c r="C28" s="92">
        <v>103</v>
      </c>
      <c r="D28" s="92">
        <v>6</v>
      </c>
      <c r="E28" s="92">
        <v>1</v>
      </c>
      <c r="F28" s="92">
        <v>4</v>
      </c>
      <c r="G28" s="92">
        <v>8</v>
      </c>
      <c r="H28" s="92">
        <v>3</v>
      </c>
      <c r="I28" s="93" t="s">
        <v>15</v>
      </c>
      <c r="J28" s="92">
        <v>7</v>
      </c>
      <c r="K28" s="92">
        <v>1</v>
      </c>
      <c r="L28" s="92">
        <v>2</v>
      </c>
      <c r="M28" s="92">
        <v>21</v>
      </c>
      <c r="N28" s="92">
        <v>2</v>
      </c>
      <c r="O28" s="92">
        <v>38</v>
      </c>
      <c r="P28" s="92">
        <v>10</v>
      </c>
    </row>
    <row r="29" spans="1:16" s="83" customFormat="1" ht="10.5">
      <c r="A29" s="95" t="s">
        <v>61</v>
      </c>
      <c r="B29" s="94"/>
      <c r="C29" s="92">
        <v>106</v>
      </c>
      <c r="D29" s="92">
        <v>6</v>
      </c>
      <c r="E29" s="92">
        <v>1</v>
      </c>
      <c r="F29" s="92">
        <v>4</v>
      </c>
      <c r="G29" s="92">
        <v>9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23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63</v>
      </c>
      <c r="B30" s="94"/>
      <c r="C30" s="92">
        <v>107</v>
      </c>
      <c r="D30" s="92">
        <v>6</v>
      </c>
      <c r="E30" s="92">
        <v>1</v>
      </c>
      <c r="F30" s="92">
        <v>4</v>
      </c>
      <c r="G30" s="92">
        <v>9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24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67</v>
      </c>
      <c r="B31" s="111"/>
      <c r="C31" s="110">
        <v>107</v>
      </c>
      <c r="D31" s="88">
        <v>6</v>
      </c>
      <c r="E31" s="88">
        <v>1</v>
      </c>
      <c r="F31" s="88">
        <v>4</v>
      </c>
      <c r="G31" s="88">
        <v>9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24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A6:B7"/>
    <mergeCell ref="C6:C7"/>
    <mergeCell ref="D6:D7"/>
    <mergeCell ref="E6:E7"/>
    <mergeCell ref="M6:M7"/>
    <mergeCell ref="G9:K9"/>
    <mergeCell ref="G17:K17"/>
    <mergeCell ref="G25:K25"/>
    <mergeCell ref="G6:G7"/>
    <mergeCell ref="H6:H7"/>
    <mergeCell ref="I6:I7"/>
    <mergeCell ref="J6:J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5" t="s">
        <v>47</v>
      </c>
      <c r="B6" s="196"/>
      <c r="C6" s="196" t="s">
        <v>46</v>
      </c>
      <c r="D6" s="196" t="s">
        <v>45</v>
      </c>
      <c r="E6" s="196" t="s">
        <v>44</v>
      </c>
      <c r="F6" s="108" t="s">
        <v>1</v>
      </c>
      <c r="G6" s="196" t="s">
        <v>43</v>
      </c>
      <c r="H6" s="196" t="s">
        <v>42</v>
      </c>
      <c r="I6" s="196" t="s">
        <v>41</v>
      </c>
      <c r="J6" s="196" t="s">
        <v>40</v>
      </c>
      <c r="K6" s="107" t="s">
        <v>2</v>
      </c>
      <c r="L6" s="107" t="s">
        <v>3</v>
      </c>
      <c r="M6" s="173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7"/>
      <c r="B7" s="198"/>
      <c r="C7" s="198"/>
      <c r="D7" s="198"/>
      <c r="E7" s="198"/>
      <c r="F7" s="103" t="s">
        <v>6</v>
      </c>
      <c r="G7" s="198"/>
      <c r="H7" s="198"/>
      <c r="I7" s="198"/>
      <c r="J7" s="198"/>
      <c r="K7" s="102" t="s">
        <v>7</v>
      </c>
      <c r="L7" s="102" t="s">
        <v>7</v>
      </c>
      <c r="M7" s="174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64</v>
      </c>
      <c r="B11" s="94"/>
      <c r="C11" s="93" t="s">
        <v>36</v>
      </c>
      <c r="D11" s="93" t="s">
        <v>23</v>
      </c>
      <c r="E11" s="92">
        <v>1</v>
      </c>
      <c r="F11" s="92">
        <v>1</v>
      </c>
      <c r="G11" s="92">
        <v>17</v>
      </c>
      <c r="H11" s="92">
        <v>5</v>
      </c>
      <c r="I11" s="93" t="s">
        <v>24</v>
      </c>
      <c r="J11" s="93" t="s">
        <v>25</v>
      </c>
      <c r="K11" s="92">
        <v>1</v>
      </c>
      <c r="L11" s="93" t="s">
        <v>35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49</v>
      </c>
      <c r="B12" s="94"/>
      <c r="C12" s="93" t="s">
        <v>58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57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54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61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63</v>
      </c>
      <c r="B15" s="90"/>
      <c r="C15" s="89" t="s">
        <v>58</v>
      </c>
      <c r="D15" s="89" t="s">
        <v>23</v>
      </c>
      <c r="E15" s="88">
        <v>1</v>
      </c>
      <c r="F15" s="88">
        <v>1</v>
      </c>
      <c r="G15" s="88">
        <v>17</v>
      </c>
      <c r="H15" s="88">
        <v>5</v>
      </c>
      <c r="I15" s="89" t="s">
        <v>24</v>
      </c>
      <c r="J15" s="89" t="s">
        <v>57</v>
      </c>
      <c r="K15" s="88">
        <v>1</v>
      </c>
      <c r="L15" s="89" t="s">
        <v>35</v>
      </c>
      <c r="M15" s="88">
        <v>9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66</v>
      </c>
      <c r="B19" s="94"/>
      <c r="C19" s="92">
        <v>106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3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49</v>
      </c>
      <c r="B20" s="94"/>
      <c r="C20" s="92">
        <v>107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4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54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4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61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5</v>
      </c>
      <c r="L22" s="92">
        <v>4</v>
      </c>
      <c r="M22" s="92">
        <v>12</v>
      </c>
      <c r="N22" s="92">
        <v>2</v>
      </c>
      <c r="O22" s="93" t="s">
        <v>15</v>
      </c>
      <c r="P22" s="92">
        <v>2</v>
      </c>
    </row>
    <row r="23" spans="1:16" s="83" customFormat="1" ht="10.5">
      <c r="A23" s="91" t="s">
        <v>65</v>
      </c>
      <c r="B23" s="90"/>
      <c r="C23" s="88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6</v>
      </c>
      <c r="L23" s="88">
        <v>4</v>
      </c>
      <c r="M23" s="88">
        <v>12</v>
      </c>
      <c r="N23" s="88">
        <v>1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64</v>
      </c>
      <c r="B27" s="94"/>
      <c r="C27" s="92">
        <v>102</v>
      </c>
      <c r="D27" s="92">
        <v>6</v>
      </c>
      <c r="E27" s="92">
        <v>1</v>
      </c>
      <c r="F27" s="92">
        <v>4</v>
      </c>
      <c r="G27" s="92">
        <v>8</v>
      </c>
      <c r="H27" s="92">
        <v>3</v>
      </c>
      <c r="I27" s="93" t="s">
        <v>15</v>
      </c>
      <c r="J27" s="92">
        <v>6</v>
      </c>
      <c r="K27" s="92">
        <v>1</v>
      </c>
      <c r="L27" s="92">
        <v>2</v>
      </c>
      <c r="M27" s="92">
        <v>21</v>
      </c>
      <c r="N27" s="92">
        <v>2</v>
      </c>
      <c r="O27" s="92">
        <v>38</v>
      </c>
      <c r="P27" s="92">
        <v>10</v>
      </c>
    </row>
    <row r="28" spans="1:16" s="83" customFormat="1" ht="10.5">
      <c r="A28" s="95" t="s">
        <v>49</v>
      </c>
      <c r="B28" s="94"/>
      <c r="C28" s="92">
        <v>103</v>
      </c>
      <c r="D28" s="92">
        <v>6</v>
      </c>
      <c r="E28" s="92">
        <v>1</v>
      </c>
      <c r="F28" s="92">
        <v>4</v>
      </c>
      <c r="G28" s="92">
        <v>8</v>
      </c>
      <c r="H28" s="92">
        <v>3</v>
      </c>
      <c r="I28" s="93" t="s">
        <v>15</v>
      </c>
      <c r="J28" s="92">
        <v>7</v>
      </c>
      <c r="K28" s="92">
        <v>1</v>
      </c>
      <c r="L28" s="92">
        <v>2</v>
      </c>
      <c r="M28" s="92">
        <v>21</v>
      </c>
      <c r="N28" s="92">
        <v>2</v>
      </c>
      <c r="O28" s="92">
        <v>38</v>
      </c>
      <c r="P28" s="92">
        <v>10</v>
      </c>
    </row>
    <row r="29" spans="1:16" s="83" customFormat="1" ht="10.5">
      <c r="A29" s="95" t="s">
        <v>54</v>
      </c>
      <c r="B29" s="94"/>
      <c r="C29" s="92">
        <v>103</v>
      </c>
      <c r="D29" s="92">
        <v>6</v>
      </c>
      <c r="E29" s="92">
        <v>1</v>
      </c>
      <c r="F29" s="92">
        <v>4</v>
      </c>
      <c r="G29" s="92">
        <v>8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21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61</v>
      </c>
      <c r="B30" s="94"/>
      <c r="C30" s="92">
        <v>106</v>
      </c>
      <c r="D30" s="92">
        <v>6</v>
      </c>
      <c r="E30" s="92">
        <v>1</v>
      </c>
      <c r="F30" s="92">
        <v>4</v>
      </c>
      <c r="G30" s="92">
        <v>9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23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63</v>
      </c>
      <c r="B31" s="90"/>
      <c r="C31" s="88">
        <v>107</v>
      </c>
      <c r="D31" s="88">
        <v>6</v>
      </c>
      <c r="E31" s="88">
        <v>1</v>
      </c>
      <c r="F31" s="88">
        <v>4</v>
      </c>
      <c r="G31" s="88">
        <v>9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24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A6:B7"/>
    <mergeCell ref="C6:C7"/>
    <mergeCell ref="D6:D7"/>
    <mergeCell ref="E6:E7"/>
    <mergeCell ref="M6:M7"/>
    <mergeCell ref="G9:K9"/>
    <mergeCell ref="G17:K17"/>
    <mergeCell ref="G25:K25"/>
    <mergeCell ref="G6:G7"/>
    <mergeCell ref="H6:H7"/>
    <mergeCell ref="I6:I7"/>
    <mergeCell ref="J6:J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5" t="s">
        <v>47</v>
      </c>
      <c r="B6" s="196"/>
      <c r="C6" s="196" t="s">
        <v>46</v>
      </c>
      <c r="D6" s="196" t="s">
        <v>45</v>
      </c>
      <c r="E6" s="196" t="s">
        <v>44</v>
      </c>
      <c r="F6" s="108" t="s">
        <v>1</v>
      </c>
      <c r="G6" s="196" t="s">
        <v>43</v>
      </c>
      <c r="H6" s="196" t="s">
        <v>42</v>
      </c>
      <c r="I6" s="196" t="s">
        <v>41</v>
      </c>
      <c r="J6" s="196" t="s">
        <v>40</v>
      </c>
      <c r="K6" s="107" t="s">
        <v>2</v>
      </c>
      <c r="L6" s="107" t="s">
        <v>3</v>
      </c>
      <c r="M6" s="173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7"/>
      <c r="B7" s="198"/>
      <c r="C7" s="198"/>
      <c r="D7" s="198"/>
      <c r="E7" s="198"/>
      <c r="F7" s="103" t="s">
        <v>6</v>
      </c>
      <c r="G7" s="198"/>
      <c r="H7" s="198"/>
      <c r="I7" s="198"/>
      <c r="J7" s="198"/>
      <c r="K7" s="102" t="s">
        <v>7</v>
      </c>
      <c r="L7" s="102" t="s">
        <v>7</v>
      </c>
      <c r="M7" s="174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60</v>
      </c>
      <c r="B11" s="94"/>
      <c r="C11" s="93" t="s">
        <v>20</v>
      </c>
      <c r="D11" s="93" t="s">
        <v>23</v>
      </c>
      <c r="E11" s="92">
        <v>1</v>
      </c>
      <c r="F11" s="92">
        <v>1</v>
      </c>
      <c r="G11" s="92">
        <v>16</v>
      </c>
      <c r="H11" s="92">
        <v>5</v>
      </c>
      <c r="I11" s="93" t="s">
        <v>24</v>
      </c>
      <c r="J11" s="93" t="s">
        <v>25</v>
      </c>
      <c r="K11" s="92">
        <v>1</v>
      </c>
      <c r="L11" s="93" t="s">
        <v>15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31</v>
      </c>
      <c r="B12" s="94"/>
      <c r="C12" s="93" t="s">
        <v>36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25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49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54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59</v>
      </c>
      <c r="B15" s="90"/>
      <c r="C15" s="89" t="s">
        <v>58</v>
      </c>
      <c r="D15" s="89" t="s">
        <v>23</v>
      </c>
      <c r="E15" s="88">
        <v>1</v>
      </c>
      <c r="F15" s="88">
        <v>1</v>
      </c>
      <c r="G15" s="88">
        <v>17</v>
      </c>
      <c r="H15" s="88">
        <v>5</v>
      </c>
      <c r="I15" s="89" t="s">
        <v>24</v>
      </c>
      <c r="J15" s="89" t="s">
        <v>57</v>
      </c>
      <c r="K15" s="88">
        <v>1</v>
      </c>
      <c r="L15" s="89" t="s">
        <v>35</v>
      </c>
      <c r="M15" s="88">
        <v>9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62</v>
      </c>
      <c r="B19" s="94"/>
      <c r="C19" s="92">
        <v>106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3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31</v>
      </c>
      <c r="B20" s="94"/>
      <c r="C20" s="92">
        <v>106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3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49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4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54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5</v>
      </c>
      <c r="L22" s="92">
        <v>4</v>
      </c>
      <c r="M22" s="92">
        <v>12</v>
      </c>
      <c r="N22" s="92">
        <v>2</v>
      </c>
      <c r="O22" s="93" t="s">
        <v>15</v>
      </c>
      <c r="P22" s="92">
        <v>2</v>
      </c>
    </row>
    <row r="23" spans="1:16" s="83" customFormat="1" ht="10.5">
      <c r="A23" s="91" t="s">
        <v>61</v>
      </c>
      <c r="B23" s="90"/>
      <c r="C23" s="88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5</v>
      </c>
      <c r="L23" s="88">
        <v>4</v>
      </c>
      <c r="M23" s="88">
        <v>12</v>
      </c>
      <c r="N23" s="88">
        <v>2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60</v>
      </c>
      <c r="B27" s="94"/>
      <c r="C27" s="92">
        <v>97</v>
      </c>
      <c r="D27" s="92">
        <v>6</v>
      </c>
      <c r="E27" s="92">
        <v>1</v>
      </c>
      <c r="F27" s="92">
        <v>4</v>
      </c>
      <c r="G27" s="92">
        <v>6</v>
      </c>
      <c r="H27" s="92">
        <v>3</v>
      </c>
      <c r="I27" s="93" t="s">
        <v>15</v>
      </c>
      <c r="J27" s="92">
        <v>6</v>
      </c>
      <c r="K27" s="92">
        <v>1</v>
      </c>
      <c r="L27" s="92">
        <v>2</v>
      </c>
      <c r="M27" s="92">
        <v>19</v>
      </c>
      <c r="N27" s="92">
        <v>2</v>
      </c>
      <c r="O27" s="92">
        <v>38</v>
      </c>
      <c r="P27" s="92">
        <v>9</v>
      </c>
    </row>
    <row r="28" spans="1:16" s="83" customFormat="1" ht="10.5">
      <c r="A28" s="95" t="s">
        <v>31</v>
      </c>
      <c r="B28" s="94"/>
      <c r="C28" s="92">
        <v>102</v>
      </c>
      <c r="D28" s="92">
        <v>6</v>
      </c>
      <c r="E28" s="92">
        <v>1</v>
      </c>
      <c r="F28" s="92">
        <v>4</v>
      </c>
      <c r="G28" s="92">
        <v>8</v>
      </c>
      <c r="H28" s="92">
        <v>3</v>
      </c>
      <c r="I28" s="93" t="s">
        <v>15</v>
      </c>
      <c r="J28" s="92">
        <v>6</v>
      </c>
      <c r="K28" s="92">
        <v>1</v>
      </c>
      <c r="L28" s="92">
        <v>2</v>
      </c>
      <c r="M28" s="92">
        <v>21</v>
      </c>
      <c r="N28" s="92">
        <v>2</v>
      </c>
      <c r="O28" s="92">
        <v>38</v>
      </c>
      <c r="P28" s="92">
        <v>10</v>
      </c>
    </row>
    <row r="29" spans="1:16" s="83" customFormat="1" ht="10.5">
      <c r="A29" s="95" t="s">
        <v>49</v>
      </c>
      <c r="B29" s="94"/>
      <c r="C29" s="92">
        <v>103</v>
      </c>
      <c r="D29" s="92">
        <v>6</v>
      </c>
      <c r="E29" s="92">
        <v>1</v>
      </c>
      <c r="F29" s="92">
        <v>4</v>
      </c>
      <c r="G29" s="92">
        <v>8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21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54</v>
      </c>
      <c r="B30" s="94"/>
      <c r="C30" s="92">
        <v>103</v>
      </c>
      <c r="D30" s="92">
        <v>6</v>
      </c>
      <c r="E30" s="92">
        <v>1</v>
      </c>
      <c r="F30" s="92">
        <v>4</v>
      </c>
      <c r="G30" s="92">
        <v>8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21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59</v>
      </c>
      <c r="B31" s="90"/>
      <c r="C31" s="88">
        <v>106</v>
      </c>
      <c r="D31" s="88">
        <v>6</v>
      </c>
      <c r="E31" s="88">
        <v>1</v>
      </c>
      <c r="F31" s="88">
        <v>4</v>
      </c>
      <c r="G31" s="88">
        <v>9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23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G17:K17"/>
    <mergeCell ref="G25:K25"/>
    <mergeCell ref="G6:G7"/>
    <mergeCell ref="H6:H7"/>
    <mergeCell ref="I6:I7"/>
    <mergeCell ref="J6:J7"/>
    <mergeCell ref="G9:K9"/>
    <mergeCell ref="A6:B7"/>
    <mergeCell ref="C6:C7"/>
    <mergeCell ref="D6:D7"/>
    <mergeCell ref="E6:E7"/>
    <mergeCell ref="M6:M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5" t="s">
        <v>47</v>
      </c>
      <c r="B6" s="196"/>
      <c r="C6" s="196" t="s">
        <v>46</v>
      </c>
      <c r="D6" s="196" t="s">
        <v>45</v>
      </c>
      <c r="E6" s="196" t="s">
        <v>44</v>
      </c>
      <c r="F6" s="108" t="s">
        <v>1</v>
      </c>
      <c r="G6" s="196" t="s">
        <v>43</v>
      </c>
      <c r="H6" s="196" t="s">
        <v>42</v>
      </c>
      <c r="I6" s="196" t="s">
        <v>41</v>
      </c>
      <c r="J6" s="196" t="s">
        <v>40</v>
      </c>
      <c r="K6" s="107" t="s">
        <v>2</v>
      </c>
      <c r="L6" s="107" t="s">
        <v>3</v>
      </c>
      <c r="M6" s="173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7"/>
      <c r="B7" s="198"/>
      <c r="C7" s="198"/>
      <c r="D7" s="198"/>
      <c r="E7" s="198"/>
      <c r="F7" s="103" t="s">
        <v>6</v>
      </c>
      <c r="G7" s="198"/>
      <c r="H7" s="198"/>
      <c r="I7" s="198"/>
      <c r="J7" s="198"/>
      <c r="K7" s="102" t="s">
        <v>7</v>
      </c>
      <c r="L7" s="102" t="s">
        <v>7</v>
      </c>
      <c r="M7" s="174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56</v>
      </c>
      <c r="B11" s="94"/>
      <c r="C11" s="93" t="s">
        <v>20</v>
      </c>
      <c r="D11" s="93" t="s">
        <v>23</v>
      </c>
      <c r="E11" s="92">
        <v>1</v>
      </c>
      <c r="F11" s="92">
        <v>1</v>
      </c>
      <c r="G11" s="92">
        <v>16</v>
      </c>
      <c r="H11" s="92">
        <v>5</v>
      </c>
      <c r="I11" s="93" t="s">
        <v>24</v>
      </c>
      <c r="J11" s="93" t="s">
        <v>25</v>
      </c>
      <c r="K11" s="92">
        <v>1</v>
      </c>
      <c r="L11" s="93" t="s">
        <v>15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55</v>
      </c>
      <c r="B12" s="94"/>
      <c r="C12" s="93" t="s">
        <v>20</v>
      </c>
      <c r="D12" s="93" t="s">
        <v>23</v>
      </c>
      <c r="E12" s="92">
        <v>1</v>
      </c>
      <c r="F12" s="92">
        <v>1</v>
      </c>
      <c r="G12" s="92">
        <v>16</v>
      </c>
      <c r="H12" s="92">
        <v>5</v>
      </c>
      <c r="I12" s="93" t="s">
        <v>24</v>
      </c>
      <c r="J12" s="93" t="s">
        <v>25</v>
      </c>
      <c r="K12" s="92">
        <v>1</v>
      </c>
      <c r="L12" s="93" t="s">
        <v>15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31</v>
      </c>
      <c r="B13" s="94"/>
      <c r="C13" s="93" t="s">
        <v>36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25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49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54</v>
      </c>
      <c r="B15" s="90"/>
      <c r="C15" s="89" t="s">
        <v>58</v>
      </c>
      <c r="D15" s="89" t="s">
        <v>23</v>
      </c>
      <c r="E15" s="88">
        <v>1</v>
      </c>
      <c r="F15" s="88">
        <v>1</v>
      </c>
      <c r="G15" s="88">
        <v>17</v>
      </c>
      <c r="H15" s="88">
        <v>5</v>
      </c>
      <c r="I15" s="89" t="s">
        <v>24</v>
      </c>
      <c r="J15" s="89" t="s">
        <v>57</v>
      </c>
      <c r="K15" s="88">
        <v>1</v>
      </c>
      <c r="L15" s="89" t="s">
        <v>35</v>
      </c>
      <c r="M15" s="88">
        <v>9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56</v>
      </c>
      <c r="B19" s="94"/>
      <c r="C19" s="92">
        <v>106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3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55</v>
      </c>
      <c r="B20" s="94"/>
      <c r="C20" s="92">
        <v>106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3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31</v>
      </c>
      <c r="B21" s="94"/>
      <c r="C21" s="92">
        <v>106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3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49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5</v>
      </c>
      <c r="L22" s="92">
        <v>4</v>
      </c>
      <c r="M22" s="92">
        <v>12</v>
      </c>
      <c r="N22" s="92">
        <v>2</v>
      </c>
      <c r="O22" s="93" t="s">
        <v>15</v>
      </c>
      <c r="P22" s="92">
        <v>2</v>
      </c>
    </row>
    <row r="23" spans="1:16" s="83" customFormat="1" ht="10.5">
      <c r="A23" s="91" t="s">
        <v>54</v>
      </c>
      <c r="B23" s="90"/>
      <c r="C23" s="88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5</v>
      </c>
      <c r="L23" s="88">
        <v>4</v>
      </c>
      <c r="M23" s="88">
        <v>12</v>
      </c>
      <c r="N23" s="88">
        <v>2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56</v>
      </c>
      <c r="B27" s="94"/>
      <c r="C27" s="92">
        <v>94</v>
      </c>
      <c r="D27" s="92">
        <v>4</v>
      </c>
      <c r="E27" s="92">
        <v>1</v>
      </c>
      <c r="F27" s="92">
        <v>4</v>
      </c>
      <c r="G27" s="92">
        <v>6</v>
      </c>
      <c r="H27" s="92">
        <v>3</v>
      </c>
      <c r="I27" s="93" t="s">
        <v>15</v>
      </c>
      <c r="J27" s="92">
        <v>6</v>
      </c>
      <c r="K27" s="92">
        <v>1</v>
      </c>
      <c r="L27" s="92">
        <v>2</v>
      </c>
      <c r="M27" s="92">
        <v>18</v>
      </c>
      <c r="N27" s="92">
        <v>2</v>
      </c>
      <c r="O27" s="92">
        <v>38</v>
      </c>
      <c r="P27" s="92">
        <v>9</v>
      </c>
    </row>
    <row r="28" spans="1:16" s="83" customFormat="1" ht="10.5">
      <c r="A28" s="95" t="s">
        <v>55</v>
      </c>
      <c r="B28" s="94"/>
      <c r="C28" s="92">
        <v>97</v>
      </c>
      <c r="D28" s="92">
        <v>6</v>
      </c>
      <c r="E28" s="92">
        <v>1</v>
      </c>
      <c r="F28" s="92">
        <v>4</v>
      </c>
      <c r="G28" s="92">
        <v>6</v>
      </c>
      <c r="H28" s="92">
        <v>3</v>
      </c>
      <c r="I28" s="93" t="s">
        <v>15</v>
      </c>
      <c r="J28" s="92">
        <v>6</v>
      </c>
      <c r="K28" s="92">
        <v>1</v>
      </c>
      <c r="L28" s="92">
        <v>2</v>
      </c>
      <c r="M28" s="92">
        <v>19</v>
      </c>
      <c r="N28" s="92">
        <v>2</v>
      </c>
      <c r="O28" s="92">
        <v>38</v>
      </c>
      <c r="P28" s="92">
        <v>9</v>
      </c>
    </row>
    <row r="29" spans="1:16" s="83" customFormat="1" ht="10.5">
      <c r="A29" s="95" t="s">
        <v>31</v>
      </c>
      <c r="B29" s="94"/>
      <c r="C29" s="92">
        <v>102</v>
      </c>
      <c r="D29" s="92">
        <v>6</v>
      </c>
      <c r="E29" s="92">
        <v>1</v>
      </c>
      <c r="F29" s="92">
        <v>4</v>
      </c>
      <c r="G29" s="92">
        <v>8</v>
      </c>
      <c r="H29" s="92">
        <v>3</v>
      </c>
      <c r="I29" s="93" t="s">
        <v>15</v>
      </c>
      <c r="J29" s="92">
        <v>6</v>
      </c>
      <c r="K29" s="92">
        <v>1</v>
      </c>
      <c r="L29" s="92">
        <v>2</v>
      </c>
      <c r="M29" s="92">
        <v>21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49</v>
      </c>
      <c r="B30" s="94"/>
      <c r="C30" s="92">
        <v>103</v>
      </c>
      <c r="D30" s="92">
        <v>6</v>
      </c>
      <c r="E30" s="92">
        <v>1</v>
      </c>
      <c r="F30" s="92">
        <v>4</v>
      </c>
      <c r="G30" s="92">
        <v>8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21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54</v>
      </c>
      <c r="B31" s="90"/>
      <c r="C31" s="88">
        <v>103</v>
      </c>
      <c r="D31" s="88">
        <v>6</v>
      </c>
      <c r="E31" s="88">
        <v>1</v>
      </c>
      <c r="F31" s="88">
        <v>4</v>
      </c>
      <c r="G31" s="88">
        <v>8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21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G17:K17"/>
    <mergeCell ref="G25:K25"/>
    <mergeCell ref="G6:G7"/>
    <mergeCell ref="H6:H7"/>
    <mergeCell ref="I6:I7"/>
    <mergeCell ref="J6:J7"/>
    <mergeCell ref="G9:K9"/>
    <mergeCell ref="A6:B7"/>
    <mergeCell ref="C6:C7"/>
    <mergeCell ref="D6:D7"/>
    <mergeCell ref="E6:E7"/>
    <mergeCell ref="M6:M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55" customWidth="1"/>
    <col min="2" max="2" width="1" style="55" customWidth="1"/>
    <col min="3" max="3" width="7.375" style="55" customWidth="1"/>
    <col min="4" max="4" width="5.5" style="55" customWidth="1"/>
    <col min="5" max="5" width="4.75" style="55" customWidth="1"/>
    <col min="6" max="6" width="4.875" style="55" customWidth="1"/>
    <col min="7" max="8" width="4.75" style="55" customWidth="1"/>
    <col min="9" max="10" width="6.25" style="55" customWidth="1"/>
    <col min="11" max="12" width="4.75" style="55" customWidth="1"/>
    <col min="13" max="14" width="4.875" style="55" customWidth="1"/>
    <col min="15" max="16" width="4.25" style="55" customWidth="1"/>
    <col min="17" max="16384" width="9" style="54"/>
  </cols>
  <sheetData>
    <row r="1" spans="1:16" s="55" customFormat="1" ht="13.5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55" customFormat="1" ht="10.5"/>
    <row r="3" spans="1:16" s="55" customFormat="1" ht="10.5">
      <c r="A3" s="56" t="s">
        <v>0</v>
      </c>
    </row>
    <row r="4" spans="1:16" s="55" customFormat="1" ht="10.5"/>
    <row r="5" spans="1:16" s="55" customFormat="1" ht="1.5" customHeight="1"/>
    <row r="6" spans="1:16" s="55" customFormat="1" ht="13.5" customHeight="1">
      <c r="A6" s="206" t="s">
        <v>47</v>
      </c>
      <c r="B6" s="207"/>
      <c r="C6" s="207" t="s">
        <v>46</v>
      </c>
      <c r="D6" s="207" t="s">
        <v>45</v>
      </c>
      <c r="E6" s="207" t="s">
        <v>44</v>
      </c>
      <c r="F6" s="80" t="s">
        <v>1</v>
      </c>
      <c r="G6" s="207" t="s">
        <v>43</v>
      </c>
      <c r="H6" s="207" t="s">
        <v>42</v>
      </c>
      <c r="I6" s="207" t="s">
        <v>41</v>
      </c>
      <c r="J6" s="207" t="s">
        <v>40</v>
      </c>
      <c r="K6" s="79" t="s">
        <v>2</v>
      </c>
      <c r="L6" s="79" t="s">
        <v>3</v>
      </c>
      <c r="M6" s="210" t="s">
        <v>39</v>
      </c>
      <c r="N6" s="78" t="s">
        <v>4</v>
      </c>
      <c r="O6" s="77" t="s">
        <v>5</v>
      </c>
      <c r="P6" s="76"/>
    </row>
    <row r="7" spans="1:16" s="55" customFormat="1" ht="13.5" customHeight="1">
      <c r="A7" s="208"/>
      <c r="B7" s="209"/>
      <c r="C7" s="209"/>
      <c r="D7" s="209"/>
      <c r="E7" s="209"/>
      <c r="F7" s="75" t="s">
        <v>6</v>
      </c>
      <c r="G7" s="209"/>
      <c r="H7" s="209"/>
      <c r="I7" s="209"/>
      <c r="J7" s="209"/>
      <c r="K7" s="74" t="s">
        <v>7</v>
      </c>
      <c r="L7" s="74" t="s">
        <v>7</v>
      </c>
      <c r="M7" s="211"/>
      <c r="N7" s="73" t="s">
        <v>8</v>
      </c>
      <c r="O7" s="72" t="s">
        <v>9</v>
      </c>
      <c r="P7" s="71" t="s">
        <v>10</v>
      </c>
    </row>
    <row r="8" spans="1:16" s="55" customFormat="1" ht="6" customHeight="1">
      <c r="A8" s="70"/>
      <c r="B8" s="69"/>
    </row>
    <row r="9" spans="1:16" s="55" customFormat="1" ht="10.5">
      <c r="B9" s="66"/>
      <c r="G9" s="212" t="s">
        <v>38</v>
      </c>
      <c r="H9" s="212"/>
      <c r="I9" s="212"/>
      <c r="J9" s="212"/>
      <c r="K9" s="212"/>
    </row>
    <row r="10" spans="1:16" s="55" customFormat="1" ht="6" customHeight="1">
      <c r="B10" s="66"/>
    </row>
    <row r="11" spans="1:16" s="55" customFormat="1" ht="10.5">
      <c r="A11" s="68" t="s">
        <v>50</v>
      </c>
      <c r="B11" s="66"/>
      <c r="C11" s="65" t="s">
        <v>20</v>
      </c>
      <c r="D11" s="65" t="s">
        <v>12</v>
      </c>
      <c r="E11" s="64">
        <v>1</v>
      </c>
      <c r="F11" s="64">
        <v>1</v>
      </c>
      <c r="G11" s="64">
        <v>16</v>
      </c>
      <c r="H11" s="64">
        <v>5</v>
      </c>
      <c r="I11" s="65" t="s">
        <v>17</v>
      </c>
      <c r="J11" s="65" t="s">
        <v>21</v>
      </c>
      <c r="K11" s="64">
        <v>1</v>
      </c>
      <c r="L11" s="65" t="s">
        <v>15</v>
      </c>
      <c r="M11" s="64">
        <v>9</v>
      </c>
      <c r="N11" s="65" t="s">
        <v>15</v>
      </c>
      <c r="O11" s="65" t="s">
        <v>15</v>
      </c>
      <c r="P11" s="65" t="s">
        <v>15</v>
      </c>
    </row>
    <row r="12" spans="1:16" s="55" customFormat="1" ht="10.5">
      <c r="A12" s="67" t="s">
        <v>22</v>
      </c>
      <c r="B12" s="66"/>
      <c r="C12" s="65" t="s">
        <v>20</v>
      </c>
      <c r="D12" s="65" t="s">
        <v>23</v>
      </c>
      <c r="E12" s="64">
        <v>1</v>
      </c>
      <c r="F12" s="64">
        <v>1</v>
      </c>
      <c r="G12" s="64">
        <v>16</v>
      </c>
      <c r="H12" s="64">
        <v>5</v>
      </c>
      <c r="I12" s="65" t="s">
        <v>24</v>
      </c>
      <c r="J12" s="65" t="s">
        <v>25</v>
      </c>
      <c r="K12" s="64">
        <v>1</v>
      </c>
      <c r="L12" s="65" t="s">
        <v>15</v>
      </c>
      <c r="M12" s="64">
        <v>9</v>
      </c>
      <c r="N12" s="65" t="s">
        <v>15</v>
      </c>
      <c r="O12" s="65" t="s">
        <v>15</v>
      </c>
      <c r="P12" s="65" t="s">
        <v>15</v>
      </c>
    </row>
    <row r="13" spans="1:16" s="55" customFormat="1" ht="10.5">
      <c r="A13" s="67" t="s">
        <v>26</v>
      </c>
      <c r="B13" s="66"/>
      <c r="C13" s="65" t="s">
        <v>20</v>
      </c>
      <c r="D13" s="65" t="s">
        <v>23</v>
      </c>
      <c r="E13" s="64">
        <v>1</v>
      </c>
      <c r="F13" s="64">
        <v>1</v>
      </c>
      <c r="G13" s="64">
        <v>16</v>
      </c>
      <c r="H13" s="64">
        <v>5</v>
      </c>
      <c r="I13" s="65" t="s">
        <v>24</v>
      </c>
      <c r="J13" s="65" t="s">
        <v>25</v>
      </c>
      <c r="K13" s="64">
        <v>1</v>
      </c>
      <c r="L13" s="65" t="s">
        <v>15</v>
      </c>
      <c r="M13" s="64">
        <v>9</v>
      </c>
      <c r="N13" s="65" t="s">
        <v>15</v>
      </c>
      <c r="O13" s="65" t="s">
        <v>15</v>
      </c>
      <c r="P13" s="65" t="s">
        <v>15</v>
      </c>
    </row>
    <row r="14" spans="1:16" s="55" customFormat="1" ht="10.5">
      <c r="A14" s="67" t="s">
        <v>31</v>
      </c>
      <c r="B14" s="66"/>
      <c r="C14" s="65" t="s">
        <v>36</v>
      </c>
      <c r="D14" s="65" t="s">
        <v>23</v>
      </c>
      <c r="E14" s="64">
        <v>1</v>
      </c>
      <c r="F14" s="64">
        <v>1</v>
      </c>
      <c r="G14" s="64">
        <v>17</v>
      </c>
      <c r="H14" s="64">
        <v>5</v>
      </c>
      <c r="I14" s="65" t="s">
        <v>24</v>
      </c>
      <c r="J14" s="65" t="s">
        <v>25</v>
      </c>
      <c r="K14" s="64">
        <v>1</v>
      </c>
      <c r="L14" s="65" t="s">
        <v>35</v>
      </c>
      <c r="M14" s="64">
        <v>9</v>
      </c>
      <c r="N14" s="65" t="s">
        <v>15</v>
      </c>
      <c r="O14" s="65" t="s">
        <v>15</v>
      </c>
      <c r="P14" s="65" t="s">
        <v>15</v>
      </c>
    </row>
    <row r="15" spans="1:16" s="55" customFormat="1" ht="10.5">
      <c r="A15" s="63" t="s">
        <v>49</v>
      </c>
      <c r="B15" s="62"/>
      <c r="C15" s="61" t="s">
        <v>52</v>
      </c>
      <c r="D15" s="61" t="s">
        <v>23</v>
      </c>
      <c r="E15" s="60">
        <v>1</v>
      </c>
      <c r="F15" s="60">
        <v>1</v>
      </c>
      <c r="G15" s="60">
        <v>17</v>
      </c>
      <c r="H15" s="60">
        <v>5</v>
      </c>
      <c r="I15" s="61" t="s">
        <v>24</v>
      </c>
      <c r="J15" s="61" t="s">
        <v>51</v>
      </c>
      <c r="K15" s="60">
        <v>1</v>
      </c>
      <c r="L15" s="61" t="s">
        <v>35</v>
      </c>
      <c r="M15" s="60">
        <v>9</v>
      </c>
      <c r="N15" s="61" t="s">
        <v>15</v>
      </c>
      <c r="O15" s="61" t="s">
        <v>15</v>
      </c>
      <c r="P15" s="61" t="s">
        <v>15</v>
      </c>
    </row>
    <row r="16" spans="1:16" s="55" customFormat="1" ht="6" customHeight="1">
      <c r="B16" s="66"/>
    </row>
    <row r="17" spans="1:16" s="55" customFormat="1" ht="10.5">
      <c r="B17" s="66"/>
      <c r="G17" s="212" t="s">
        <v>34</v>
      </c>
      <c r="H17" s="212"/>
      <c r="I17" s="212"/>
      <c r="J17" s="212"/>
      <c r="K17" s="212"/>
    </row>
    <row r="18" spans="1:16" s="55" customFormat="1" ht="6" customHeight="1">
      <c r="B18" s="66"/>
    </row>
    <row r="19" spans="1:16" s="55" customFormat="1" ht="10.5">
      <c r="A19" s="68" t="s">
        <v>50</v>
      </c>
      <c r="B19" s="66"/>
      <c r="C19" s="64">
        <v>106</v>
      </c>
      <c r="D19" s="65" t="s">
        <v>15</v>
      </c>
      <c r="E19" s="65" t="s">
        <v>15</v>
      </c>
      <c r="F19" s="65" t="s">
        <v>15</v>
      </c>
      <c r="G19" s="64">
        <v>17</v>
      </c>
      <c r="H19" s="64">
        <v>8</v>
      </c>
      <c r="I19" s="64">
        <v>17</v>
      </c>
      <c r="J19" s="64">
        <v>40</v>
      </c>
      <c r="K19" s="64">
        <v>5</v>
      </c>
      <c r="L19" s="64">
        <v>3</v>
      </c>
      <c r="M19" s="64">
        <v>12</v>
      </c>
      <c r="N19" s="64">
        <v>2</v>
      </c>
      <c r="O19" s="65" t="s">
        <v>15</v>
      </c>
      <c r="P19" s="64">
        <v>2</v>
      </c>
    </row>
    <row r="20" spans="1:16" s="55" customFormat="1" ht="10.5">
      <c r="A20" s="67" t="s">
        <v>22</v>
      </c>
      <c r="B20" s="66"/>
      <c r="C20" s="64">
        <v>106</v>
      </c>
      <c r="D20" s="65" t="s">
        <v>15</v>
      </c>
      <c r="E20" s="65" t="s">
        <v>15</v>
      </c>
      <c r="F20" s="65" t="s">
        <v>15</v>
      </c>
      <c r="G20" s="64">
        <v>17</v>
      </c>
      <c r="H20" s="64">
        <v>8</v>
      </c>
      <c r="I20" s="64">
        <v>17</v>
      </c>
      <c r="J20" s="64">
        <v>40</v>
      </c>
      <c r="K20" s="64">
        <v>5</v>
      </c>
      <c r="L20" s="64">
        <v>3</v>
      </c>
      <c r="M20" s="64">
        <v>12</v>
      </c>
      <c r="N20" s="64">
        <v>2</v>
      </c>
      <c r="O20" s="65" t="s">
        <v>15</v>
      </c>
      <c r="P20" s="64">
        <v>2</v>
      </c>
    </row>
    <row r="21" spans="1:16" s="55" customFormat="1" ht="10.5">
      <c r="A21" s="67" t="s">
        <v>26</v>
      </c>
      <c r="B21" s="66"/>
      <c r="C21" s="64">
        <v>106</v>
      </c>
      <c r="D21" s="65" t="s">
        <v>15</v>
      </c>
      <c r="E21" s="65" t="s">
        <v>15</v>
      </c>
      <c r="F21" s="65" t="s">
        <v>15</v>
      </c>
      <c r="G21" s="64">
        <v>17</v>
      </c>
      <c r="H21" s="64">
        <v>8</v>
      </c>
      <c r="I21" s="64">
        <v>17</v>
      </c>
      <c r="J21" s="64">
        <v>40</v>
      </c>
      <c r="K21" s="64">
        <v>5</v>
      </c>
      <c r="L21" s="64">
        <v>3</v>
      </c>
      <c r="M21" s="64">
        <v>12</v>
      </c>
      <c r="N21" s="64">
        <v>2</v>
      </c>
      <c r="O21" s="65" t="s">
        <v>15</v>
      </c>
      <c r="P21" s="64">
        <v>2</v>
      </c>
    </row>
    <row r="22" spans="1:16" s="55" customFormat="1" ht="10.5">
      <c r="A22" s="67" t="s">
        <v>31</v>
      </c>
      <c r="B22" s="66"/>
      <c r="C22" s="64">
        <v>106</v>
      </c>
      <c r="D22" s="65" t="s">
        <v>15</v>
      </c>
      <c r="E22" s="65" t="s">
        <v>15</v>
      </c>
      <c r="F22" s="65" t="s">
        <v>15</v>
      </c>
      <c r="G22" s="64">
        <v>17</v>
      </c>
      <c r="H22" s="64">
        <v>8</v>
      </c>
      <c r="I22" s="64">
        <v>17</v>
      </c>
      <c r="J22" s="64">
        <v>40</v>
      </c>
      <c r="K22" s="64">
        <v>5</v>
      </c>
      <c r="L22" s="64">
        <v>3</v>
      </c>
      <c r="M22" s="64">
        <v>12</v>
      </c>
      <c r="N22" s="64">
        <v>2</v>
      </c>
      <c r="O22" s="65" t="s">
        <v>15</v>
      </c>
      <c r="P22" s="64">
        <v>2</v>
      </c>
    </row>
    <row r="23" spans="1:16" s="55" customFormat="1" ht="10.5">
      <c r="A23" s="63" t="s">
        <v>49</v>
      </c>
      <c r="B23" s="62"/>
      <c r="C23" s="60">
        <v>107</v>
      </c>
      <c r="D23" s="61" t="s">
        <v>15</v>
      </c>
      <c r="E23" s="61" t="s">
        <v>15</v>
      </c>
      <c r="F23" s="61" t="s">
        <v>15</v>
      </c>
      <c r="G23" s="60">
        <v>17</v>
      </c>
      <c r="H23" s="60">
        <v>8</v>
      </c>
      <c r="I23" s="60">
        <v>17</v>
      </c>
      <c r="J23" s="60">
        <v>40</v>
      </c>
      <c r="K23" s="60">
        <v>5</v>
      </c>
      <c r="L23" s="60">
        <v>4</v>
      </c>
      <c r="M23" s="60">
        <v>12</v>
      </c>
      <c r="N23" s="60">
        <v>2</v>
      </c>
      <c r="O23" s="61" t="s">
        <v>15</v>
      </c>
      <c r="P23" s="60">
        <v>2</v>
      </c>
    </row>
    <row r="24" spans="1:16" s="55" customFormat="1" ht="6" customHeight="1">
      <c r="B24" s="66"/>
    </row>
    <row r="25" spans="1:16" s="55" customFormat="1" ht="10.5">
      <c r="B25" s="66"/>
      <c r="G25" s="212" t="s">
        <v>33</v>
      </c>
      <c r="H25" s="212"/>
      <c r="I25" s="212"/>
      <c r="J25" s="212"/>
      <c r="K25" s="212"/>
    </row>
    <row r="26" spans="1:16" s="55" customFormat="1" ht="6" customHeight="1">
      <c r="B26" s="66"/>
    </row>
    <row r="27" spans="1:16" s="55" customFormat="1" ht="10.5">
      <c r="A27" s="68" t="s">
        <v>50</v>
      </c>
      <c r="B27" s="66"/>
      <c r="C27" s="64">
        <v>93</v>
      </c>
      <c r="D27" s="64">
        <v>4</v>
      </c>
      <c r="E27" s="64">
        <v>1</v>
      </c>
      <c r="F27" s="64">
        <v>4</v>
      </c>
      <c r="G27" s="64">
        <v>6</v>
      </c>
      <c r="H27" s="64">
        <v>3</v>
      </c>
      <c r="I27" s="65" t="s">
        <v>15</v>
      </c>
      <c r="J27" s="64">
        <v>6</v>
      </c>
      <c r="K27" s="64">
        <v>1</v>
      </c>
      <c r="L27" s="64">
        <v>1</v>
      </c>
      <c r="M27" s="64">
        <v>18</v>
      </c>
      <c r="N27" s="64">
        <v>2</v>
      </c>
      <c r="O27" s="64">
        <v>38</v>
      </c>
      <c r="P27" s="64">
        <v>9</v>
      </c>
    </row>
    <row r="28" spans="1:16" s="55" customFormat="1" ht="10.5">
      <c r="A28" s="67" t="s">
        <v>22</v>
      </c>
      <c r="B28" s="66"/>
      <c r="C28" s="64">
        <v>94</v>
      </c>
      <c r="D28" s="64">
        <v>4</v>
      </c>
      <c r="E28" s="64">
        <v>1</v>
      </c>
      <c r="F28" s="64">
        <v>4</v>
      </c>
      <c r="G28" s="64">
        <v>6</v>
      </c>
      <c r="H28" s="64">
        <v>3</v>
      </c>
      <c r="I28" s="65" t="s">
        <v>15</v>
      </c>
      <c r="J28" s="64">
        <v>6</v>
      </c>
      <c r="K28" s="64">
        <v>1</v>
      </c>
      <c r="L28" s="64">
        <v>2</v>
      </c>
      <c r="M28" s="64">
        <v>18</v>
      </c>
      <c r="N28" s="64">
        <v>2</v>
      </c>
      <c r="O28" s="64">
        <v>38</v>
      </c>
      <c r="P28" s="64">
        <v>9</v>
      </c>
    </row>
    <row r="29" spans="1:16" s="55" customFormat="1" ht="10.5">
      <c r="A29" s="67" t="s">
        <v>26</v>
      </c>
      <c r="B29" s="66"/>
      <c r="C29" s="64">
        <v>97</v>
      </c>
      <c r="D29" s="64">
        <v>6</v>
      </c>
      <c r="E29" s="64">
        <v>1</v>
      </c>
      <c r="F29" s="64">
        <v>4</v>
      </c>
      <c r="G29" s="64">
        <v>6</v>
      </c>
      <c r="H29" s="64">
        <v>3</v>
      </c>
      <c r="I29" s="65" t="s">
        <v>15</v>
      </c>
      <c r="J29" s="64">
        <v>6</v>
      </c>
      <c r="K29" s="64">
        <v>1</v>
      </c>
      <c r="L29" s="64">
        <v>2</v>
      </c>
      <c r="M29" s="64">
        <v>19</v>
      </c>
      <c r="N29" s="64">
        <v>2</v>
      </c>
      <c r="O29" s="64">
        <v>38</v>
      </c>
      <c r="P29" s="64">
        <v>9</v>
      </c>
    </row>
    <row r="30" spans="1:16" s="55" customFormat="1" ht="10.5">
      <c r="A30" s="67" t="s">
        <v>31</v>
      </c>
      <c r="B30" s="66"/>
      <c r="C30" s="64">
        <v>102</v>
      </c>
      <c r="D30" s="64">
        <v>6</v>
      </c>
      <c r="E30" s="64">
        <v>1</v>
      </c>
      <c r="F30" s="64">
        <v>4</v>
      </c>
      <c r="G30" s="64">
        <v>8</v>
      </c>
      <c r="H30" s="64">
        <v>3</v>
      </c>
      <c r="I30" s="65" t="s">
        <v>15</v>
      </c>
      <c r="J30" s="64">
        <v>6</v>
      </c>
      <c r="K30" s="64">
        <v>1</v>
      </c>
      <c r="L30" s="64">
        <v>2</v>
      </c>
      <c r="M30" s="64">
        <v>21</v>
      </c>
      <c r="N30" s="64">
        <v>2</v>
      </c>
      <c r="O30" s="64">
        <v>38</v>
      </c>
      <c r="P30" s="64">
        <v>10</v>
      </c>
    </row>
    <row r="31" spans="1:16" s="55" customFormat="1" ht="10.5">
      <c r="A31" s="63" t="s">
        <v>49</v>
      </c>
      <c r="B31" s="62"/>
      <c r="C31" s="60">
        <v>103</v>
      </c>
      <c r="D31" s="60">
        <v>6</v>
      </c>
      <c r="E31" s="60">
        <v>1</v>
      </c>
      <c r="F31" s="60">
        <v>4</v>
      </c>
      <c r="G31" s="60">
        <v>8</v>
      </c>
      <c r="H31" s="60">
        <v>3</v>
      </c>
      <c r="I31" s="61" t="s">
        <v>15</v>
      </c>
      <c r="J31" s="60">
        <v>7</v>
      </c>
      <c r="K31" s="60">
        <v>1</v>
      </c>
      <c r="L31" s="60">
        <v>2</v>
      </c>
      <c r="M31" s="60">
        <v>21</v>
      </c>
      <c r="N31" s="60">
        <v>2</v>
      </c>
      <c r="O31" s="60">
        <v>38</v>
      </c>
      <c r="P31" s="60">
        <v>10</v>
      </c>
    </row>
    <row r="32" spans="1:16" s="55" customFormat="1" ht="6" customHeight="1">
      <c r="A32" s="57"/>
      <c r="B32" s="59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">
      <c r="A33" s="56" t="s">
        <v>27</v>
      </c>
    </row>
    <row r="34" spans="1:1">
      <c r="A34" s="55" t="s">
        <v>30</v>
      </c>
    </row>
  </sheetData>
  <mergeCells count="12">
    <mergeCell ref="G17:K17"/>
    <mergeCell ref="G25:K25"/>
    <mergeCell ref="G6:G7"/>
    <mergeCell ref="H6:H7"/>
    <mergeCell ref="I6:I7"/>
    <mergeCell ref="J6:J7"/>
    <mergeCell ref="G9:K9"/>
    <mergeCell ref="A6:B7"/>
    <mergeCell ref="C6:C7"/>
    <mergeCell ref="D6:D7"/>
    <mergeCell ref="E6:E7"/>
    <mergeCell ref="M6:M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3.5"/>
  <cols>
    <col min="1" max="1" width="10.25" style="26" customWidth="1"/>
    <col min="2" max="2" width="1" style="26" customWidth="1"/>
    <col min="3" max="3" width="7.375" style="26" customWidth="1"/>
    <col min="4" max="4" width="5.875" style="26" customWidth="1"/>
    <col min="5" max="8" width="4.875" style="26" customWidth="1"/>
    <col min="9" max="10" width="6.875" style="26" customWidth="1"/>
    <col min="11" max="16" width="4.875" style="26" customWidth="1"/>
    <col min="17" max="16384" width="9" style="25"/>
  </cols>
  <sheetData>
    <row r="1" spans="1:16" s="26" customFormat="1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6" customFormat="1" ht="10.5"/>
    <row r="3" spans="1:16" s="26" customFormat="1" ht="10.5">
      <c r="A3" s="27" t="s">
        <v>0</v>
      </c>
    </row>
    <row r="4" spans="1:16" s="26" customFormat="1" ht="10.5"/>
    <row r="5" spans="1:16" s="26" customFormat="1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s="26" customFormat="1" ht="13.5" customHeight="1">
      <c r="A6" s="216" t="s">
        <v>47</v>
      </c>
      <c r="B6" s="217"/>
      <c r="C6" s="214" t="s">
        <v>46</v>
      </c>
      <c r="D6" s="214" t="s">
        <v>45</v>
      </c>
      <c r="E6" s="214" t="s">
        <v>44</v>
      </c>
      <c r="F6" s="51" t="s">
        <v>1</v>
      </c>
      <c r="G6" s="214" t="s">
        <v>43</v>
      </c>
      <c r="H6" s="214" t="s">
        <v>42</v>
      </c>
      <c r="I6" s="214" t="s">
        <v>41</v>
      </c>
      <c r="J6" s="214" t="s">
        <v>40</v>
      </c>
      <c r="K6" s="50" t="s">
        <v>2</v>
      </c>
      <c r="L6" s="50" t="s">
        <v>3</v>
      </c>
      <c r="M6" s="220" t="s">
        <v>39</v>
      </c>
      <c r="N6" s="49" t="s">
        <v>4</v>
      </c>
      <c r="O6" s="48" t="s">
        <v>5</v>
      </c>
      <c r="P6" s="47"/>
    </row>
    <row r="7" spans="1:16" s="26" customFormat="1" ht="13.5" customHeight="1">
      <c r="A7" s="218"/>
      <c r="B7" s="219"/>
      <c r="C7" s="215"/>
      <c r="D7" s="215"/>
      <c r="E7" s="215"/>
      <c r="F7" s="46" t="s">
        <v>6</v>
      </c>
      <c r="G7" s="215"/>
      <c r="H7" s="215"/>
      <c r="I7" s="215"/>
      <c r="J7" s="215"/>
      <c r="K7" s="45" t="s">
        <v>7</v>
      </c>
      <c r="L7" s="45" t="s">
        <v>7</v>
      </c>
      <c r="M7" s="221"/>
      <c r="N7" s="44" t="s">
        <v>8</v>
      </c>
      <c r="O7" s="43" t="s">
        <v>9</v>
      </c>
      <c r="P7" s="43" t="s">
        <v>10</v>
      </c>
    </row>
    <row r="8" spans="1:16" s="26" customFormat="1" ht="6" customHeight="1">
      <c r="C8" s="40"/>
    </row>
    <row r="9" spans="1:16" s="26" customFormat="1" ht="10.5">
      <c r="C9" s="40"/>
      <c r="G9" s="213" t="s">
        <v>38</v>
      </c>
      <c r="H9" s="213"/>
      <c r="I9" s="213"/>
      <c r="J9" s="213"/>
      <c r="K9" s="213"/>
    </row>
    <row r="10" spans="1:16" s="26" customFormat="1" ht="6" customHeight="1">
      <c r="C10" s="40"/>
    </row>
    <row r="11" spans="1:16" s="26" customFormat="1" ht="10.5">
      <c r="A11" s="39" t="s">
        <v>32</v>
      </c>
      <c r="C11" s="42" t="s">
        <v>37</v>
      </c>
      <c r="D11" s="36" t="s">
        <v>12</v>
      </c>
      <c r="E11" s="35">
        <v>1</v>
      </c>
      <c r="F11" s="35">
        <v>1</v>
      </c>
      <c r="G11" s="35">
        <v>16</v>
      </c>
      <c r="H11" s="35">
        <v>5</v>
      </c>
      <c r="I11" s="36" t="s">
        <v>17</v>
      </c>
      <c r="J11" s="36" t="s">
        <v>18</v>
      </c>
      <c r="K11" s="35">
        <v>1</v>
      </c>
      <c r="L11" s="36" t="s">
        <v>15</v>
      </c>
      <c r="M11" s="35">
        <v>9</v>
      </c>
      <c r="N11" s="36" t="s">
        <v>15</v>
      </c>
      <c r="O11" s="36" t="s">
        <v>15</v>
      </c>
      <c r="P11" s="36" t="s">
        <v>15</v>
      </c>
    </row>
    <row r="12" spans="1:16" s="26" customFormat="1" ht="10.5">
      <c r="A12" s="38" t="s">
        <v>19</v>
      </c>
      <c r="C12" s="42" t="s">
        <v>20</v>
      </c>
      <c r="D12" s="36" t="s">
        <v>12</v>
      </c>
      <c r="E12" s="35">
        <v>1</v>
      </c>
      <c r="F12" s="35">
        <v>1</v>
      </c>
      <c r="G12" s="35">
        <v>16</v>
      </c>
      <c r="H12" s="35">
        <v>5</v>
      </c>
      <c r="I12" s="36" t="s">
        <v>17</v>
      </c>
      <c r="J12" s="36" t="s">
        <v>21</v>
      </c>
      <c r="K12" s="35">
        <v>1</v>
      </c>
      <c r="L12" s="36" t="s">
        <v>15</v>
      </c>
      <c r="M12" s="35">
        <v>9</v>
      </c>
      <c r="N12" s="36" t="s">
        <v>15</v>
      </c>
      <c r="O12" s="36" t="s">
        <v>15</v>
      </c>
      <c r="P12" s="36" t="s">
        <v>15</v>
      </c>
    </row>
    <row r="13" spans="1:16" s="26" customFormat="1" ht="10.5">
      <c r="A13" s="38" t="s">
        <v>22</v>
      </c>
      <c r="C13" s="42" t="s">
        <v>20</v>
      </c>
      <c r="D13" s="36" t="s">
        <v>23</v>
      </c>
      <c r="E13" s="35">
        <v>1</v>
      </c>
      <c r="F13" s="35">
        <v>1</v>
      </c>
      <c r="G13" s="35">
        <v>16</v>
      </c>
      <c r="H13" s="35">
        <v>5</v>
      </c>
      <c r="I13" s="36" t="s">
        <v>24</v>
      </c>
      <c r="J13" s="36" t="s">
        <v>25</v>
      </c>
      <c r="K13" s="35">
        <v>1</v>
      </c>
      <c r="L13" s="36" t="s">
        <v>15</v>
      </c>
      <c r="M13" s="35">
        <v>9</v>
      </c>
      <c r="N13" s="36" t="s">
        <v>15</v>
      </c>
      <c r="O13" s="36" t="s">
        <v>15</v>
      </c>
      <c r="P13" s="36" t="s">
        <v>15</v>
      </c>
    </row>
    <row r="14" spans="1:16" s="26" customFormat="1" ht="10.5">
      <c r="A14" s="38" t="s">
        <v>26</v>
      </c>
      <c r="C14" s="42" t="s">
        <v>20</v>
      </c>
      <c r="D14" s="36" t="s">
        <v>23</v>
      </c>
      <c r="E14" s="35">
        <v>1</v>
      </c>
      <c r="F14" s="35">
        <v>1</v>
      </c>
      <c r="G14" s="35">
        <v>16</v>
      </c>
      <c r="H14" s="35">
        <v>5</v>
      </c>
      <c r="I14" s="36" t="s">
        <v>24</v>
      </c>
      <c r="J14" s="36" t="s">
        <v>25</v>
      </c>
      <c r="K14" s="35">
        <v>1</v>
      </c>
      <c r="L14" s="36" t="s">
        <v>15</v>
      </c>
      <c r="M14" s="35">
        <v>9</v>
      </c>
      <c r="N14" s="36" t="s">
        <v>15</v>
      </c>
      <c r="O14" s="36" t="s">
        <v>15</v>
      </c>
      <c r="P14" s="36" t="s">
        <v>15</v>
      </c>
    </row>
    <row r="15" spans="1:16" s="26" customFormat="1" ht="10.5">
      <c r="A15" s="34" t="s">
        <v>31</v>
      </c>
      <c r="B15" s="33"/>
      <c r="C15" s="41" t="s">
        <v>36</v>
      </c>
      <c r="D15" s="31" t="s">
        <v>23</v>
      </c>
      <c r="E15" s="30">
        <v>1</v>
      </c>
      <c r="F15" s="30">
        <v>1</v>
      </c>
      <c r="G15" s="30">
        <v>17</v>
      </c>
      <c r="H15" s="30">
        <v>5</v>
      </c>
      <c r="I15" s="31" t="s">
        <v>24</v>
      </c>
      <c r="J15" s="31" t="s">
        <v>25</v>
      </c>
      <c r="K15" s="30">
        <v>1</v>
      </c>
      <c r="L15" s="31" t="s">
        <v>35</v>
      </c>
      <c r="M15" s="30">
        <v>9</v>
      </c>
      <c r="N15" s="31" t="s">
        <v>15</v>
      </c>
      <c r="O15" s="31" t="s">
        <v>15</v>
      </c>
      <c r="P15" s="31" t="s">
        <v>15</v>
      </c>
    </row>
    <row r="16" spans="1:16" s="26" customFormat="1" ht="6" customHeight="1">
      <c r="C16" s="40"/>
    </row>
    <row r="17" spans="1:16" s="26" customFormat="1" ht="10.5">
      <c r="C17" s="40"/>
      <c r="G17" s="213" t="s">
        <v>34</v>
      </c>
      <c r="H17" s="213"/>
      <c r="I17" s="213"/>
      <c r="J17" s="213"/>
      <c r="K17" s="213"/>
    </row>
    <row r="18" spans="1:16" s="26" customFormat="1" ht="6" customHeight="1">
      <c r="C18" s="40"/>
    </row>
    <row r="19" spans="1:16" s="26" customFormat="1" ht="10.5">
      <c r="A19" s="39" t="s">
        <v>32</v>
      </c>
      <c r="C19" s="37">
        <v>105</v>
      </c>
      <c r="D19" s="36" t="s">
        <v>15</v>
      </c>
      <c r="E19" s="36" t="s">
        <v>15</v>
      </c>
      <c r="F19" s="36" t="s">
        <v>15</v>
      </c>
      <c r="G19" s="35">
        <v>16</v>
      </c>
      <c r="H19" s="35">
        <v>8</v>
      </c>
      <c r="I19" s="35">
        <v>17</v>
      </c>
      <c r="J19" s="35">
        <v>40</v>
      </c>
      <c r="K19" s="35">
        <v>5</v>
      </c>
      <c r="L19" s="35">
        <v>3</v>
      </c>
      <c r="M19" s="35">
        <v>12</v>
      </c>
      <c r="N19" s="35">
        <v>2</v>
      </c>
      <c r="O19" s="36" t="s">
        <v>15</v>
      </c>
      <c r="P19" s="35">
        <v>2</v>
      </c>
    </row>
    <row r="20" spans="1:16" s="26" customFormat="1" ht="10.5">
      <c r="A20" s="38" t="s">
        <v>19</v>
      </c>
      <c r="C20" s="37">
        <v>106</v>
      </c>
      <c r="D20" s="36" t="s">
        <v>15</v>
      </c>
      <c r="E20" s="36" t="s">
        <v>15</v>
      </c>
      <c r="F20" s="36" t="s">
        <v>15</v>
      </c>
      <c r="G20" s="35">
        <v>17</v>
      </c>
      <c r="H20" s="35">
        <v>8</v>
      </c>
      <c r="I20" s="35">
        <v>17</v>
      </c>
      <c r="J20" s="35">
        <v>40</v>
      </c>
      <c r="K20" s="35">
        <v>5</v>
      </c>
      <c r="L20" s="35">
        <v>3</v>
      </c>
      <c r="M20" s="35">
        <v>12</v>
      </c>
      <c r="N20" s="35">
        <v>2</v>
      </c>
      <c r="O20" s="36" t="s">
        <v>15</v>
      </c>
      <c r="P20" s="35">
        <v>2</v>
      </c>
    </row>
    <row r="21" spans="1:16" s="26" customFormat="1" ht="10.5">
      <c r="A21" s="38" t="s">
        <v>22</v>
      </c>
      <c r="C21" s="37">
        <v>106</v>
      </c>
      <c r="D21" s="36" t="s">
        <v>15</v>
      </c>
      <c r="E21" s="36" t="s">
        <v>15</v>
      </c>
      <c r="F21" s="36" t="s">
        <v>15</v>
      </c>
      <c r="G21" s="35">
        <v>17</v>
      </c>
      <c r="H21" s="35">
        <v>8</v>
      </c>
      <c r="I21" s="35">
        <v>17</v>
      </c>
      <c r="J21" s="35">
        <v>40</v>
      </c>
      <c r="K21" s="35">
        <v>5</v>
      </c>
      <c r="L21" s="35">
        <v>3</v>
      </c>
      <c r="M21" s="35">
        <v>12</v>
      </c>
      <c r="N21" s="35">
        <v>2</v>
      </c>
      <c r="O21" s="36" t="s">
        <v>15</v>
      </c>
      <c r="P21" s="35">
        <v>2</v>
      </c>
    </row>
    <row r="22" spans="1:16" s="26" customFormat="1" ht="10.5">
      <c r="A22" s="38" t="s">
        <v>26</v>
      </c>
      <c r="C22" s="37">
        <v>106</v>
      </c>
      <c r="D22" s="36" t="s">
        <v>15</v>
      </c>
      <c r="E22" s="36" t="s">
        <v>15</v>
      </c>
      <c r="F22" s="36" t="s">
        <v>15</v>
      </c>
      <c r="G22" s="35">
        <v>17</v>
      </c>
      <c r="H22" s="35">
        <v>8</v>
      </c>
      <c r="I22" s="35">
        <v>17</v>
      </c>
      <c r="J22" s="35">
        <v>40</v>
      </c>
      <c r="K22" s="35">
        <v>5</v>
      </c>
      <c r="L22" s="35">
        <v>3</v>
      </c>
      <c r="M22" s="35">
        <v>12</v>
      </c>
      <c r="N22" s="35">
        <v>2</v>
      </c>
      <c r="O22" s="36" t="s">
        <v>15</v>
      </c>
      <c r="P22" s="35">
        <v>2</v>
      </c>
    </row>
    <row r="23" spans="1:16" s="26" customFormat="1" ht="10.5">
      <c r="A23" s="34" t="s">
        <v>31</v>
      </c>
      <c r="B23" s="33"/>
      <c r="C23" s="32">
        <v>106</v>
      </c>
      <c r="D23" s="31" t="s">
        <v>15</v>
      </c>
      <c r="E23" s="31" t="s">
        <v>15</v>
      </c>
      <c r="F23" s="31" t="s">
        <v>15</v>
      </c>
      <c r="G23" s="30">
        <v>17</v>
      </c>
      <c r="H23" s="30">
        <v>8</v>
      </c>
      <c r="I23" s="30">
        <v>17</v>
      </c>
      <c r="J23" s="30">
        <v>40</v>
      </c>
      <c r="K23" s="30">
        <v>5</v>
      </c>
      <c r="L23" s="30">
        <v>3</v>
      </c>
      <c r="M23" s="30">
        <v>12</v>
      </c>
      <c r="N23" s="30">
        <v>2</v>
      </c>
      <c r="O23" s="31" t="s">
        <v>15</v>
      </c>
      <c r="P23" s="30">
        <v>2</v>
      </c>
    </row>
    <row r="24" spans="1:16" s="26" customFormat="1" ht="6" customHeight="1">
      <c r="C24" s="40"/>
    </row>
    <row r="25" spans="1:16" s="26" customFormat="1" ht="10.5">
      <c r="C25" s="40"/>
      <c r="G25" s="213" t="s">
        <v>33</v>
      </c>
      <c r="H25" s="213"/>
      <c r="I25" s="213"/>
      <c r="J25" s="213"/>
      <c r="K25" s="213"/>
    </row>
    <row r="26" spans="1:16" s="26" customFormat="1" ht="6" customHeight="1">
      <c r="C26" s="40"/>
    </row>
    <row r="27" spans="1:16" s="26" customFormat="1" ht="10.5">
      <c r="A27" s="39" t="s">
        <v>32</v>
      </c>
      <c r="C27" s="37">
        <v>92</v>
      </c>
      <c r="D27" s="35">
        <v>4</v>
      </c>
      <c r="E27" s="35">
        <v>1</v>
      </c>
      <c r="F27" s="35">
        <v>4</v>
      </c>
      <c r="G27" s="35">
        <v>6</v>
      </c>
      <c r="H27" s="35">
        <v>2</v>
      </c>
      <c r="I27" s="36" t="s">
        <v>15</v>
      </c>
      <c r="J27" s="35">
        <v>6</v>
      </c>
      <c r="K27" s="35">
        <v>1</v>
      </c>
      <c r="L27" s="35">
        <v>1</v>
      </c>
      <c r="M27" s="35">
        <v>18</v>
      </c>
      <c r="N27" s="35">
        <v>2</v>
      </c>
      <c r="O27" s="35">
        <v>38</v>
      </c>
      <c r="P27" s="35">
        <v>9</v>
      </c>
    </row>
    <row r="28" spans="1:16" s="26" customFormat="1" ht="10.5">
      <c r="A28" s="38" t="s">
        <v>19</v>
      </c>
      <c r="C28" s="37">
        <v>93</v>
      </c>
      <c r="D28" s="35">
        <v>4</v>
      </c>
      <c r="E28" s="35">
        <v>1</v>
      </c>
      <c r="F28" s="35">
        <v>4</v>
      </c>
      <c r="G28" s="35">
        <v>6</v>
      </c>
      <c r="H28" s="35">
        <v>3</v>
      </c>
      <c r="I28" s="36" t="s">
        <v>15</v>
      </c>
      <c r="J28" s="35">
        <v>6</v>
      </c>
      <c r="K28" s="35">
        <v>1</v>
      </c>
      <c r="L28" s="35">
        <v>1</v>
      </c>
      <c r="M28" s="35">
        <v>18</v>
      </c>
      <c r="N28" s="35">
        <v>2</v>
      </c>
      <c r="O28" s="35">
        <v>38</v>
      </c>
      <c r="P28" s="35">
        <v>9</v>
      </c>
    </row>
    <row r="29" spans="1:16" s="26" customFormat="1" ht="10.5">
      <c r="A29" s="38" t="s">
        <v>22</v>
      </c>
      <c r="C29" s="37">
        <v>94</v>
      </c>
      <c r="D29" s="35">
        <v>4</v>
      </c>
      <c r="E29" s="35">
        <v>1</v>
      </c>
      <c r="F29" s="35">
        <v>4</v>
      </c>
      <c r="G29" s="35">
        <v>6</v>
      </c>
      <c r="H29" s="35">
        <v>3</v>
      </c>
      <c r="I29" s="36" t="s">
        <v>15</v>
      </c>
      <c r="J29" s="35">
        <v>6</v>
      </c>
      <c r="K29" s="35">
        <v>1</v>
      </c>
      <c r="L29" s="35">
        <v>2</v>
      </c>
      <c r="M29" s="35">
        <v>18</v>
      </c>
      <c r="N29" s="35">
        <v>2</v>
      </c>
      <c r="O29" s="35">
        <v>38</v>
      </c>
      <c r="P29" s="35">
        <v>9</v>
      </c>
    </row>
    <row r="30" spans="1:16" s="26" customFormat="1" ht="10.5">
      <c r="A30" s="38" t="s">
        <v>26</v>
      </c>
      <c r="C30" s="37">
        <v>97</v>
      </c>
      <c r="D30" s="35">
        <v>6</v>
      </c>
      <c r="E30" s="35">
        <v>1</v>
      </c>
      <c r="F30" s="35">
        <v>4</v>
      </c>
      <c r="G30" s="35">
        <v>6</v>
      </c>
      <c r="H30" s="35">
        <v>3</v>
      </c>
      <c r="I30" s="36" t="s">
        <v>15</v>
      </c>
      <c r="J30" s="35">
        <v>6</v>
      </c>
      <c r="K30" s="35">
        <v>1</v>
      </c>
      <c r="L30" s="35">
        <v>2</v>
      </c>
      <c r="M30" s="35">
        <v>19</v>
      </c>
      <c r="N30" s="35">
        <v>2</v>
      </c>
      <c r="O30" s="35">
        <v>38</v>
      </c>
      <c r="P30" s="35">
        <v>9</v>
      </c>
    </row>
    <row r="31" spans="1:16" s="26" customFormat="1" ht="10.5">
      <c r="A31" s="34" t="s">
        <v>31</v>
      </c>
      <c r="B31" s="33"/>
      <c r="C31" s="32">
        <v>102</v>
      </c>
      <c r="D31" s="30">
        <v>6</v>
      </c>
      <c r="E31" s="30">
        <v>1</v>
      </c>
      <c r="F31" s="30">
        <v>4</v>
      </c>
      <c r="G31" s="30">
        <v>8</v>
      </c>
      <c r="H31" s="30">
        <v>3</v>
      </c>
      <c r="I31" s="31" t="s">
        <v>15</v>
      </c>
      <c r="J31" s="30">
        <v>6</v>
      </c>
      <c r="K31" s="30">
        <v>1</v>
      </c>
      <c r="L31" s="30">
        <v>2</v>
      </c>
      <c r="M31" s="30">
        <v>21</v>
      </c>
      <c r="N31" s="30">
        <v>2</v>
      </c>
      <c r="O31" s="30">
        <v>38</v>
      </c>
      <c r="P31" s="30">
        <v>10</v>
      </c>
    </row>
    <row r="32" spans="1:16" s="26" customFormat="1" ht="6" customHeight="1">
      <c r="A32" s="28"/>
      <c r="B32" s="28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">
      <c r="A33" s="27" t="s">
        <v>27</v>
      </c>
    </row>
    <row r="34" spans="1:1">
      <c r="A34" s="26" t="s">
        <v>30</v>
      </c>
    </row>
  </sheetData>
  <mergeCells count="12">
    <mergeCell ref="A6:B7"/>
    <mergeCell ref="C6:C7"/>
    <mergeCell ref="D6:D7"/>
    <mergeCell ref="E6:E7"/>
    <mergeCell ref="M6:M7"/>
    <mergeCell ref="G9:K9"/>
    <mergeCell ref="G17:K17"/>
    <mergeCell ref="G25:K25"/>
    <mergeCell ref="G6:G7"/>
    <mergeCell ref="H6:H7"/>
    <mergeCell ref="I6:I7"/>
    <mergeCell ref="J6:J7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4"/>
  <sheetViews>
    <sheetView showGridLines="0" zoomScale="125" zoomScaleNormal="125" workbookViewId="0"/>
  </sheetViews>
  <sheetFormatPr defaultColWidth="11.25" defaultRowHeight="10.5"/>
  <cols>
    <col min="1" max="1" width="10.25" style="3" customWidth="1"/>
    <col min="2" max="2" width="1" style="3" customWidth="1"/>
    <col min="3" max="3" width="7.375" style="3" customWidth="1"/>
    <col min="4" max="4" width="5.875" style="3" customWidth="1"/>
    <col min="5" max="8" width="4.875" style="3" customWidth="1"/>
    <col min="9" max="10" width="6.875" style="3" customWidth="1"/>
    <col min="11" max="16" width="4.875" style="3" customWidth="1"/>
    <col min="17" max="16384" width="11.25" style="3"/>
  </cols>
  <sheetData>
    <row r="1" spans="1:16" ht="13.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>
      <c r="A3" s="4" t="s">
        <v>0</v>
      </c>
    </row>
    <row r="5" spans="1:16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C6" s="6"/>
      <c r="D6" s="6"/>
      <c r="E6" s="6"/>
      <c r="F6" s="7" t="s">
        <v>1</v>
      </c>
      <c r="G6" s="6"/>
      <c r="H6" s="6"/>
      <c r="I6" s="6"/>
      <c r="J6" s="6"/>
      <c r="K6" s="7" t="s">
        <v>2</v>
      </c>
      <c r="L6" s="7" t="s">
        <v>3</v>
      </c>
      <c r="M6" s="6"/>
      <c r="N6" s="7" t="s">
        <v>4</v>
      </c>
      <c r="O6" s="8" t="s">
        <v>5</v>
      </c>
      <c r="P6" s="9"/>
    </row>
    <row r="7" spans="1:16">
      <c r="A7" s="10"/>
      <c r="B7" s="10"/>
      <c r="C7" s="11"/>
      <c r="D7" s="11"/>
      <c r="E7" s="11"/>
      <c r="F7" s="12" t="s">
        <v>6</v>
      </c>
      <c r="G7" s="11"/>
      <c r="H7" s="11"/>
      <c r="I7" s="11"/>
      <c r="J7" s="11"/>
      <c r="K7" s="12" t="s">
        <v>7</v>
      </c>
      <c r="L7" s="12" t="s">
        <v>7</v>
      </c>
      <c r="M7" s="11"/>
      <c r="N7" s="12" t="s">
        <v>8</v>
      </c>
      <c r="O7" s="13" t="s">
        <v>9</v>
      </c>
      <c r="P7" s="13" t="s">
        <v>10</v>
      </c>
    </row>
    <row r="8" spans="1:16" ht="6" customHeight="1">
      <c r="C8" s="6"/>
    </row>
    <row r="9" spans="1:16">
      <c r="C9" s="6"/>
    </row>
    <row r="10" spans="1:16" ht="6" customHeight="1">
      <c r="C10" s="6"/>
    </row>
    <row r="11" spans="1:16">
      <c r="A11" s="14" t="s">
        <v>11</v>
      </c>
      <c r="C11" s="15">
        <v>125</v>
      </c>
      <c r="D11" s="16" t="s">
        <v>12</v>
      </c>
      <c r="E11" s="17">
        <v>1</v>
      </c>
      <c r="F11" s="17">
        <v>1</v>
      </c>
      <c r="G11" s="17">
        <v>16</v>
      </c>
      <c r="H11" s="17">
        <v>5</v>
      </c>
      <c r="I11" s="16" t="s">
        <v>13</v>
      </c>
      <c r="J11" s="16" t="s">
        <v>14</v>
      </c>
      <c r="K11" s="17">
        <v>1</v>
      </c>
      <c r="L11" s="16" t="s">
        <v>15</v>
      </c>
      <c r="M11" s="17">
        <v>9</v>
      </c>
      <c r="N11" s="16" t="s">
        <v>15</v>
      </c>
      <c r="O11" s="16" t="s">
        <v>15</v>
      </c>
      <c r="P11" s="16" t="s">
        <v>15</v>
      </c>
    </row>
    <row r="12" spans="1:16">
      <c r="A12" s="18" t="s">
        <v>16</v>
      </c>
      <c r="C12" s="15">
        <v>129</v>
      </c>
      <c r="D12" s="16" t="s">
        <v>12</v>
      </c>
      <c r="E12" s="17">
        <v>1</v>
      </c>
      <c r="F12" s="17">
        <v>1</v>
      </c>
      <c r="G12" s="17">
        <v>16</v>
      </c>
      <c r="H12" s="17">
        <v>5</v>
      </c>
      <c r="I12" s="16" t="s">
        <v>17</v>
      </c>
      <c r="J12" s="16" t="s">
        <v>18</v>
      </c>
      <c r="K12" s="17">
        <v>1</v>
      </c>
      <c r="L12" s="16" t="s">
        <v>15</v>
      </c>
      <c r="M12" s="17">
        <v>9</v>
      </c>
      <c r="N12" s="16" t="s">
        <v>15</v>
      </c>
      <c r="O12" s="16" t="s">
        <v>15</v>
      </c>
      <c r="P12" s="16" t="s">
        <v>15</v>
      </c>
    </row>
    <row r="13" spans="1:16">
      <c r="A13" s="18" t="s">
        <v>19</v>
      </c>
      <c r="C13" s="19" t="s">
        <v>20</v>
      </c>
      <c r="D13" s="16" t="s">
        <v>12</v>
      </c>
      <c r="E13" s="17">
        <v>1</v>
      </c>
      <c r="F13" s="17">
        <v>1</v>
      </c>
      <c r="G13" s="17">
        <v>16</v>
      </c>
      <c r="H13" s="17">
        <v>5</v>
      </c>
      <c r="I13" s="16" t="s">
        <v>17</v>
      </c>
      <c r="J13" s="16" t="s">
        <v>21</v>
      </c>
      <c r="K13" s="17">
        <v>1</v>
      </c>
      <c r="L13" s="16" t="s">
        <v>15</v>
      </c>
      <c r="M13" s="17">
        <v>9</v>
      </c>
      <c r="N13" s="16" t="s">
        <v>15</v>
      </c>
      <c r="O13" s="16" t="s">
        <v>15</v>
      </c>
      <c r="P13" s="16" t="s">
        <v>15</v>
      </c>
    </row>
    <row r="14" spans="1:16">
      <c r="A14" s="18" t="s">
        <v>22</v>
      </c>
      <c r="C14" s="19" t="s">
        <v>20</v>
      </c>
      <c r="D14" s="16" t="s">
        <v>23</v>
      </c>
      <c r="E14" s="17">
        <v>1</v>
      </c>
      <c r="F14" s="17">
        <v>1</v>
      </c>
      <c r="G14" s="17">
        <v>16</v>
      </c>
      <c r="H14" s="17">
        <v>5</v>
      </c>
      <c r="I14" s="16" t="s">
        <v>24</v>
      </c>
      <c r="J14" s="16" t="s">
        <v>25</v>
      </c>
      <c r="K14" s="17">
        <v>1</v>
      </c>
      <c r="L14" s="16" t="s">
        <v>15</v>
      </c>
      <c r="M14" s="17">
        <v>9</v>
      </c>
      <c r="N14" s="16" t="s">
        <v>15</v>
      </c>
      <c r="O14" s="16" t="s">
        <v>15</v>
      </c>
      <c r="P14" s="16" t="s">
        <v>15</v>
      </c>
    </row>
    <row r="15" spans="1:16">
      <c r="A15" s="20" t="s">
        <v>26</v>
      </c>
      <c r="B15" s="21"/>
      <c r="C15" s="22" t="s">
        <v>20</v>
      </c>
      <c r="D15" s="23" t="s">
        <v>23</v>
      </c>
      <c r="E15" s="21">
        <v>1</v>
      </c>
      <c r="F15" s="21">
        <v>1</v>
      </c>
      <c r="G15" s="21">
        <v>16</v>
      </c>
      <c r="H15" s="21">
        <v>5</v>
      </c>
      <c r="I15" s="23" t="s">
        <v>24</v>
      </c>
      <c r="J15" s="23" t="s">
        <v>25</v>
      </c>
      <c r="K15" s="21">
        <v>1</v>
      </c>
      <c r="L15" s="23" t="s">
        <v>15</v>
      </c>
      <c r="M15" s="21">
        <v>9</v>
      </c>
      <c r="N15" s="23" t="s">
        <v>15</v>
      </c>
      <c r="O15" s="23" t="s">
        <v>15</v>
      </c>
      <c r="P15" s="23" t="s">
        <v>15</v>
      </c>
    </row>
    <row r="16" spans="1:16" ht="6" customHeight="1">
      <c r="C16" s="6"/>
    </row>
    <row r="17" spans="1:16">
      <c r="C17" s="6"/>
    </row>
    <row r="18" spans="1:16" ht="6" customHeight="1">
      <c r="C18" s="6"/>
    </row>
    <row r="19" spans="1:16">
      <c r="A19" s="14" t="s">
        <v>11</v>
      </c>
      <c r="C19" s="15">
        <f>SUM(D19:P19)</f>
        <v>103</v>
      </c>
      <c r="D19" s="16" t="s">
        <v>15</v>
      </c>
      <c r="E19" s="16" t="s">
        <v>15</v>
      </c>
      <c r="F19" s="16" t="s">
        <v>15</v>
      </c>
      <c r="G19" s="17">
        <v>15</v>
      </c>
      <c r="H19" s="17">
        <v>8</v>
      </c>
      <c r="I19" s="17">
        <v>16</v>
      </c>
      <c r="J19" s="17">
        <v>40</v>
      </c>
      <c r="K19" s="17">
        <v>5</v>
      </c>
      <c r="L19" s="17">
        <v>3</v>
      </c>
      <c r="M19" s="17">
        <v>12</v>
      </c>
      <c r="N19" s="17">
        <v>2</v>
      </c>
      <c r="O19" s="16" t="s">
        <v>15</v>
      </c>
      <c r="P19" s="17">
        <v>2</v>
      </c>
    </row>
    <row r="20" spans="1:16">
      <c r="A20" s="18" t="s">
        <v>16</v>
      </c>
      <c r="C20" s="15">
        <f>SUM(D20:P20)</f>
        <v>105</v>
      </c>
      <c r="D20" s="16" t="s">
        <v>15</v>
      </c>
      <c r="E20" s="16" t="s">
        <v>15</v>
      </c>
      <c r="F20" s="16" t="s">
        <v>15</v>
      </c>
      <c r="G20" s="17">
        <v>16</v>
      </c>
      <c r="H20" s="17">
        <v>8</v>
      </c>
      <c r="I20" s="17">
        <v>17</v>
      </c>
      <c r="J20" s="17">
        <v>40</v>
      </c>
      <c r="K20" s="17">
        <v>5</v>
      </c>
      <c r="L20" s="17">
        <v>3</v>
      </c>
      <c r="M20" s="17">
        <v>12</v>
      </c>
      <c r="N20" s="17">
        <v>2</v>
      </c>
      <c r="O20" s="16" t="s">
        <v>15</v>
      </c>
      <c r="P20" s="17">
        <v>2</v>
      </c>
    </row>
    <row r="21" spans="1:16">
      <c r="A21" s="18" t="s">
        <v>19</v>
      </c>
      <c r="C21" s="15">
        <f>SUM(D21:P21)</f>
        <v>106</v>
      </c>
      <c r="D21" s="16" t="s">
        <v>15</v>
      </c>
      <c r="E21" s="16" t="s">
        <v>15</v>
      </c>
      <c r="F21" s="16" t="s">
        <v>15</v>
      </c>
      <c r="G21" s="17">
        <v>17</v>
      </c>
      <c r="H21" s="17">
        <v>8</v>
      </c>
      <c r="I21" s="17">
        <v>17</v>
      </c>
      <c r="J21" s="17">
        <v>40</v>
      </c>
      <c r="K21" s="17">
        <v>5</v>
      </c>
      <c r="L21" s="17">
        <v>3</v>
      </c>
      <c r="M21" s="17">
        <v>12</v>
      </c>
      <c r="N21" s="17">
        <v>2</v>
      </c>
      <c r="O21" s="16" t="s">
        <v>15</v>
      </c>
      <c r="P21" s="17">
        <v>2</v>
      </c>
    </row>
    <row r="22" spans="1:16">
      <c r="A22" s="18" t="s">
        <v>22</v>
      </c>
      <c r="C22" s="15">
        <f>SUM(D22:P22)</f>
        <v>106</v>
      </c>
      <c r="D22" s="16" t="s">
        <v>15</v>
      </c>
      <c r="E22" s="16" t="s">
        <v>15</v>
      </c>
      <c r="F22" s="16" t="s">
        <v>15</v>
      </c>
      <c r="G22" s="17">
        <v>17</v>
      </c>
      <c r="H22" s="17">
        <v>8</v>
      </c>
      <c r="I22" s="17">
        <v>17</v>
      </c>
      <c r="J22" s="17">
        <v>40</v>
      </c>
      <c r="K22" s="17">
        <v>5</v>
      </c>
      <c r="L22" s="17">
        <v>3</v>
      </c>
      <c r="M22" s="17">
        <v>12</v>
      </c>
      <c r="N22" s="17">
        <v>2</v>
      </c>
      <c r="O22" s="16" t="s">
        <v>15</v>
      </c>
      <c r="P22" s="17">
        <v>2</v>
      </c>
    </row>
    <row r="23" spans="1:16">
      <c r="A23" s="20" t="s">
        <v>26</v>
      </c>
      <c r="B23" s="21"/>
      <c r="C23" s="24">
        <f>SUM(D23:P23)</f>
        <v>106</v>
      </c>
      <c r="D23" s="23" t="s">
        <v>15</v>
      </c>
      <c r="E23" s="23" t="s">
        <v>15</v>
      </c>
      <c r="F23" s="23" t="s">
        <v>15</v>
      </c>
      <c r="G23" s="21">
        <v>17</v>
      </c>
      <c r="H23" s="21">
        <v>8</v>
      </c>
      <c r="I23" s="21">
        <v>17</v>
      </c>
      <c r="J23" s="21">
        <v>40</v>
      </c>
      <c r="K23" s="21">
        <v>5</v>
      </c>
      <c r="L23" s="21">
        <v>3</v>
      </c>
      <c r="M23" s="21">
        <v>12</v>
      </c>
      <c r="N23" s="21">
        <v>2</v>
      </c>
      <c r="O23" s="23" t="s">
        <v>15</v>
      </c>
      <c r="P23" s="21">
        <v>2</v>
      </c>
    </row>
    <row r="24" spans="1:16" ht="6" customHeight="1">
      <c r="C24" s="6"/>
    </row>
    <row r="25" spans="1:16">
      <c r="C25" s="6"/>
    </row>
    <row r="26" spans="1:16" ht="6" customHeight="1">
      <c r="C26" s="6"/>
    </row>
    <row r="27" spans="1:16">
      <c r="A27" s="14" t="s">
        <v>11</v>
      </c>
      <c r="C27" s="15">
        <f>SUM(D27:P27)</f>
        <v>92</v>
      </c>
      <c r="D27" s="17">
        <v>4</v>
      </c>
      <c r="E27" s="17">
        <v>1</v>
      </c>
      <c r="F27" s="17">
        <v>4</v>
      </c>
      <c r="G27" s="17">
        <v>6</v>
      </c>
      <c r="H27" s="17">
        <v>2</v>
      </c>
      <c r="I27" s="16" t="s">
        <v>15</v>
      </c>
      <c r="J27" s="17">
        <v>6</v>
      </c>
      <c r="K27" s="17">
        <v>1</v>
      </c>
      <c r="L27" s="17">
        <v>1</v>
      </c>
      <c r="M27" s="17">
        <v>17</v>
      </c>
      <c r="N27" s="17">
        <v>2</v>
      </c>
      <c r="O27" s="17">
        <v>38</v>
      </c>
      <c r="P27" s="17">
        <v>10</v>
      </c>
    </row>
    <row r="28" spans="1:16">
      <c r="A28" s="18" t="s">
        <v>16</v>
      </c>
      <c r="C28" s="15">
        <f>SUM(D28:P28)</f>
        <v>92</v>
      </c>
      <c r="D28" s="17">
        <v>4</v>
      </c>
      <c r="E28" s="17">
        <v>1</v>
      </c>
      <c r="F28" s="17">
        <v>4</v>
      </c>
      <c r="G28" s="17">
        <v>6</v>
      </c>
      <c r="H28" s="17">
        <v>2</v>
      </c>
      <c r="I28" s="16" t="s">
        <v>15</v>
      </c>
      <c r="J28" s="17">
        <v>6</v>
      </c>
      <c r="K28" s="17">
        <v>1</v>
      </c>
      <c r="L28" s="17">
        <v>1</v>
      </c>
      <c r="M28" s="17">
        <v>18</v>
      </c>
      <c r="N28" s="17">
        <v>2</v>
      </c>
      <c r="O28" s="17">
        <v>38</v>
      </c>
      <c r="P28" s="17">
        <v>9</v>
      </c>
    </row>
    <row r="29" spans="1:16">
      <c r="A29" s="18" t="s">
        <v>19</v>
      </c>
      <c r="C29" s="15">
        <f>SUM(D29:P29)</f>
        <v>93</v>
      </c>
      <c r="D29" s="17">
        <v>4</v>
      </c>
      <c r="E29" s="17">
        <v>1</v>
      </c>
      <c r="F29" s="17">
        <v>4</v>
      </c>
      <c r="G29" s="17">
        <v>6</v>
      </c>
      <c r="H29" s="17">
        <v>3</v>
      </c>
      <c r="I29" s="16" t="s">
        <v>15</v>
      </c>
      <c r="J29" s="17">
        <v>6</v>
      </c>
      <c r="K29" s="17">
        <v>1</v>
      </c>
      <c r="L29" s="17">
        <v>1</v>
      </c>
      <c r="M29" s="17">
        <v>18</v>
      </c>
      <c r="N29" s="17">
        <v>2</v>
      </c>
      <c r="O29" s="17">
        <v>38</v>
      </c>
      <c r="P29" s="17">
        <v>9</v>
      </c>
    </row>
    <row r="30" spans="1:16">
      <c r="A30" s="18" t="s">
        <v>22</v>
      </c>
      <c r="C30" s="15">
        <f>SUM(D30:P30)</f>
        <v>94</v>
      </c>
      <c r="D30" s="17">
        <v>4</v>
      </c>
      <c r="E30" s="17">
        <v>1</v>
      </c>
      <c r="F30" s="17">
        <v>4</v>
      </c>
      <c r="G30" s="17">
        <v>6</v>
      </c>
      <c r="H30" s="17">
        <v>3</v>
      </c>
      <c r="I30" s="16" t="s">
        <v>15</v>
      </c>
      <c r="J30" s="17">
        <v>6</v>
      </c>
      <c r="K30" s="17">
        <v>1</v>
      </c>
      <c r="L30" s="17">
        <v>2</v>
      </c>
      <c r="M30" s="17">
        <v>18</v>
      </c>
      <c r="N30" s="17">
        <v>2</v>
      </c>
      <c r="O30" s="17">
        <v>38</v>
      </c>
      <c r="P30" s="17">
        <v>9</v>
      </c>
    </row>
    <row r="31" spans="1:16">
      <c r="A31" s="20" t="s">
        <v>26</v>
      </c>
      <c r="B31" s="21"/>
      <c r="C31" s="24">
        <f>SUM(D31:P31)</f>
        <v>97</v>
      </c>
      <c r="D31" s="21">
        <v>6</v>
      </c>
      <c r="E31" s="21">
        <v>1</v>
      </c>
      <c r="F31" s="21">
        <v>4</v>
      </c>
      <c r="G31" s="21">
        <v>6</v>
      </c>
      <c r="H31" s="21">
        <v>3</v>
      </c>
      <c r="I31" s="23" t="s">
        <v>15</v>
      </c>
      <c r="J31" s="21">
        <v>6</v>
      </c>
      <c r="K31" s="21">
        <v>1</v>
      </c>
      <c r="L31" s="21">
        <v>2</v>
      </c>
      <c r="M31" s="21">
        <v>19</v>
      </c>
      <c r="N31" s="21">
        <v>2</v>
      </c>
      <c r="O31" s="21">
        <v>38</v>
      </c>
      <c r="P31" s="21">
        <v>9</v>
      </c>
    </row>
    <row r="32" spans="1:16" ht="6" customHeight="1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">
      <c r="A33" s="4" t="s">
        <v>27</v>
      </c>
    </row>
    <row r="34" spans="1:1">
      <c r="A34" s="3" t="s">
        <v>28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2024-10-17T05:38:14Z</dcterms:modified>
</cp:coreProperties>
</file>