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R5" sheetId="28" r:id="rId1"/>
    <sheet name="R4" sheetId="27" r:id="rId2"/>
    <sheet name="R3" sheetId="26" r:id="rId3"/>
    <sheet name="R2" sheetId="25" r:id="rId4"/>
    <sheet name="R1" sheetId="24" r:id="rId5"/>
    <sheet name="H30" sheetId="23" r:id="rId6"/>
    <sheet name="H29" sheetId="22" r:id="rId7"/>
    <sheet name="H28" sheetId="21" r:id="rId8"/>
    <sheet name="H27" sheetId="20" r:id="rId9"/>
    <sheet name="H26" sheetId="19" r:id="rId10"/>
    <sheet name="H25" sheetId="18" r:id="rId11"/>
    <sheet name="H24" sheetId="17" r:id="rId12"/>
    <sheet name="H23" sheetId="16" r:id="rId13"/>
    <sheet name="H22" sheetId="15" r:id="rId14"/>
    <sheet name="H21" sheetId="14" r:id="rId15"/>
    <sheet name="H20" sheetId="13" r:id="rId16"/>
    <sheet name="H19" sheetId="12" r:id="rId17"/>
    <sheet name="H18" sheetId="11" r:id="rId18"/>
    <sheet name="H17" sheetId="10" r:id="rId19"/>
    <sheet name="H16" sheetId="9" r:id="rId20"/>
    <sheet name="H15" sheetId="8" r:id="rId21"/>
    <sheet name="H14" sheetId="7" r:id="rId22"/>
    <sheet name="H13" sheetId="6" r:id="rId23"/>
    <sheet name="H12" sheetId="5" r:id="rId24"/>
    <sheet name="H11" sheetId="4" r:id="rId25"/>
    <sheet name="H10" sheetId="3" r:id="rId26"/>
    <sheet name="H9" sheetId="2" r:id="rId27"/>
    <sheet name="H8" sheetId="1" r:id="rId28"/>
  </sheets>
  <definedNames>
    <definedName name="_xlnm.Print_Area" localSheetId="27">'H8'!$A$1:$G$15</definedName>
  </definedNames>
  <calcPr calcId="162913"/>
</workbook>
</file>

<file path=xl/calcChain.xml><?xml version="1.0" encoding="utf-8"?>
<calcChain xmlns="http://schemas.openxmlformats.org/spreadsheetml/2006/main">
  <c r="E12" i="18" l="1"/>
  <c r="F12" i="18"/>
  <c r="E12" i="17"/>
  <c r="F12" i="17"/>
  <c r="E12" i="16"/>
  <c r="F12" i="16"/>
  <c r="E12" i="15"/>
  <c r="F12" i="15"/>
  <c r="E12" i="14"/>
  <c r="F12" i="14"/>
  <c r="E12" i="13"/>
  <c r="F12" i="13"/>
  <c r="E12" i="12"/>
  <c r="F12" i="12"/>
  <c r="E12" i="11"/>
  <c r="F12" i="11"/>
  <c r="E12" i="10"/>
  <c r="F12" i="10"/>
  <c r="E12" i="9"/>
  <c r="F12" i="9"/>
  <c r="E12" i="8"/>
  <c r="F12" i="8"/>
  <c r="E8" i="1"/>
  <c r="E9" i="1"/>
  <c r="E10" i="1"/>
  <c r="E11" i="1"/>
  <c r="E12" i="1"/>
</calcChain>
</file>

<file path=xl/sharedStrings.xml><?xml version="1.0" encoding="utf-8"?>
<sst xmlns="http://schemas.openxmlformats.org/spreadsheetml/2006/main" count="453" uniqueCount="107">
  <si>
    <t>　(単位 普及率％)</t>
  </si>
  <si>
    <t>総　　　　　　　　　　数</t>
  </si>
  <si>
    <t>契約数(B)</t>
  </si>
  <si>
    <t>普及率(B/A)</t>
  </si>
  <si>
    <t xml:space="preserve"> 平 成  3 年 度 末</t>
  </si>
  <si>
    <t>4　   　　</t>
  </si>
  <si>
    <t>5　   　　</t>
  </si>
  <si>
    <t>6　   　　</t>
  </si>
  <si>
    <t>7　   　　</t>
  </si>
  <si>
    <t>　注) 本表は日本放送協会との受信契約であり、衛星契約は衛星系及び地上系によるテレビ放送の受信を含む契約である。</t>
  </si>
  <si>
    <t>　(日本放送協会)</t>
  </si>
  <si>
    <r>
      <t>19</t>
    </r>
    <r>
      <rPr>
        <sz val="11"/>
        <rFont val="ＭＳ 明朝"/>
        <family val="1"/>
        <charset val="128"/>
      </rPr>
      <t>－19. テレビ放送受信契約数・普及率</t>
    </r>
  </si>
  <si>
    <t>8　   　　</t>
  </si>
  <si>
    <t xml:space="preserve"> 平 成  4 年 度 末</t>
  </si>
  <si>
    <t>衛星契約</t>
  </si>
  <si>
    <t>地上契約</t>
  </si>
  <si>
    <t>世帯数(A)</t>
  </si>
  <si>
    <t>年度末別</t>
  </si>
  <si>
    <t>19－19. テレビ放送受信契約数・普及率</t>
  </si>
  <si>
    <t>9　   　　</t>
  </si>
  <si>
    <t xml:space="preserve"> 平 成  5 年 度 末</t>
  </si>
  <si>
    <r>
      <t>19</t>
    </r>
    <r>
      <rPr>
        <sz val="11"/>
        <rFont val="ＭＳ 明朝"/>
        <family val="1"/>
        <charset val="128"/>
      </rPr>
      <t>－19. テレビ放送受信契約数・普及率</t>
    </r>
    <phoneticPr fontId="11"/>
  </si>
  <si>
    <t>10　   　　</t>
    <phoneticPr fontId="11"/>
  </si>
  <si>
    <t>7　   　　</t>
    <phoneticPr fontId="11"/>
  </si>
  <si>
    <t xml:space="preserve"> 平 成  6 年 度 末</t>
    <phoneticPr fontId="11"/>
  </si>
  <si>
    <t>11　   　　</t>
    <phoneticPr fontId="11"/>
  </si>
  <si>
    <t>10　   　　</t>
  </si>
  <si>
    <t xml:space="preserve"> 平 成  7 年 度 末</t>
    <phoneticPr fontId="11"/>
  </si>
  <si>
    <t>12　   　　</t>
    <phoneticPr fontId="11"/>
  </si>
  <si>
    <t>11　   　　</t>
  </si>
  <si>
    <t xml:space="preserve"> 平 成  8 年 度 末</t>
    <phoneticPr fontId="11"/>
  </si>
  <si>
    <t>13　   　　</t>
    <phoneticPr fontId="11"/>
  </si>
  <si>
    <t xml:space="preserve"> 平 成  9 年 度 末</t>
    <phoneticPr fontId="11"/>
  </si>
  <si>
    <t>14　   　　</t>
    <phoneticPr fontId="11"/>
  </si>
  <si>
    <t xml:space="preserve"> 平 成  10 年 度 末</t>
    <phoneticPr fontId="11"/>
  </si>
  <si>
    <t>15　   　　</t>
    <phoneticPr fontId="11"/>
  </si>
  <si>
    <t xml:space="preserve"> 平 成  11 年 度 末</t>
    <phoneticPr fontId="11"/>
  </si>
  <si>
    <t>16　   　　</t>
    <phoneticPr fontId="11"/>
  </si>
  <si>
    <t xml:space="preserve"> 平 成  12 年 度 末</t>
    <phoneticPr fontId="11"/>
  </si>
  <si>
    <t>17　   　　</t>
    <phoneticPr fontId="11"/>
  </si>
  <si>
    <t>16　   　　</t>
  </si>
  <si>
    <t>15　   　　</t>
  </si>
  <si>
    <t xml:space="preserve"> 平 成  13 年 度 末</t>
    <phoneticPr fontId="11"/>
  </si>
  <si>
    <t>18　   　　</t>
  </si>
  <si>
    <t>17　   　　</t>
  </si>
  <si>
    <t xml:space="preserve"> 平 成  14 年 度 末</t>
    <phoneticPr fontId="11"/>
  </si>
  <si>
    <t>19　   　　</t>
    <phoneticPr fontId="11"/>
  </si>
  <si>
    <t xml:space="preserve"> 平 成  15 年 度 末</t>
    <phoneticPr fontId="11"/>
  </si>
  <si>
    <r>
      <t>19</t>
    </r>
    <r>
      <rPr>
        <sz val="11"/>
        <rFont val="ＭＳ 明朝"/>
        <family val="1"/>
        <charset val="128"/>
      </rPr>
      <t>－20. テレビ放送受信契約数・普及率</t>
    </r>
    <phoneticPr fontId="11"/>
  </si>
  <si>
    <t>20　   　　</t>
    <phoneticPr fontId="11"/>
  </si>
  <si>
    <t>19　   　　</t>
  </si>
  <si>
    <t xml:space="preserve"> 平 成  16 年 度 末</t>
    <phoneticPr fontId="11"/>
  </si>
  <si>
    <t>21　   　　</t>
    <phoneticPr fontId="11"/>
  </si>
  <si>
    <t>18　   　　</t>
    <phoneticPr fontId="11"/>
  </si>
  <si>
    <t xml:space="preserve"> 平 成  17 年 度 末</t>
    <phoneticPr fontId="11"/>
  </si>
  <si>
    <t>22　   　　</t>
    <phoneticPr fontId="11"/>
  </si>
  <si>
    <t>21　   　　</t>
  </si>
  <si>
    <t>20　   　　</t>
  </si>
  <si>
    <t xml:space="preserve"> 平 成  18 年 度 末</t>
    <phoneticPr fontId="11"/>
  </si>
  <si>
    <t>23　   　　</t>
    <phoneticPr fontId="11"/>
  </si>
  <si>
    <t>22　   　　</t>
  </si>
  <si>
    <t xml:space="preserve"> 平 成  19 年 度 末</t>
    <phoneticPr fontId="11"/>
  </si>
  <si>
    <t xml:space="preserve"> </t>
    <phoneticPr fontId="11"/>
  </si>
  <si>
    <r>
      <t>19</t>
    </r>
    <r>
      <rPr>
        <sz val="11"/>
        <rFont val="ＭＳ 明朝"/>
        <family val="1"/>
        <charset val="128"/>
      </rPr>
      <t>－20. テ レ ビ 放 送 受 信 契 約 数 ・ 普 及 率</t>
    </r>
    <phoneticPr fontId="11"/>
  </si>
  <si>
    <t>24　   　　</t>
    <phoneticPr fontId="11"/>
  </si>
  <si>
    <t xml:space="preserve"> 平 成  20 年 度 末</t>
    <phoneticPr fontId="11"/>
  </si>
  <si>
    <t>25　   　　</t>
    <phoneticPr fontId="11"/>
  </si>
  <si>
    <t xml:space="preserve"> 平 成  21 年 度 末</t>
    <phoneticPr fontId="11"/>
  </si>
  <si>
    <t>26　   　　</t>
    <phoneticPr fontId="11"/>
  </si>
  <si>
    <t>25　   　　</t>
  </si>
  <si>
    <t>24　   　　</t>
  </si>
  <si>
    <t>23　   　　</t>
  </si>
  <si>
    <t xml:space="preserve"> 平 成  22 年 度 末</t>
    <phoneticPr fontId="11"/>
  </si>
  <si>
    <t>27　   　　</t>
    <phoneticPr fontId="11"/>
  </si>
  <si>
    <t xml:space="preserve"> 平 成  23 年 度 末</t>
    <phoneticPr fontId="11"/>
  </si>
  <si>
    <t>　注2) 世帯数は翌年度4月1日現在の世帯数である。</t>
    <rPh sb="5" eb="8">
      <t>セタイスウ</t>
    </rPh>
    <rPh sb="9" eb="12">
      <t>ヨクネンド</t>
    </rPh>
    <rPh sb="13" eb="14">
      <t>ガツ</t>
    </rPh>
    <rPh sb="15" eb="18">
      <t>ニチゲンザイ</t>
    </rPh>
    <rPh sb="19" eb="22">
      <t>セタイスウ</t>
    </rPh>
    <phoneticPr fontId="11"/>
  </si>
  <si>
    <t>　注1) 本表は日本放送協会との受信契約であり、衛星契約は衛星系及び地上系によるテレビ放送の受信を含む契約である。</t>
    <phoneticPr fontId="11"/>
  </si>
  <si>
    <t>28　   　　</t>
    <phoneticPr fontId="11"/>
  </si>
  <si>
    <t xml:space="preserve"> 平 成  24 年 度 末</t>
    <phoneticPr fontId="11"/>
  </si>
  <si>
    <t>　　2) 世帯数は翌年度4月1日現在の世帯数である。</t>
    <rPh sb="5" eb="8">
      <t>セタイスウ</t>
    </rPh>
    <rPh sb="9" eb="12">
      <t>ヨクネンド</t>
    </rPh>
    <rPh sb="13" eb="14">
      <t>ガツ</t>
    </rPh>
    <rPh sb="15" eb="18">
      <t>ニチゲンザイ</t>
    </rPh>
    <rPh sb="19" eb="22">
      <t>セタイスウ</t>
    </rPh>
    <phoneticPr fontId="11"/>
  </si>
  <si>
    <t>29　   　　</t>
    <phoneticPr fontId="11"/>
  </si>
  <si>
    <t>28　   　　</t>
  </si>
  <si>
    <t>27　   　　</t>
  </si>
  <si>
    <t>26　   　　</t>
  </si>
  <si>
    <t xml:space="preserve"> 平 成  25 年 度 末</t>
    <phoneticPr fontId="11"/>
  </si>
  <si>
    <t>30　   　　</t>
  </si>
  <si>
    <t>29　   　　</t>
  </si>
  <si>
    <t xml:space="preserve"> 平 成  26 年 度 末</t>
  </si>
  <si>
    <r>
      <t>19</t>
    </r>
    <r>
      <rPr>
        <sz val="11"/>
        <rFont val="ＭＳ 明朝"/>
        <family val="1"/>
        <charset val="128"/>
      </rPr>
      <t>－20.テレビ放送受信契約数・普及率</t>
    </r>
    <phoneticPr fontId="11"/>
  </si>
  <si>
    <t>総数</t>
    <phoneticPr fontId="11"/>
  </si>
  <si>
    <t xml:space="preserve"> 平成27年度末</t>
    <phoneticPr fontId="11"/>
  </si>
  <si>
    <t xml:space="preserve"> 　28　　</t>
    <phoneticPr fontId="11"/>
  </si>
  <si>
    <t xml:space="preserve"> 　29　　</t>
  </si>
  <si>
    <t xml:space="preserve"> 　30　　</t>
  </si>
  <si>
    <t>令和元年度末</t>
    <rPh sb="0" eb="6">
      <t>レイワガンネンドマツ</t>
    </rPh>
    <phoneticPr fontId="11"/>
  </si>
  <si>
    <t xml:space="preserve"> 平成28年度末</t>
    <phoneticPr fontId="11"/>
  </si>
  <si>
    <t xml:space="preserve"> 　29　　</t>
    <phoneticPr fontId="11"/>
  </si>
  <si>
    <t xml:space="preserve"> 　30　　</t>
    <phoneticPr fontId="1"/>
  </si>
  <si>
    <t>2</t>
    <phoneticPr fontId="11"/>
  </si>
  <si>
    <t xml:space="preserve"> 令和元年度末</t>
    <rPh sb="1" eb="3">
      <t>レイワ</t>
    </rPh>
    <rPh sb="3" eb="4">
      <t>ガン</t>
    </rPh>
    <phoneticPr fontId="11"/>
  </si>
  <si>
    <t>　平成29年度末</t>
    <phoneticPr fontId="1"/>
  </si>
  <si>
    <t>　令和元年度末</t>
    <rPh sb="1" eb="7">
      <t>レイワガンネンドマツ</t>
    </rPh>
    <phoneticPr fontId="11"/>
  </si>
  <si>
    <t>3</t>
    <phoneticPr fontId="1"/>
  </si>
  <si>
    <t>30</t>
    <phoneticPr fontId="1"/>
  </si>
  <si>
    <t>　平成30年度末</t>
    <phoneticPr fontId="1"/>
  </si>
  <si>
    <t>3</t>
  </si>
  <si>
    <t>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</si>
</sst>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 ###\ ##0"/>
  </numFmts>
  <fonts count="12">
    <font>
      <sz val="11"/>
      <name val="明朝"/>
      <family val="3"/>
      <charset val="128"/>
    </font>
    <font>
      <sz val="6"/>
      <name val="明朝"/>
      <family val="3"/>
      <charset val="128"/>
    </font>
    <font>
      <sz val="11"/>
      <name val="ＭＳ 明朝"/>
      <family val="1"/>
      <charset val="128"/>
    </font>
    <font>
      <sz val="11"/>
      <name val="ＭＳ ゴシック"/>
      <family val="3"/>
      <charset val="128"/>
    </font>
    <font>
      <sz val="8"/>
      <name val="ＭＳ 明朝"/>
      <family val="1"/>
      <charset val="128"/>
    </font>
    <font>
      <sz val="8"/>
      <name val="ＭＳ Ｐ明朝"/>
      <family val="1"/>
      <charset val="128"/>
    </font>
    <font>
      <sz val="8"/>
      <name val="ＭＳ ゴシック"/>
      <family val="3"/>
      <charset val="128"/>
    </font>
    <font>
      <sz val="7"/>
      <name val="ＭＳ 明朝"/>
      <family val="1"/>
      <charset val="128"/>
    </font>
    <font>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s>
  <fills count="2">
    <fill>
      <patternFill patternType="none"/>
    </fill>
    <fill>
      <patternFill patternType="gray125"/>
    </fill>
  </fills>
  <borders count="20">
    <border>
      <left/>
      <right/>
      <top/>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xf numFmtId="0" fontId="10" fillId="0" borderId="0"/>
    <xf numFmtId="0" fontId="10" fillId="0" borderId="0"/>
  </cellStyleXfs>
  <cellXfs count="125">
    <xf numFmtId="0" fontId="0" fillId="0" borderId="0" xfId="0"/>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distributed" vertical="center" justifyLastLine="1"/>
    </xf>
    <xf numFmtId="0" fontId="4" fillId="0" borderId="0" xfId="0" applyFont="1" applyBorder="1" applyAlignment="1">
      <alignment horizontal="right" vertical="center"/>
    </xf>
    <xf numFmtId="178" fontId="5" fillId="0" borderId="2" xfId="0" applyNumberFormat="1" applyFont="1" applyBorder="1" applyAlignment="1">
      <alignment vertical="center"/>
    </xf>
    <xf numFmtId="178" fontId="5" fillId="0" borderId="0" xfId="0" applyNumberFormat="1" applyFont="1" applyBorder="1" applyAlignment="1">
      <alignment vertical="center"/>
    </xf>
    <xf numFmtId="176" fontId="5" fillId="0" borderId="0" xfId="0" applyNumberFormat="1" applyFont="1" applyBorder="1" applyAlignment="1">
      <alignment vertical="center"/>
    </xf>
    <xf numFmtId="49" fontId="4" fillId="0" borderId="0" xfId="0" applyNumberFormat="1" applyFont="1" applyBorder="1" applyAlignment="1">
      <alignment horizontal="right" vertical="center"/>
    </xf>
    <xf numFmtId="49" fontId="6" fillId="0" borderId="0" xfId="0" applyNumberFormat="1" applyFont="1" applyBorder="1" applyAlignment="1">
      <alignment horizontal="right" vertical="center"/>
    </xf>
    <xf numFmtId="0" fontId="6" fillId="0" borderId="0" xfId="0" applyFont="1" applyBorder="1" applyAlignment="1">
      <alignment vertical="center"/>
    </xf>
    <xf numFmtId="178" fontId="6" fillId="0" borderId="2" xfId="0" applyNumberFormat="1" applyFont="1" applyBorder="1" applyAlignment="1">
      <alignment vertical="center"/>
    </xf>
    <xf numFmtId="178" fontId="6" fillId="0" borderId="0" xfId="0" applyNumberFormat="1" applyFont="1" applyBorder="1" applyAlignment="1">
      <alignment vertical="center"/>
    </xf>
    <xf numFmtId="176" fontId="6" fillId="0" borderId="0" xfId="0" applyNumberFormat="1" applyFont="1" applyBorder="1" applyAlignment="1">
      <alignment vertical="center"/>
    </xf>
    <xf numFmtId="0" fontId="7" fillId="0" borderId="0" xfId="0" applyFont="1" applyBorder="1" applyAlignment="1">
      <alignment vertical="center"/>
    </xf>
    <xf numFmtId="0" fontId="8" fillId="0" borderId="0" xfId="1"/>
    <xf numFmtId="0" fontId="4" fillId="0" borderId="0" xfId="1" applyFont="1" applyAlignment="1">
      <alignment vertical="center"/>
    </xf>
    <xf numFmtId="0" fontId="7" fillId="0" borderId="0" xfId="1" applyFont="1" applyAlignment="1">
      <alignment vertical="center"/>
    </xf>
    <xf numFmtId="0" fontId="4" fillId="0" borderId="4" xfId="1" applyFont="1" applyBorder="1" applyAlignment="1">
      <alignment vertical="center"/>
    </xf>
    <xf numFmtId="0" fontId="4" fillId="0" borderId="3" xfId="1" applyFont="1" applyBorder="1" applyAlignment="1">
      <alignment vertical="center"/>
    </xf>
    <xf numFmtId="178" fontId="9" fillId="0" borderId="0" xfId="1" applyNumberFormat="1" applyFont="1" applyAlignment="1">
      <alignment vertical="center"/>
    </xf>
    <xf numFmtId="176" fontId="9" fillId="0" borderId="0" xfId="1" applyNumberFormat="1" applyFont="1" applyAlignment="1">
      <alignment vertical="center"/>
    </xf>
    <xf numFmtId="178" fontId="9" fillId="0" borderId="2" xfId="1" applyNumberFormat="1" applyFont="1" applyBorder="1" applyAlignment="1">
      <alignment vertical="center"/>
    </xf>
    <xf numFmtId="0" fontId="6" fillId="0" borderId="0" xfId="1" applyFont="1" applyAlignment="1">
      <alignment vertical="center"/>
    </xf>
    <xf numFmtId="49" fontId="6" fillId="0" borderId="0" xfId="1" applyNumberFormat="1" applyFont="1" applyAlignment="1">
      <alignment horizontal="right" vertical="center"/>
    </xf>
    <xf numFmtId="178" fontId="5" fillId="0" borderId="0" xfId="1" applyNumberFormat="1" applyFont="1" applyAlignment="1">
      <alignment vertical="center"/>
    </xf>
    <xf numFmtId="176" fontId="5" fillId="0" borderId="0" xfId="1" applyNumberFormat="1" applyFont="1" applyAlignment="1">
      <alignment vertical="center"/>
    </xf>
    <xf numFmtId="178" fontId="5" fillId="0" borderId="2" xfId="1" applyNumberFormat="1" applyFont="1" applyBorder="1" applyAlignment="1">
      <alignment vertical="center"/>
    </xf>
    <xf numFmtId="49" fontId="4" fillId="0" borderId="0" xfId="1" applyNumberFormat="1" applyFont="1" applyAlignment="1">
      <alignment horizontal="right" vertical="center"/>
    </xf>
    <xf numFmtId="0" fontId="4" fillId="0" borderId="0" xfId="1" applyFont="1" applyAlignment="1">
      <alignment horizontal="right" vertical="center"/>
    </xf>
    <xf numFmtId="0" fontId="4" fillId="0" borderId="2" xfId="1" applyFont="1" applyBorder="1" applyAlignment="1">
      <alignment vertical="center"/>
    </xf>
    <xf numFmtId="0" fontId="4" fillId="0" borderId="3" xfId="1" applyFont="1" applyBorder="1" applyAlignment="1">
      <alignment horizontal="distributed" vertical="center" justifyLastLine="1"/>
    </xf>
    <xf numFmtId="0" fontId="4" fillId="0" borderId="4" xfId="1" applyFont="1" applyBorder="1" applyAlignment="1">
      <alignment horizontal="centerContinuous" vertical="center"/>
    </xf>
    <xf numFmtId="0" fontId="4" fillId="0" borderId="3" xfId="1" applyFont="1" applyBorder="1" applyAlignment="1">
      <alignment horizontal="centerContinuous" vertical="center"/>
    </xf>
    <xf numFmtId="0" fontId="4" fillId="0" borderId="1" xfId="1" applyFont="1" applyBorder="1" applyAlignme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10" fillId="0" borderId="0" xfId="3"/>
    <xf numFmtId="0" fontId="4" fillId="0" borderId="0" xfId="3" applyFont="1" applyAlignment="1">
      <alignment vertical="center"/>
    </xf>
    <xf numFmtId="0" fontId="7" fillId="0" borderId="0" xfId="3" applyFont="1" applyAlignment="1">
      <alignment vertical="center"/>
    </xf>
    <xf numFmtId="0" fontId="4" fillId="0" borderId="11" xfId="3" applyFont="1" applyBorder="1" applyAlignment="1">
      <alignment vertical="center"/>
    </xf>
    <xf numFmtId="0" fontId="4" fillId="0" borderId="12" xfId="3" applyFont="1" applyBorder="1" applyAlignment="1">
      <alignment vertical="center"/>
    </xf>
    <xf numFmtId="0" fontId="4" fillId="0" borderId="13" xfId="3" applyFont="1" applyBorder="1" applyAlignment="1">
      <alignment vertical="center"/>
    </xf>
    <xf numFmtId="178" fontId="9" fillId="0" borderId="0" xfId="3" applyNumberFormat="1" applyFont="1" applyAlignment="1">
      <alignment vertical="center"/>
    </xf>
    <xf numFmtId="176" fontId="9" fillId="0" borderId="0" xfId="3" applyNumberFormat="1" applyFont="1" applyAlignment="1">
      <alignment vertical="center"/>
    </xf>
    <xf numFmtId="0" fontId="6" fillId="0" borderId="14" xfId="3" applyFont="1" applyBorder="1" applyAlignment="1">
      <alignment vertical="center"/>
    </xf>
    <xf numFmtId="49" fontId="6" fillId="0" borderId="0" xfId="3" applyNumberFormat="1" applyFont="1" applyAlignment="1">
      <alignment horizontal="right" vertical="center"/>
    </xf>
    <xf numFmtId="178" fontId="5" fillId="0" borderId="0" xfId="3" applyNumberFormat="1" applyFont="1" applyAlignment="1">
      <alignment vertical="center"/>
    </xf>
    <xf numFmtId="176" fontId="5" fillId="0" borderId="0" xfId="3" applyNumberFormat="1" applyFont="1" applyAlignment="1">
      <alignment vertical="center"/>
    </xf>
    <xf numFmtId="0" fontId="4" fillId="0" borderId="14" xfId="3" applyFont="1" applyBorder="1" applyAlignment="1">
      <alignment vertical="center"/>
    </xf>
    <xf numFmtId="49" fontId="4" fillId="0" borderId="0" xfId="3" applyNumberFormat="1" applyFont="1" applyAlignment="1">
      <alignment horizontal="right" vertical="center"/>
    </xf>
    <xf numFmtId="0" fontId="4" fillId="0" borderId="0" xfId="3" applyFont="1" applyAlignment="1">
      <alignment horizontal="right"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8" xfId="3" applyFont="1" applyBorder="1" applyAlignment="1">
      <alignment horizontal="distributed" vertical="center" justifyLastLine="1"/>
    </xf>
    <xf numFmtId="0" fontId="4" fillId="0" borderId="18" xfId="3" applyFont="1" applyBorder="1" applyAlignment="1">
      <alignment horizontal="centerContinuous" vertical="center"/>
    </xf>
    <xf numFmtId="0" fontId="4" fillId="0" borderId="0" xfId="3" applyFont="1" applyAlignment="1">
      <alignment horizontal="centerContinuous" vertical="center"/>
    </xf>
    <xf numFmtId="0" fontId="3" fillId="0" borderId="0" xfId="3" applyFont="1" applyAlignment="1">
      <alignment horizontal="centerContinuous" vertical="center"/>
    </xf>
    <xf numFmtId="0" fontId="10" fillId="0" borderId="0" xfId="2"/>
    <xf numFmtId="0" fontId="4" fillId="0" borderId="0" xfId="2" applyFont="1" applyAlignment="1">
      <alignment vertical="center"/>
    </xf>
    <xf numFmtId="0" fontId="7" fillId="0" borderId="0" xfId="2" applyFont="1" applyAlignment="1">
      <alignment vertical="center"/>
    </xf>
    <xf numFmtId="0" fontId="4" fillId="0" borderId="11" xfId="2" applyFont="1" applyBorder="1" applyAlignment="1">
      <alignment vertical="center"/>
    </xf>
    <xf numFmtId="0" fontId="4" fillId="0" borderId="12" xfId="2" applyFont="1" applyBorder="1" applyAlignment="1">
      <alignment vertical="center"/>
    </xf>
    <xf numFmtId="0" fontId="4" fillId="0" borderId="13" xfId="2" applyFont="1" applyBorder="1" applyAlignment="1">
      <alignment vertical="center"/>
    </xf>
    <xf numFmtId="178" fontId="9" fillId="0" borderId="0" xfId="2" applyNumberFormat="1" applyFont="1" applyAlignment="1">
      <alignment vertical="center"/>
    </xf>
    <xf numFmtId="176" fontId="9" fillId="0" borderId="0" xfId="2" applyNumberFormat="1" applyFont="1" applyAlignment="1">
      <alignment vertical="center"/>
    </xf>
    <xf numFmtId="0" fontId="6" fillId="0" borderId="14" xfId="2" applyFont="1" applyBorder="1" applyAlignment="1">
      <alignment vertical="center"/>
    </xf>
    <xf numFmtId="49" fontId="6" fillId="0" borderId="0" xfId="2" applyNumberFormat="1" applyFont="1" applyAlignment="1">
      <alignment horizontal="right" vertical="center"/>
    </xf>
    <xf numFmtId="178" fontId="5" fillId="0" borderId="0" xfId="2" applyNumberFormat="1" applyFont="1" applyAlignment="1">
      <alignment vertical="center"/>
    </xf>
    <xf numFmtId="176" fontId="5" fillId="0" borderId="0" xfId="2" applyNumberFormat="1" applyFont="1" applyAlignment="1">
      <alignment vertical="center"/>
    </xf>
    <xf numFmtId="0" fontId="4" fillId="0" borderId="14" xfId="2" applyFont="1" applyBorder="1" applyAlignment="1">
      <alignment vertical="center"/>
    </xf>
    <xf numFmtId="49" fontId="4" fillId="0" borderId="0" xfId="2" applyNumberFormat="1" applyFont="1" applyAlignment="1">
      <alignment horizontal="right" vertical="center"/>
    </xf>
    <xf numFmtId="0" fontId="4" fillId="0" borderId="0" xfId="2" applyFont="1" applyAlignment="1">
      <alignment horizontal="right" vertical="center"/>
    </xf>
    <xf numFmtId="0" fontId="4" fillId="0" borderId="15" xfId="2" applyFont="1" applyBorder="1" applyAlignment="1">
      <alignment vertical="center"/>
    </xf>
    <xf numFmtId="0" fontId="4" fillId="0" borderId="16" xfId="2" applyFont="1" applyBorder="1" applyAlignment="1">
      <alignment vertical="center"/>
    </xf>
    <xf numFmtId="0" fontId="4" fillId="0" borderId="18" xfId="2" applyFont="1" applyBorder="1" applyAlignment="1">
      <alignment horizontal="distributed" vertical="center" justifyLastLine="1"/>
    </xf>
    <xf numFmtId="0" fontId="4" fillId="0" borderId="18" xfId="2" applyFont="1" applyBorder="1" applyAlignment="1">
      <alignment horizontal="centerContinuous" vertical="center"/>
    </xf>
    <xf numFmtId="0" fontId="4" fillId="0" borderId="0" xfId="2" applyFont="1" applyAlignment="1">
      <alignment horizontal="centerContinuous" vertical="center"/>
    </xf>
    <xf numFmtId="0" fontId="3" fillId="0" borderId="0" xfId="2" applyFont="1" applyAlignment="1">
      <alignment horizontal="centerContinuous" vertical="center"/>
    </xf>
    <xf numFmtId="0" fontId="9" fillId="0" borderId="0" xfId="2" applyFont="1" applyAlignment="1">
      <alignment vertical="center"/>
    </xf>
    <xf numFmtId="177" fontId="9" fillId="0" borderId="0" xfId="2" applyNumberFormat="1" applyFont="1" applyAlignment="1">
      <alignment vertical="center"/>
    </xf>
    <xf numFmtId="0" fontId="4" fillId="0" borderId="18" xfId="2" applyFont="1" applyBorder="1" applyAlignment="1">
      <alignment horizontal="distributed" vertical="center"/>
    </xf>
    <xf numFmtId="0" fontId="3" fillId="0" borderId="0" xfId="2" applyFont="1" applyBorder="1" applyAlignment="1">
      <alignment horizontal="left" vertical="center"/>
    </xf>
    <xf numFmtId="0" fontId="4" fillId="0" borderId="0" xfId="2" applyFont="1" applyBorder="1" applyAlignment="1">
      <alignment horizontal="centerContinuous" vertical="center"/>
    </xf>
    <xf numFmtId="0" fontId="4" fillId="0" borderId="0" xfId="2" applyFont="1" applyBorder="1" applyAlignment="1">
      <alignment vertical="center"/>
    </xf>
    <xf numFmtId="0" fontId="4" fillId="0" borderId="18" xfId="2" applyFont="1" applyBorder="1" applyAlignment="1">
      <alignment horizontal="center" vertical="center" justifyLastLine="1"/>
    </xf>
    <xf numFmtId="0" fontId="4" fillId="0" borderId="0" xfId="2" applyFont="1" applyBorder="1" applyAlignment="1">
      <alignment horizontal="center" vertical="center"/>
    </xf>
    <xf numFmtId="178" fontId="5" fillId="0" borderId="0" xfId="2" applyNumberFormat="1" applyFont="1" applyBorder="1" applyAlignment="1">
      <alignment vertical="center"/>
    </xf>
    <xf numFmtId="176" fontId="5" fillId="0" borderId="0" xfId="2" applyNumberFormat="1" applyFont="1" applyBorder="1" applyAlignment="1">
      <alignment vertical="center"/>
    </xf>
    <xf numFmtId="49" fontId="4" fillId="0" borderId="0" xfId="2" quotePrefix="1" applyNumberFormat="1" applyFont="1" applyBorder="1" applyAlignment="1">
      <alignment horizontal="center" vertical="center"/>
    </xf>
    <xf numFmtId="49" fontId="6" fillId="0" borderId="0" xfId="2" applyNumberFormat="1" applyFont="1" applyBorder="1" applyAlignment="1">
      <alignment horizontal="center" vertical="center"/>
    </xf>
    <xf numFmtId="178" fontId="9" fillId="0" borderId="0" xfId="2" applyNumberFormat="1" applyFont="1" applyFill="1" applyBorder="1" applyAlignment="1">
      <alignment vertical="center"/>
    </xf>
    <xf numFmtId="176" fontId="9" fillId="0" borderId="0" xfId="2" applyNumberFormat="1" applyFont="1" applyBorder="1" applyAlignment="1">
      <alignment vertical="center"/>
    </xf>
    <xf numFmtId="0" fontId="7" fillId="0" borderId="0" xfId="2" applyFont="1" applyBorder="1" applyAlignment="1">
      <alignment vertical="center"/>
    </xf>
    <xf numFmtId="0" fontId="4" fillId="0" borderId="18"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9"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7" xfId="2" applyFont="1" applyBorder="1" applyAlignment="1">
      <alignment horizontal="center" vertical="center"/>
    </xf>
    <xf numFmtId="0" fontId="4" fillId="0" borderId="19" xfId="2" applyFont="1" applyBorder="1" applyAlignment="1">
      <alignment horizontal="center" vertical="center"/>
    </xf>
    <xf numFmtId="0" fontId="4" fillId="0" borderId="17" xfId="2" applyFont="1" applyBorder="1" applyAlignment="1">
      <alignment horizontal="center" vertical="center" justifyLastLine="1"/>
    </xf>
    <xf numFmtId="0" fontId="4" fillId="0" borderId="19" xfId="2" applyFont="1" applyBorder="1" applyAlignment="1">
      <alignment horizontal="distributed" vertical="center"/>
    </xf>
    <xf numFmtId="0" fontId="4" fillId="0" borderId="18" xfId="2" applyFont="1" applyBorder="1" applyAlignment="1">
      <alignment horizontal="distributed" vertical="center"/>
    </xf>
    <xf numFmtId="0" fontId="4" fillId="0" borderId="17" xfId="2" applyFont="1" applyBorder="1" applyAlignment="1">
      <alignment horizontal="distributed" vertical="center"/>
    </xf>
    <xf numFmtId="0" fontId="4" fillId="0" borderId="19"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17" xfId="2" applyFont="1" applyBorder="1" applyAlignment="1">
      <alignment horizontal="distributed" vertical="center" justifyLastLine="1"/>
    </xf>
    <xf numFmtId="0" fontId="4" fillId="0" borderId="19" xfId="3" applyFont="1" applyBorder="1" applyAlignment="1">
      <alignment horizontal="distributed" vertical="center" justifyLastLine="1"/>
    </xf>
    <xf numFmtId="0" fontId="4" fillId="0" borderId="18" xfId="3" applyFont="1" applyBorder="1" applyAlignment="1">
      <alignment horizontal="distributed" vertical="center" justifyLastLine="1"/>
    </xf>
    <xf numFmtId="0" fontId="4" fillId="0" borderId="17" xfId="3"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4"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4" fillId="0" borderId="3" xfId="1" applyFont="1" applyBorder="1" applyAlignment="1">
      <alignment horizontal="distributed" vertical="center" justifyLastLine="1"/>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0</xdr:colOff>
      <xdr:row>6</xdr:row>
      <xdr:rowOff>0</xdr:rowOff>
    </xdr:to>
    <xdr:sp textlink="">
      <xdr:nvSpPr>
        <xdr:cNvPr id="1025" name="テキスト 1">
          <a:extLst>
            <a:ext uri="{FF2B5EF4-FFF2-40B4-BE49-F238E27FC236}">
              <a16:creationId xmlns:a16="http://schemas.microsoft.com/office/drawing/2014/main" id="{15166093-5CCD-4A8D-AB3D-44D669981E81}"/>
            </a:ext>
          </a:extLst>
        </xdr:cNvPr>
        <xdr:cNvSpPr txBox="1">
          <a:spLocks noChangeArrowheads="1"/>
        </xdr:cNvSpPr>
      </xdr:nvSpPr>
      <xdr:spPr bwMode="auto">
        <a:xfrm>
          <a:off x="1143000" y="457200"/>
          <a:ext cx="1104900"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世帯数(A)</a:t>
          </a:r>
        </a:p>
      </xdr:txBody>
    </xdr:sp>
    <xdr:clientData/>
  </xdr:twoCellAnchor>
  <xdr:twoCellAnchor>
    <xdr:from>
      <xdr:col>0</xdr:col>
      <xdr:colOff>0</xdr:colOff>
      <xdr:row>4</xdr:row>
      <xdr:rowOff>0</xdr:rowOff>
    </xdr:from>
    <xdr:to>
      <xdr:col>2</xdr:col>
      <xdr:colOff>0</xdr:colOff>
      <xdr:row>6</xdr:row>
      <xdr:rowOff>0</xdr:rowOff>
    </xdr:to>
    <xdr:sp textlink="">
      <xdr:nvSpPr>
        <xdr:cNvPr id="1026" name="テキスト 2">
          <a:extLst>
            <a:ext uri="{FF2B5EF4-FFF2-40B4-BE49-F238E27FC236}">
              <a16:creationId xmlns:a16="http://schemas.microsoft.com/office/drawing/2014/main" id="{910DEC7D-C8F5-4238-B7E0-C7E324ADB52B}"/>
            </a:ext>
          </a:extLst>
        </xdr:cNvPr>
        <xdr:cNvSpPr txBox="1">
          <a:spLocks noChangeArrowheads="1"/>
        </xdr:cNvSpPr>
      </xdr:nvSpPr>
      <xdr:spPr bwMode="auto">
        <a:xfrm>
          <a:off x="0" y="457200"/>
          <a:ext cx="1143000"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年度末別</a:t>
          </a:r>
        </a:p>
      </xdr:txBody>
    </xdr:sp>
    <xdr:clientData/>
  </xdr:twoCellAnchor>
  <xdr:twoCellAnchor>
    <xdr:from>
      <xdr:col>5</xdr:col>
      <xdr:colOff>0</xdr:colOff>
      <xdr:row>4</xdr:row>
      <xdr:rowOff>0</xdr:rowOff>
    </xdr:from>
    <xdr:to>
      <xdr:col>6</xdr:col>
      <xdr:colOff>0</xdr:colOff>
      <xdr:row>6</xdr:row>
      <xdr:rowOff>0</xdr:rowOff>
    </xdr:to>
    <xdr:sp textlink="">
      <xdr:nvSpPr>
        <xdr:cNvPr id="1027" name="テキスト 3">
          <a:extLst>
            <a:ext uri="{FF2B5EF4-FFF2-40B4-BE49-F238E27FC236}">
              <a16:creationId xmlns:a16="http://schemas.microsoft.com/office/drawing/2014/main" id="{996025B7-2DAC-41C0-B5EE-EECB33B6C159}"/>
            </a:ext>
          </a:extLst>
        </xdr:cNvPr>
        <xdr:cNvSpPr txBox="1">
          <a:spLocks noChangeArrowheads="1"/>
        </xdr:cNvSpPr>
      </xdr:nvSpPr>
      <xdr:spPr bwMode="auto">
        <a:xfrm>
          <a:off x="4438650" y="457200"/>
          <a:ext cx="1095375"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地上契約</a:t>
          </a:r>
        </a:p>
      </xdr:txBody>
    </xdr:sp>
    <xdr:clientData/>
  </xdr:twoCellAnchor>
  <xdr:twoCellAnchor>
    <xdr:from>
      <xdr:col>5</xdr:col>
      <xdr:colOff>1085850</xdr:colOff>
      <xdr:row>4</xdr:row>
      <xdr:rowOff>0</xdr:rowOff>
    </xdr:from>
    <xdr:to>
      <xdr:col>7</xdr:col>
      <xdr:colOff>0</xdr:colOff>
      <xdr:row>6</xdr:row>
      <xdr:rowOff>0</xdr:rowOff>
    </xdr:to>
    <xdr:sp textlink="">
      <xdr:nvSpPr>
        <xdr:cNvPr id="1028" name="テキスト 4">
          <a:extLst>
            <a:ext uri="{FF2B5EF4-FFF2-40B4-BE49-F238E27FC236}">
              <a16:creationId xmlns:a16="http://schemas.microsoft.com/office/drawing/2014/main" id="{016F9503-9737-449A-B5E7-01800BFE9D29}"/>
            </a:ext>
          </a:extLst>
        </xdr:cNvPr>
        <xdr:cNvSpPr txBox="1">
          <a:spLocks noChangeArrowheads="1"/>
        </xdr:cNvSpPr>
      </xdr:nvSpPr>
      <xdr:spPr bwMode="auto">
        <a:xfrm>
          <a:off x="5524500" y="457200"/>
          <a:ext cx="1104900"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衛星契約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tabSelected="1"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3" t="s">
        <v>17</v>
      </c>
      <c r="B4" s="104"/>
      <c r="C4" s="104" t="s">
        <v>16</v>
      </c>
      <c r="D4" s="105" t="s">
        <v>89</v>
      </c>
      <c r="E4" s="106"/>
      <c r="F4" s="104" t="s">
        <v>15</v>
      </c>
      <c r="G4" s="107" t="s">
        <v>14</v>
      </c>
    </row>
    <row r="5" spans="1:7" s="91" customFormat="1" ht="10.5">
      <c r="A5" s="103"/>
      <c r="B5" s="104"/>
      <c r="C5" s="104"/>
      <c r="D5" s="102" t="s">
        <v>2</v>
      </c>
      <c r="E5" s="102" t="s">
        <v>3</v>
      </c>
      <c r="F5" s="104"/>
      <c r="G5" s="107"/>
    </row>
    <row r="6" spans="1:7" s="91" customFormat="1" ht="3.75" customHeight="1">
      <c r="A6" s="81"/>
      <c r="B6" s="80"/>
    </row>
    <row r="7" spans="1:7" s="91" customFormat="1" ht="13.5" customHeight="1">
      <c r="A7" s="93" t="s">
        <v>104</v>
      </c>
      <c r="B7" s="77"/>
      <c r="C7" s="94">
        <v>1108084</v>
      </c>
      <c r="D7" s="94">
        <v>869937</v>
      </c>
      <c r="E7" s="95">
        <v>78.508217788543107</v>
      </c>
      <c r="F7" s="94">
        <v>455285</v>
      </c>
      <c r="G7" s="94">
        <v>414652</v>
      </c>
    </row>
    <row r="8" spans="1:7" s="91" customFormat="1" ht="13.5" customHeight="1">
      <c r="A8" s="96" t="s">
        <v>101</v>
      </c>
      <c r="B8" s="77"/>
      <c r="C8" s="94">
        <v>1122648</v>
      </c>
      <c r="D8" s="94">
        <v>878409</v>
      </c>
      <c r="E8" s="95">
        <v>78.244382923231498</v>
      </c>
      <c r="F8" s="94">
        <v>450184</v>
      </c>
      <c r="G8" s="94">
        <v>428225</v>
      </c>
    </row>
    <row r="9" spans="1:7" s="91" customFormat="1" ht="13.5" customHeight="1">
      <c r="A9" s="96">
        <v>2</v>
      </c>
      <c r="B9" s="77"/>
      <c r="C9" s="94">
        <v>1125482</v>
      </c>
      <c r="D9" s="94">
        <v>867560</v>
      </c>
      <c r="E9" s="95">
        <v>77.083418482037018</v>
      </c>
      <c r="F9" s="94">
        <v>442064</v>
      </c>
      <c r="G9" s="94">
        <v>425496</v>
      </c>
    </row>
    <row r="10" spans="1:7" s="91" customFormat="1" ht="13.5" customHeight="1">
      <c r="A10" s="93" t="s">
        <v>105</v>
      </c>
      <c r="B10" s="77"/>
      <c r="C10" s="94">
        <v>1131709</v>
      </c>
      <c r="D10" s="94">
        <v>862663</v>
      </c>
      <c r="E10" s="95">
        <v>76.226574145827243</v>
      </c>
      <c r="F10" s="94">
        <v>437938</v>
      </c>
      <c r="G10" s="94">
        <v>424725</v>
      </c>
    </row>
    <row r="11" spans="1:7" s="91" customFormat="1" ht="13.5" customHeight="1">
      <c r="A11" s="97" t="s">
        <v>106</v>
      </c>
      <c r="B11" s="73"/>
      <c r="C11" s="98">
        <v>1147600</v>
      </c>
      <c r="D11" s="98">
        <v>856744</v>
      </c>
      <c r="E11" s="99">
        <v>74.655280585569884</v>
      </c>
      <c r="F11" s="98">
        <v>432307</v>
      </c>
      <c r="G11" s="98">
        <v>424437</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A10: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3.5" customHeight="1">
      <c r="A8" s="79" t="s">
        <v>67</v>
      </c>
      <c r="B8" s="77"/>
      <c r="C8" s="75">
        <v>1013688</v>
      </c>
      <c r="D8" s="75">
        <v>728256</v>
      </c>
      <c r="E8" s="76">
        <v>71.8</v>
      </c>
      <c r="F8" s="75">
        <v>481178</v>
      </c>
      <c r="G8" s="75">
        <v>247078</v>
      </c>
    </row>
    <row r="9" spans="1:7" s="66" customFormat="1" ht="13.5" customHeight="1">
      <c r="A9" s="78" t="s">
        <v>55</v>
      </c>
      <c r="B9" s="77"/>
      <c r="C9" s="75">
        <v>1023104</v>
      </c>
      <c r="D9" s="75">
        <v>743731</v>
      </c>
      <c r="E9" s="76">
        <v>72.7</v>
      </c>
      <c r="F9" s="75">
        <v>477764</v>
      </c>
      <c r="G9" s="75">
        <v>265967</v>
      </c>
    </row>
    <row r="10" spans="1:7" s="66" customFormat="1" ht="13.5" customHeight="1">
      <c r="A10" s="78" t="s">
        <v>59</v>
      </c>
      <c r="B10" s="77"/>
      <c r="C10" s="75">
        <v>1030155</v>
      </c>
      <c r="D10" s="75">
        <v>757834</v>
      </c>
      <c r="E10" s="76">
        <v>73.599999999999994</v>
      </c>
      <c r="F10" s="75">
        <v>470458</v>
      </c>
      <c r="G10" s="75">
        <v>287376</v>
      </c>
    </row>
    <row r="11" spans="1:7" s="66" customFormat="1" ht="13.5" customHeight="1">
      <c r="A11" s="78" t="s">
        <v>64</v>
      </c>
      <c r="B11" s="77"/>
      <c r="C11" s="75">
        <v>1025668</v>
      </c>
      <c r="D11" s="75">
        <v>772369</v>
      </c>
      <c r="E11" s="76">
        <v>75.3</v>
      </c>
      <c r="F11" s="75">
        <v>464785</v>
      </c>
      <c r="G11" s="75">
        <v>307584</v>
      </c>
    </row>
    <row r="12" spans="1:7" s="66" customFormat="1" ht="13.5" customHeight="1">
      <c r="A12" s="74" t="s">
        <v>66</v>
      </c>
      <c r="B12" s="73"/>
      <c r="C12" s="71">
        <v>1037704</v>
      </c>
      <c r="D12" s="71">
        <v>789291</v>
      </c>
      <c r="E12" s="72">
        <v>76.099999999999994</v>
      </c>
      <c r="F12" s="71">
        <v>463431</v>
      </c>
      <c r="G12" s="71">
        <v>325860</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3.5" customHeight="1">
      <c r="A8" s="79" t="s">
        <v>65</v>
      </c>
      <c r="B8" s="77"/>
      <c r="C8" s="75">
        <v>1004690</v>
      </c>
      <c r="D8" s="75">
        <v>711021</v>
      </c>
      <c r="E8" s="76">
        <v>70.8</v>
      </c>
      <c r="F8" s="75">
        <v>481610</v>
      </c>
      <c r="G8" s="75">
        <v>229411</v>
      </c>
    </row>
    <row r="9" spans="1:7" s="66" customFormat="1" ht="13.5" customHeight="1">
      <c r="A9" s="78" t="s">
        <v>52</v>
      </c>
      <c r="B9" s="77"/>
      <c r="C9" s="75">
        <v>1013688</v>
      </c>
      <c r="D9" s="75">
        <v>728256</v>
      </c>
      <c r="E9" s="76">
        <v>71.8</v>
      </c>
      <c r="F9" s="75">
        <v>481178</v>
      </c>
      <c r="G9" s="75">
        <v>247078</v>
      </c>
    </row>
    <row r="10" spans="1:7" s="66" customFormat="1" ht="13.5" customHeight="1">
      <c r="A10" s="78" t="s">
        <v>60</v>
      </c>
      <c r="B10" s="77"/>
      <c r="C10" s="75">
        <v>1023104</v>
      </c>
      <c r="D10" s="75">
        <v>743731</v>
      </c>
      <c r="E10" s="76">
        <v>72.7</v>
      </c>
      <c r="F10" s="75">
        <v>477764</v>
      </c>
      <c r="G10" s="75">
        <v>265967</v>
      </c>
    </row>
    <row r="11" spans="1:7" s="66" customFormat="1" ht="13.5" customHeight="1">
      <c r="A11" s="78" t="s">
        <v>59</v>
      </c>
      <c r="B11" s="77"/>
      <c r="C11" s="75">
        <v>1030155</v>
      </c>
      <c r="D11" s="75">
        <v>757834</v>
      </c>
      <c r="E11" s="76">
        <v>73.599999999999994</v>
      </c>
      <c r="F11" s="75">
        <v>470458</v>
      </c>
      <c r="G11" s="75">
        <v>287376</v>
      </c>
    </row>
    <row r="12" spans="1:7" s="66" customFormat="1" ht="13.5" customHeight="1">
      <c r="A12" s="74" t="s">
        <v>64</v>
      </c>
      <c r="B12" s="73"/>
      <c r="C12" s="71">
        <v>1025668</v>
      </c>
      <c r="D12" s="71">
        <v>772369</v>
      </c>
      <c r="E12" s="72">
        <f>ROUND(D12/C12*100,1)</f>
        <v>75.3</v>
      </c>
      <c r="F12" s="71">
        <f>D12-G12</f>
        <v>464785</v>
      </c>
      <c r="G12" s="71">
        <v>307584</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3.5" customHeight="1">
      <c r="A8" s="79" t="s">
        <v>61</v>
      </c>
      <c r="B8" s="77"/>
      <c r="C8" s="75">
        <v>990143</v>
      </c>
      <c r="D8" s="75">
        <v>696131</v>
      </c>
      <c r="E8" s="76">
        <v>70.3</v>
      </c>
      <c r="F8" s="75">
        <v>480904</v>
      </c>
      <c r="G8" s="75">
        <v>215227</v>
      </c>
    </row>
    <row r="9" spans="1:7" s="66" customFormat="1" ht="13.5" customHeight="1">
      <c r="A9" s="78" t="s">
        <v>57</v>
      </c>
      <c r="B9" s="77"/>
      <c r="C9" s="75">
        <v>1004690</v>
      </c>
      <c r="D9" s="75">
        <v>711021</v>
      </c>
      <c r="E9" s="76">
        <v>70.8</v>
      </c>
      <c r="F9" s="75">
        <v>481610</v>
      </c>
      <c r="G9" s="75">
        <v>229411</v>
      </c>
    </row>
    <row r="10" spans="1:7" s="66" customFormat="1" ht="13.5" customHeight="1">
      <c r="A10" s="78" t="s">
        <v>56</v>
      </c>
      <c r="B10" s="77"/>
      <c r="C10" s="75">
        <v>1013688</v>
      </c>
      <c r="D10" s="75">
        <v>728256</v>
      </c>
      <c r="E10" s="76">
        <v>71.8</v>
      </c>
      <c r="F10" s="75">
        <v>481178</v>
      </c>
      <c r="G10" s="75">
        <v>247078</v>
      </c>
    </row>
    <row r="11" spans="1:7" s="66" customFormat="1" ht="13.5" customHeight="1">
      <c r="A11" s="78" t="s">
        <v>60</v>
      </c>
      <c r="B11" s="77"/>
      <c r="C11" s="75">
        <v>1023104</v>
      </c>
      <c r="D11" s="75">
        <v>743731</v>
      </c>
      <c r="E11" s="76">
        <v>72.7</v>
      </c>
      <c r="F11" s="75">
        <v>477764</v>
      </c>
      <c r="G11" s="75">
        <v>265967</v>
      </c>
    </row>
    <row r="12" spans="1:7" s="66" customFormat="1" ht="13.5" customHeight="1">
      <c r="A12" s="74" t="s">
        <v>59</v>
      </c>
      <c r="B12" s="73"/>
      <c r="C12" s="71">
        <v>1030155</v>
      </c>
      <c r="D12" s="71">
        <v>757834</v>
      </c>
      <c r="E12" s="72">
        <f>ROUND(D12/C12*100,1)</f>
        <v>73.599999999999994</v>
      </c>
      <c r="F12" s="71">
        <f>D12-G12</f>
        <v>470458</v>
      </c>
      <c r="G12" s="71">
        <v>287376</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3.5" customHeight="1">
      <c r="A8" s="79" t="s">
        <v>58</v>
      </c>
      <c r="B8" s="77"/>
      <c r="C8" s="75">
        <v>974854</v>
      </c>
      <c r="D8" s="75">
        <v>686634</v>
      </c>
      <c r="E8" s="76">
        <v>70.400000000000006</v>
      </c>
      <c r="F8" s="75">
        <v>483160</v>
      </c>
      <c r="G8" s="75">
        <v>203474</v>
      </c>
    </row>
    <row r="9" spans="1:7" s="66" customFormat="1" ht="13.5" customHeight="1">
      <c r="A9" s="78" t="s">
        <v>46</v>
      </c>
      <c r="B9" s="77"/>
      <c r="C9" s="75">
        <v>990143</v>
      </c>
      <c r="D9" s="75">
        <v>696131</v>
      </c>
      <c r="E9" s="76">
        <v>70.3</v>
      </c>
      <c r="F9" s="75">
        <v>480904</v>
      </c>
      <c r="G9" s="75">
        <v>215227</v>
      </c>
    </row>
    <row r="10" spans="1:7" s="66" customFormat="1" ht="13.5" customHeight="1">
      <c r="A10" s="78" t="s">
        <v>57</v>
      </c>
      <c r="B10" s="77"/>
      <c r="C10" s="75">
        <v>1004690</v>
      </c>
      <c r="D10" s="75">
        <v>711021</v>
      </c>
      <c r="E10" s="76">
        <v>70.8</v>
      </c>
      <c r="F10" s="75">
        <v>481610</v>
      </c>
      <c r="G10" s="75">
        <v>229411</v>
      </c>
    </row>
    <row r="11" spans="1:7" s="66" customFormat="1" ht="13.5" customHeight="1">
      <c r="A11" s="78" t="s">
        <v>56</v>
      </c>
      <c r="B11" s="77"/>
      <c r="C11" s="75">
        <v>1013688</v>
      </c>
      <c r="D11" s="75">
        <v>728256</v>
      </c>
      <c r="E11" s="76">
        <v>71.8</v>
      </c>
      <c r="F11" s="75">
        <v>481178</v>
      </c>
      <c r="G11" s="75">
        <v>247078</v>
      </c>
    </row>
    <row r="12" spans="1:7" s="66" customFormat="1" ht="13.5" customHeight="1">
      <c r="A12" s="74" t="s">
        <v>55</v>
      </c>
      <c r="B12" s="73"/>
      <c r="C12" s="71">
        <v>1023104</v>
      </c>
      <c r="D12" s="71">
        <v>743731</v>
      </c>
      <c r="E12" s="72">
        <f>ROUND(D12/C12*100,1)</f>
        <v>72.7</v>
      </c>
      <c r="F12" s="71">
        <f>D12-G12</f>
        <v>477764</v>
      </c>
      <c r="G12" s="71">
        <v>265967</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2" customHeight="1">
      <c r="A8" s="79" t="s">
        <v>54</v>
      </c>
      <c r="B8" s="77"/>
      <c r="C8" s="75">
        <v>959411</v>
      </c>
      <c r="D8" s="75">
        <v>678384</v>
      </c>
      <c r="E8" s="76">
        <v>70.7</v>
      </c>
      <c r="F8" s="75">
        <v>484143</v>
      </c>
      <c r="G8" s="75">
        <v>194241</v>
      </c>
    </row>
    <row r="9" spans="1:7" s="66" customFormat="1" ht="12" customHeight="1">
      <c r="A9" s="78" t="s">
        <v>53</v>
      </c>
      <c r="B9" s="77"/>
      <c r="C9" s="75">
        <v>974854</v>
      </c>
      <c r="D9" s="75">
        <v>686634</v>
      </c>
      <c r="E9" s="76">
        <v>70.400000000000006</v>
      </c>
      <c r="F9" s="75">
        <v>483160</v>
      </c>
      <c r="G9" s="75">
        <v>203474</v>
      </c>
    </row>
    <row r="10" spans="1:7" s="66" customFormat="1" ht="12" customHeight="1">
      <c r="A10" s="78" t="s">
        <v>46</v>
      </c>
      <c r="B10" s="77"/>
      <c r="C10" s="75">
        <v>990143</v>
      </c>
      <c r="D10" s="75">
        <v>696131</v>
      </c>
      <c r="E10" s="76">
        <v>70.3</v>
      </c>
      <c r="F10" s="75">
        <v>480904</v>
      </c>
      <c r="G10" s="75">
        <v>215227</v>
      </c>
    </row>
    <row r="11" spans="1:7" s="66" customFormat="1" ht="12" customHeight="1">
      <c r="A11" s="78" t="s">
        <v>49</v>
      </c>
      <c r="B11" s="77"/>
      <c r="C11" s="75">
        <v>1004690</v>
      </c>
      <c r="D11" s="75">
        <v>711021</v>
      </c>
      <c r="E11" s="76">
        <v>70.8</v>
      </c>
      <c r="F11" s="75">
        <v>481610</v>
      </c>
      <c r="G11" s="75">
        <v>229411</v>
      </c>
    </row>
    <row r="12" spans="1:7" s="66" customFormat="1" ht="12" customHeight="1">
      <c r="A12" s="74" t="s">
        <v>52</v>
      </c>
      <c r="B12" s="73"/>
      <c r="C12" s="71">
        <v>1013688</v>
      </c>
      <c r="D12" s="71">
        <v>728256</v>
      </c>
      <c r="E12" s="72">
        <f>ROUND(D12/C12*100,1)</f>
        <v>71.8</v>
      </c>
      <c r="F12" s="71">
        <f>D12-G12</f>
        <v>481178</v>
      </c>
      <c r="G12" s="71">
        <v>247078</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2" customHeight="1">
      <c r="A8" s="79" t="s">
        <v>51</v>
      </c>
      <c r="B8" s="77"/>
      <c r="C8" s="75">
        <v>949555</v>
      </c>
      <c r="D8" s="75">
        <v>677751</v>
      </c>
      <c r="E8" s="76">
        <v>71.400000000000006</v>
      </c>
      <c r="F8" s="75">
        <v>488406</v>
      </c>
      <c r="G8" s="75">
        <v>189345</v>
      </c>
    </row>
    <row r="9" spans="1:7" s="66" customFormat="1" ht="12" customHeight="1">
      <c r="A9" s="78" t="s">
        <v>39</v>
      </c>
      <c r="B9" s="77"/>
      <c r="C9" s="75">
        <v>959411</v>
      </c>
      <c r="D9" s="75">
        <v>678384</v>
      </c>
      <c r="E9" s="76">
        <v>70.7</v>
      </c>
      <c r="F9" s="75">
        <v>484143</v>
      </c>
      <c r="G9" s="75">
        <v>194241</v>
      </c>
    </row>
    <row r="10" spans="1:7" s="66" customFormat="1" ht="12" customHeight="1">
      <c r="A10" s="78" t="s">
        <v>43</v>
      </c>
      <c r="B10" s="77"/>
      <c r="C10" s="75">
        <v>974854</v>
      </c>
      <c r="D10" s="75">
        <v>686634</v>
      </c>
      <c r="E10" s="76">
        <v>70.400000000000006</v>
      </c>
      <c r="F10" s="75">
        <v>483160</v>
      </c>
      <c r="G10" s="75">
        <v>203474</v>
      </c>
    </row>
    <row r="11" spans="1:7" s="66" customFormat="1" ht="12" customHeight="1">
      <c r="A11" s="78" t="s">
        <v>50</v>
      </c>
      <c r="B11" s="77"/>
      <c r="C11" s="75">
        <v>990143</v>
      </c>
      <c r="D11" s="75">
        <v>696131</v>
      </c>
      <c r="E11" s="76">
        <v>70.3</v>
      </c>
      <c r="F11" s="75">
        <v>480904</v>
      </c>
      <c r="G11" s="75">
        <v>215227</v>
      </c>
    </row>
    <row r="12" spans="1:7" s="66" customFormat="1" ht="12" customHeight="1">
      <c r="A12" s="74" t="s">
        <v>49</v>
      </c>
      <c r="B12" s="73"/>
      <c r="C12" s="71">
        <v>1004690</v>
      </c>
      <c r="D12" s="71">
        <v>711021</v>
      </c>
      <c r="E12" s="72">
        <f>ROUND(D12/C12*100,1)</f>
        <v>70.8</v>
      </c>
      <c r="F12" s="71">
        <f>D12-G12</f>
        <v>481610</v>
      </c>
      <c r="G12" s="71">
        <v>229411</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47</v>
      </c>
      <c r="B8" s="77"/>
      <c r="C8" s="75">
        <v>936447</v>
      </c>
      <c r="D8" s="75">
        <v>682075</v>
      </c>
      <c r="E8" s="76">
        <v>72.8</v>
      </c>
      <c r="F8" s="75">
        <v>499553</v>
      </c>
      <c r="G8" s="75">
        <v>182522</v>
      </c>
    </row>
    <row r="9" spans="1:7" s="66" customFormat="1" ht="11.25" customHeight="1">
      <c r="A9" s="78" t="s">
        <v>37</v>
      </c>
      <c r="B9" s="77"/>
      <c r="C9" s="75">
        <v>949555</v>
      </c>
      <c r="D9" s="75">
        <v>677751</v>
      </c>
      <c r="E9" s="76">
        <v>71.400000000000006</v>
      </c>
      <c r="F9" s="75">
        <v>488406</v>
      </c>
      <c r="G9" s="75">
        <v>189345</v>
      </c>
    </row>
    <row r="10" spans="1:7" s="66" customFormat="1" ht="11.25" customHeight="1">
      <c r="A10" s="78" t="s">
        <v>44</v>
      </c>
      <c r="B10" s="77"/>
      <c r="C10" s="75">
        <v>959411</v>
      </c>
      <c r="D10" s="75">
        <v>678384</v>
      </c>
      <c r="E10" s="76">
        <v>70.7</v>
      </c>
      <c r="F10" s="75">
        <v>484143</v>
      </c>
      <c r="G10" s="75">
        <v>194241</v>
      </c>
    </row>
    <row r="11" spans="1:7" s="66" customFormat="1" ht="11.25" customHeight="1">
      <c r="A11" s="78" t="s">
        <v>43</v>
      </c>
      <c r="B11" s="77"/>
      <c r="C11" s="75">
        <v>974854</v>
      </c>
      <c r="D11" s="75">
        <v>686634</v>
      </c>
      <c r="E11" s="76">
        <v>70.400000000000006</v>
      </c>
      <c r="F11" s="75">
        <v>483160</v>
      </c>
      <c r="G11" s="75">
        <v>203474</v>
      </c>
    </row>
    <row r="12" spans="1:7" s="66" customFormat="1" ht="11.25" customHeight="1">
      <c r="A12" s="74" t="s">
        <v>46</v>
      </c>
      <c r="B12" s="73"/>
      <c r="C12" s="71">
        <v>990143</v>
      </c>
      <c r="D12" s="71">
        <v>696131</v>
      </c>
      <c r="E12" s="72">
        <f>ROUND(D12/C12*100,1)</f>
        <v>70.3</v>
      </c>
      <c r="F12" s="71">
        <f>D12-G12</f>
        <v>480904</v>
      </c>
      <c r="G12" s="71">
        <v>215227</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45</v>
      </c>
      <c r="B8" s="77"/>
      <c r="C8" s="75">
        <v>924136</v>
      </c>
      <c r="D8" s="75">
        <v>682181</v>
      </c>
      <c r="E8" s="76">
        <v>73.8</v>
      </c>
      <c r="F8" s="75">
        <v>507267</v>
      </c>
      <c r="G8" s="75">
        <v>174914</v>
      </c>
    </row>
    <row r="9" spans="1:7" s="66" customFormat="1" ht="11.25" customHeight="1">
      <c r="A9" s="78" t="s">
        <v>35</v>
      </c>
      <c r="B9" s="77"/>
      <c r="C9" s="75">
        <v>936447</v>
      </c>
      <c r="D9" s="75">
        <v>682075</v>
      </c>
      <c r="E9" s="76">
        <v>72.8</v>
      </c>
      <c r="F9" s="75">
        <v>499553</v>
      </c>
      <c r="G9" s="75">
        <v>182522</v>
      </c>
    </row>
    <row r="10" spans="1:7" s="66" customFormat="1" ht="11.25" customHeight="1">
      <c r="A10" s="78" t="s">
        <v>40</v>
      </c>
      <c r="B10" s="77"/>
      <c r="C10" s="75">
        <v>949555</v>
      </c>
      <c r="D10" s="75">
        <v>677751</v>
      </c>
      <c r="E10" s="76">
        <v>71.400000000000006</v>
      </c>
      <c r="F10" s="75">
        <v>488406</v>
      </c>
      <c r="G10" s="75">
        <v>189345</v>
      </c>
    </row>
    <row r="11" spans="1:7" s="66" customFormat="1" ht="11.25" customHeight="1">
      <c r="A11" s="78" t="s">
        <v>44</v>
      </c>
      <c r="B11" s="77"/>
      <c r="C11" s="75">
        <v>959411</v>
      </c>
      <c r="D11" s="75">
        <v>678384</v>
      </c>
      <c r="E11" s="76">
        <v>70.7</v>
      </c>
      <c r="F11" s="75">
        <v>484143</v>
      </c>
      <c r="G11" s="75">
        <v>194241</v>
      </c>
    </row>
    <row r="12" spans="1:7" s="66" customFormat="1" ht="11.25" customHeight="1">
      <c r="A12" s="74" t="s">
        <v>43</v>
      </c>
      <c r="B12" s="73"/>
      <c r="C12" s="71">
        <v>974854</v>
      </c>
      <c r="D12" s="71">
        <v>686634</v>
      </c>
      <c r="E12" s="72">
        <f>ROUND(D12/C12*100,1)</f>
        <v>70.400000000000006</v>
      </c>
      <c r="F12" s="71">
        <f>D12-G12</f>
        <v>483160</v>
      </c>
      <c r="G12" s="71">
        <v>203474</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42</v>
      </c>
      <c r="B8" s="77"/>
      <c r="C8" s="75">
        <v>911441</v>
      </c>
      <c r="D8" s="75">
        <v>677662</v>
      </c>
      <c r="E8" s="76">
        <v>74.400000000000006</v>
      </c>
      <c r="F8" s="75">
        <v>509366</v>
      </c>
      <c r="G8" s="75">
        <v>168296</v>
      </c>
    </row>
    <row r="9" spans="1:7" s="66" customFormat="1" ht="11.25" customHeight="1">
      <c r="A9" s="78" t="s">
        <v>33</v>
      </c>
      <c r="B9" s="77"/>
      <c r="C9" s="75">
        <v>924136</v>
      </c>
      <c r="D9" s="75">
        <v>682181</v>
      </c>
      <c r="E9" s="76">
        <v>73.8</v>
      </c>
      <c r="F9" s="75">
        <v>507267</v>
      </c>
      <c r="G9" s="75">
        <v>174914</v>
      </c>
    </row>
    <row r="10" spans="1:7" s="66" customFormat="1" ht="11.25" customHeight="1">
      <c r="A10" s="78" t="s">
        <v>41</v>
      </c>
      <c r="B10" s="77"/>
      <c r="C10" s="75">
        <v>936447</v>
      </c>
      <c r="D10" s="75">
        <v>682075</v>
      </c>
      <c r="E10" s="76">
        <v>72.8</v>
      </c>
      <c r="F10" s="75">
        <v>499553</v>
      </c>
      <c r="G10" s="75">
        <v>182522</v>
      </c>
    </row>
    <row r="11" spans="1:7" s="66" customFormat="1" ht="11.25" customHeight="1">
      <c r="A11" s="78" t="s">
        <v>40</v>
      </c>
      <c r="B11" s="77"/>
      <c r="C11" s="75">
        <v>949555</v>
      </c>
      <c r="D11" s="75">
        <v>677751</v>
      </c>
      <c r="E11" s="76">
        <v>71.400000000000006</v>
      </c>
      <c r="F11" s="75">
        <v>488406</v>
      </c>
      <c r="G11" s="75">
        <v>189345</v>
      </c>
    </row>
    <row r="12" spans="1:7" s="66" customFormat="1" ht="11.25" customHeight="1">
      <c r="A12" s="74" t="s">
        <v>39</v>
      </c>
      <c r="B12" s="73"/>
      <c r="C12" s="71">
        <v>959411</v>
      </c>
      <c r="D12" s="71">
        <v>678384</v>
      </c>
      <c r="E12" s="72">
        <f>ROUND(D12/C12*100,1)</f>
        <v>70.7</v>
      </c>
      <c r="F12" s="71">
        <f>D12-G12</f>
        <v>484143</v>
      </c>
      <c r="G12" s="71">
        <v>194241</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38</v>
      </c>
      <c r="B8" s="77"/>
      <c r="C8" s="75">
        <v>899061</v>
      </c>
      <c r="D8" s="75">
        <v>671486</v>
      </c>
      <c r="E8" s="76">
        <v>74.7</v>
      </c>
      <c r="F8" s="75">
        <v>510587</v>
      </c>
      <c r="G8" s="75">
        <v>160899</v>
      </c>
    </row>
    <row r="9" spans="1:7" s="66" customFormat="1" ht="11.25" customHeight="1">
      <c r="A9" s="78" t="s">
        <v>31</v>
      </c>
      <c r="B9" s="77"/>
      <c r="C9" s="75">
        <v>911441</v>
      </c>
      <c r="D9" s="75">
        <v>677662</v>
      </c>
      <c r="E9" s="76">
        <v>74.400000000000006</v>
      </c>
      <c r="F9" s="75">
        <v>509366</v>
      </c>
      <c r="G9" s="75">
        <v>168296</v>
      </c>
    </row>
    <row r="10" spans="1:7" s="66" customFormat="1" ht="11.25" customHeight="1">
      <c r="A10" s="78" t="s">
        <v>33</v>
      </c>
      <c r="B10" s="77"/>
      <c r="C10" s="75">
        <v>924136</v>
      </c>
      <c r="D10" s="75">
        <v>682181</v>
      </c>
      <c r="E10" s="76">
        <v>73.8</v>
      </c>
      <c r="F10" s="75">
        <v>507267</v>
      </c>
      <c r="G10" s="75">
        <v>174914</v>
      </c>
    </row>
    <row r="11" spans="1:7" s="66" customFormat="1" ht="11.25" customHeight="1">
      <c r="A11" s="78" t="s">
        <v>35</v>
      </c>
      <c r="B11" s="77"/>
      <c r="C11" s="75">
        <v>936447</v>
      </c>
      <c r="D11" s="75">
        <v>682075</v>
      </c>
      <c r="E11" s="76">
        <v>72.8</v>
      </c>
      <c r="F11" s="75">
        <v>499553</v>
      </c>
      <c r="G11" s="75">
        <v>182522</v>
      </c>
    </row>
    <row r="12" spans="1:7" s="66" customFormat="1" ht="11.25" customHeight="1">
      <c r="A12" s="74" t="s">
        <v>37</v>
      </c>
      <c r="B12" s="73"/>
      <c r="C12" s="71">
        <v>949555</v>
      </c>
      <c r="D12" s="71">
        <v>677751</v>
      </c>
      <c r="E12" s="72">
        <f>ROUND(D12/C12*100,1)</f>
        <v>71.400000000000006</v>
      </c>
      <c r="F12" s="71">
        <f>D12-G12</f>
        <v>488406</v>
      </c>
      <c r="G12" s="71">
        <v>189345</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3" t="s">
        <v>17</v>
      </c>
      <c r="B4" s="104"/>
      <c r="C4" s="104" t="s">
        <v>16</v>
      </c>
      <c r="D4" s="105" t="s">
        <v>89</v>
      </c>
      <c r="E4" s="106"/>
      <c r="F4" s="104" t="s">
        <v>15</v>
      </c>
      <c r="G4" s="107" t="s">
        <v>14</v>
      </c>
    </row>
    <row r="5" spans="1:7" s="91" customFormat="1" ht="10.5">
      <c r="A5" s="103"/>
      <c r="B5" s="104"/>
      <c r="C5" s="104"/>
      <c r="D5" s="101" t="s">
        <v>2</v>
      </c>
      <c r="E5" s="101" t="s">
        <v>3</v>
      </c>
      <c r="F5" s="104"/>
      <c r="G5" s="107"/>
    </row>
    <row r="6" spans="1:7" s="91" customFormat="1" ht="3.75" customHeight="1">
      <c r="A6" s="81"/>
      <c r="B6" s="80"/>
    </row>
    <row r="7" spans="1:7" s="91" customFormat="1" ht="13.5" customHeight="1">
      <c r="A7" s="93" t="s">
        <v>100</v>
      </c>
      <c r="B7" s="77"/>
      <c r="C7" s="94">
        <v>1092939</v>
      </c>
      <c r="D7" s="94">
        <v>856070</v>
      </c>
      <c r="E7" s="95">
        <v>78.3</v>
      </c>
      <c r="F7" s="94">
        <v>456615</v>
      </c>
      <c r="G7" s="94">
        <v>399455</v>
      </c>
    </row>
    <row r="8" spans="1:7" s="91" customFormat="1" ht="13.5" customHeight="1">
      <c r="A8" s="96" t="s">
        <v>103</v>
      </c>
      <c r="B8" s="77"/>
      <c r="C8" s="94">
        <v>1108084</v>
      </c>
      <c r="D8" s="94">
        <v>869937</v>
      </c>
      <c r="E8" s="95">
        <v>78.508217788543107</v>
      </c>
      <c r="F8" s="94">
        <v>455285</v>
      </c>
      <c r="G8" s="94">
        <v>414652</v>
      </c>
    </row>
    <row r="9" spans="1:7" s="91" customFormat="1" ht="13.5" customHeight="1">
      <c r="A9" s="96" t="s">
        <v>101</v>
      </c>
      <c r="B9" s="77"/>
      <c r="C9" s="94">
        <v>1122648</v>
      </c>
      <c r="D9" s="94">
        <v>878409</v>
      </c>
      <c r="E9" s="95">
        <v>78.244382923231498</v>
      </c>
      <c r="F9" s="94">
        <v>450184</v>
      </c>
      <c r="G9" s="94">
        <v>428225</v>
      </c>
    </row>
    <row r="10" spans="1:7" s="91" customFormat="1" ht="13.5" customHeight="1">
      <c r="A10" s="93">
        <v>2</v>
      </c>
      <c r="B10" s="77"/>
      <c r="C10" s="94">
        <v>1125482</v>
      </c>
      <c r="D10" s="94">
        <v>867560</v>
      </c>
      <c r="E10" s="95">
        <v>77.083418482037018</v>
      </c>
      <c r="F10" s="94">
        <v>442064</v>
      </c>
      <c r="G10" s="94">
        <v>425496</v>
      </c>
    </row>
    <row r="11" spans="1:7" s="91" customFormat="1" ht="13.5" customHeight="1">
      <c r="A11" s="97" t="s">
        <v>102</v>
      </c>
      <c r="B11" s="73"/>
      <c r="C11" s="98">
        <v>1131709</v>
      </c>
      <c r="D11" s="98">
        <v>862663</v>
      </c>
      <c r="E11" s="99">
        <v>76.226574145827243</v>
      </c>
      <c r="F11" s="98">
        <v>437938</v>
      </c>
      <c r="G11" s="98">
        <v>424725</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A8:A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36</v>
      </c>
      <c r="B8" s="77"/>
      <c r="C8" s="75">
        <v>888624</v>
      </c>
      <c r="D8" s="75">
        <v>662028</v>
      </c>
      <c r="E8" s="76">
        <v>74.5</v>
      </c>
      <c r="F8" s="75">
        <v>508827</v>
      </c>
      <c r="G8" s="75">
        <v>153201</v>
      </c>
    </row>
    <row r="9" spans="1:7" s="66" customFormat="1" ht="11.25" customHeight="1">
      <c r="A9" s="78" t="s">
        <v>28</v>
      </c>
      <c r="B9" s="77"/>
      <c r="C9" s="75">
        <v>899061</v>
      </c>
      <c r="D9" s="75">
        <v>671486</v>
      </c>
      <c r="E9" s="76">
        <v>74.7</v>
      </c>
      <c r="F9" s="75">
        <v>510587</v>
      </c>
      <c r="G9" s="75">
        <v>160899</v>
      </c>
    </row>
    <row r="10" spans="1:7" s="66" customFormat="1" ht="11.25" customHeight="1">
      <c r="A10" s="78" t="s">
        <v>31</v>
      </c>
      <c r="B10" s="77"/>
      <c r="C10" s="75">
        <v>911441</v>
      </c>
      <c r="D10" s="75">
        <v>677662</v>
      </c>
      <c r="E10" s="76">
        <v>74.400000000000006</v>
      </c>
      <c r="F10" s="75">
        <v>509366</v>
      </c>
      <c r="G10" s="75">
        <v>168296</v>
      </c>
    </row>
    <row r="11" spans="1:7" s="66" customFormat="1" ht="11.25" customHeight="1">
      <c r="A11" s="78" t="s">
        <v>33</v>
      </c>
      <c r="B11" s="77"/>
      <c r="C11" s="75">
        <v>924136</v>
      </c>
      <c r="D11" s="75">
        <v>682181</v>
      </c>
      <c r="E11" s="76">
        <v>73.8</v>
      </c>
      <c r="F11" s="75">
        <v>507267</v>
      </c>
      <c r="G11" s="75">
        <v>174914</v>
      </c>
    </row>
    <row r="12" spans="1:7" s="66" customFormat="1" ht="11.25" customHeight="1">
      <c r="A12" s="74" t="s">
        <v>35</v>
      </c>
      <c r="B12" s="73"/>
      <c r="C12" s="71">
        <v>936447</v>
      </c>
      <c r="D12" s="71">
        <v>682075</v>
      </c>
      <c r="E12" s="72">
        <f>ROUND(D12/C12*100,1)</f>
        <v>72.8</v>
      </c>
      <c r="F12" s="71">
        <f>D12-G12</f>
        <v>499553</v>
      </c>
      <c r="G12" s="71">
        <v>182522</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34</v>
      </c>
      <c r="B8" s="77"/>
      <c r="C8" s="75">
        <v>876481</v>
      </c>
      <c r="D8" s="75">
        <v>653507</v>
      </c>
      <c r="E8" s="76">
        <v>74.599999999999994</v>
      </c>
      <c r="F8" s="75">
        <v>508654</v>
      </c>
      <c r="G8" s="75">
        <v>144853</v>
      </c>
    </row>
    <row r="9" spans="1:7" s="66" customFormat="1" ht="11.25" customHeight="1">
      <c r="A9" s="78" t="s">
        <v>25</v>
      </c>
      <c r="B9" s="77"/>
      <c r="C9" s="75">
        <v>888624</v>
      </c>
      <c r="D9" s="75">
        <v>662028</v>
      </c>
      <c r="E9" s="76">
        <v>74.5</v>
      </c>
      <c r="F9" s="75">
        <v>508827</v>
      </c>
      <c r="G9" s="75">
        <v>153201</v>
      </c>
    </row>
    <row r="10" spans="1:7" s="66" customFormat="1" ht="11.25" customHeight="1">
      <c r="A10" s="78" t="s">
        <v>28</v>
      </c>
      <c r="B10" s="77"/>
      <c r="C10" s="75">
        <v>899061</v>
      </c>
      <c r="D10" s="75">
        <v>671486</v>
      </c>
      <c r="E10" s="76">
        <v>74.7</v>
      </c>
      <c r="F10" s="75">
        <v>510587</v>
      </c>
      <c r="G10" s="75">
        <v>160899</v>
      </c>
    </row>
    <row r="11" spans="1:7" s="66" customFormat="1" ht="11.25" customHeight="1">
      <c r="A11" s="78" t="s">
        <v>31</v>
      </c>
      <c r="B11" s="77"/>
      <c r="C11" s="75">
        <v>911441</v>
      </c>
      <c r="D11" s="75">
        <v>677662</v>
      </c>
      <c r="E11" s="76">
        <v>74.400000000000006</v>
      </c>
      <c r="F11" s="75">
        <v>509366</v>
      </c>
      <c r="G11" s="75">
        <v>168296</v>
      </c>
    </row>
    <row r="12" spans="1:7" s="66" customFormat="1" ht="11.25" customHeight="1">
      <c r="A12" s="74" t="s">
        <v>33</v>
      </c>
      <c r="B12" s="73"/>
      <c r="C12" s="71">
        <v>924136</v>
      </c>
      <c r="D12" s="71">
        <v>682181</v>
      </c>
      <c r="E12" s="72">
        <f>ROUND(D12/C12*100,1)</f>
        <v>73.8</v>
      </c>
      <c r="F12" s="71">
        <f>D12-G12</f>
        <v>507267</v>
      </c>
      <c r="G12" s="71">
        <v>174914</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32</v>
      </c>
      <c r="B8" s="77"/>
      <c r="C8" s="75">
        <v>864462</v>
      </c>
      <c r="D8" s="75">
        <v>651121</v>
      </c>
      <c r="E8" s="76">
        <v>75.3</v>
      </c>
      <c r="F8" s="75">
        <v>517647</v>
      </c>
      <c r="G8" s="75">
        <v>133474</v>
      </c>
    </row>
    <row r="9" spans="1:7" s="66" customFormat="1" ht="11.25" customHeight="1">
      <c r="A9" s="78" t="s">
        <v>26</v>
      </c>
      <c r="B9" s="77"/>
      <c r="C9" s="75">
        <v>876481</v>
      </c>
      <c r="D9" s="75">
        <v>653507</v>
      </c>
      <c r="E9" s="76">
        <v>74.599999999999994</v>
      </c>
      <c r="F9" s="75">
        <v>508654</v>
      </c>
      <c r="G9" s="75">
        <v>144853</v>
      </c>
    </row>
    <row r="10" spans="1:7" s="66" customFormat="1" ht="11.25" customHeight="1">
      <c r="A10" s="78" t="s">
        <v>25</v>
      </c>
      <c r="B10" s="77"/>
      <c r="C10" s="75">
        <v>888624</v>
      </c>
      <c r="D10" s="75">
        <v>662028</v>
      </c>
      <c r="E10" s="76">
        <v>74.5</v>
      </c>
      <c r="F10" s="75">
        <v>508827</v>
      </c>
      <c r="G10" s="75">
        <v>153201</v>
      </c>
    </row>
    <row r="11" spans="1:7" s="66" customFormat="1" ht="11.25" customHeight="1">
      <c r="A11" s="78" t="s">
        <v>28</v>
      </c>
      <c r="B11" s="77"/>
      <c r="C11" s="75">
        <v>899061</v>
      </c>
      <c r="D11" s="75">
        <v>671486</v>
      </c>
      <c r="E11" s="76">
        <v>74.7</v>
      </c>
      <c r="F11" s="75">
        <v>510587</v>
      </c>
      <c r="G11" s="75">
        <v>160899</v>
      </c>
    </row>
    <row r="12" spans="1:7" s="66" customFormat="1" ht="11.25" customHeight="1">
      <c r="A12" s="74" t="s">
        <v>31</v>
      </c>
      <c r="B12" s="73"/>
      <c r="C12" s="71">
        <v>911441</v>
      </c>
      <c r="D12" s="71">
        <v>677662</v>
      </c>
      <c r="E12" s="72">
        <v>74.400000000000006</v>
      </c>
      <c r="F12" s="71">
        <v>509366</v>
      </c>
      <c r="G12" s="71">
        <v>168296</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30</v>
      </c>
      <c r="B8" s="77"/>
      <c r="C8" s="75">
        <v>852035</v>
      </c>
      <c r="D8" s="75">
        <v>644568</v>
      </c>
      <c r="E8" s="76">
        <v>75.7</v>
      </c>
      <c r="F8" s="75">
        <v>520739</v>
      </c>
      <c r="G8" s="75">
        <v>123829</v>
      </c>
    </row>
    <row r="9" spans="1:7" s="66" customFormat="1" ht="11.25" customHeight="1">
      <c r="A9" s="78" t="s">
        <v>19</v>
      </c>
      <c r="B9" s="77"/>
      <c r="C9" s="75">
        <v>864462</v>
      </c>
      <c r="D9" s="75">
        <v>651121</v>
      </c>
      <c r="E9" s="76">
        <v>75.3</v>
      </c>
      <c r="F9" s="75">
        <v>517647</v>
      </c>
      <c r="G9" s="75">
        <v>133474</v>
      </c>
    </row>
    <row r="10" spans="1:7" s="66" customFormat="1" ht="11.25" customHeight="1">
      <c r="A10" s="78" t="s">
        <v>26</v>
      </c>
      <c r="B10" s="77"/>
      <c r="C10" s="75">
        <v>876481</v>
      </c>
      <c r="D10" s="75">
        <v>653507</v>
      </c>
      <c r="E10" s="76">
        <v>74.599999999999994</v>
      </c>
      <c r="F10" s="75">
        <v>508654</v>
      </c>
      <c r="G10" s="75">
        <v>144853</v>
      </c>
    </row>
    <row r="11" spans="1:7" s="66" customFormat="1" ht="11.25" customHeight="1">
      <c r="A11" s="78" t="s">
        <v>29</v>
      </c>
      <c r="B11" s="77"/>
      <c r="C11" s="75">
        <v>888624</v>
      </c>
      <c r="D11" s="75">
        <v>662028</v>
      </c>
      <c r="E11" s="76">
        <v>74.5</v>
      </c>
      <c r="F11" s="75">
        <v>508827</v>
      </c>
      <c r="G11" s="75">
        <v>153201</v>
      </c>
    </row>
    <row r="12" spans="1:7" s="66" customFormat="1" ht="11.25" customHeight="1">
      <c r="A12" s="74" t="s">
        <v>28</v>
      </c>
      <c r="B12" s="73"/>
      <c r="C12" s="71">
        <v>899061</v>
      </c>
      <c r="D12" s="71">
        <v>671486</v>
      </c>
      <c r="E12" s="72">
        <v>74.7</v>
      </c>
      <c r="F12" s="71">
        <v>510587</v>
      </c>
      <c r="G12" s="71">
        <v>160899</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27</v>
      </c>
      <c r="B8" s="77"/>
      <c r="C8" s="75">
        <v>840685</v>
      </c>
      <c r="D8" s="75">
        <v>637964</v>
      </c>
      <c r="E8" s="76">
        <v>75.900000000000006</v>
      </c>
      <c r="F8" s="75">
        <v>527705</v>
      </c>
      <c r="G8" s="75">
        <v>110259</v>
      </c>
    </row>
    <row r="9" spans="1:7" s="66" customFormat="1" ht="11.25" customHeight="1">
      <c r="A9" s="78" t="s">
        <v>12</v>
      </c>
      <c r="B9" s="77"/>
      <c r="C9" s="75">
        <v>852035</v>
      </c>
      <c r="D9" s="75">
        <v>644568</v>
      </c>
      <c r="E9" s="76">
        <v>75.7</v>
      </c>
      <c r="F9" s="75">
        <v>520739</v>
      </c>
      <c r="G9" s="75">
        <v>123829</v>
      </c>
    </row>
    <row r="10" spans="1:7" s="66" customFormat="1" ht="11.25" customHeight="1">
      <c r="A10" s="78" t="s">
        <v>19</v>
      </c>
      <c r="B10" s="77"/>
      <c r="C10" s="75">
        <v>864462</v>
      </c>
      <c r="D10" s="75">
        <v>651121</v>
      </c>
      <c r="E10" s="76">
        <v>75.3</v>
      </c>
      <c r="F10" s="75">
        <v>517647</v>
      </c>
      <c r="G10" s="75">
        <v>133474</v>
      </c>
    </row>
    <row r="11" spans="1:7" s="66" customFormat="1" ht="11.25" customHeight="1">
      <c r="A11" s="78" t="s">
        <v>26</v>
      </c>
      <c r="B11" s="77"/>
      <c r="C11" s="75">
        <v>876481</v>
      </c>
      <c r="D11" s="75">
        <v>653507</v>
      </c>
      <c r="E11" s="76">
        <v>74.599999999999994</v>
      </c>
      <c r="F11" s="75">
        <v>508654</v>
      </c>
      <c r="G11" s="75">
        <v>144853</v>
      </c>
    </row>
    <row r="12" spans="1:7" s="66" customFormat="1" ht="11.25" customHeight="1">
      <c r="A12" s="74" t="s">
        <v>25</v>
      </c>
      <c r="B12" s="73"/>
      <c r="C12" s="71">
        <v>888624</v>
      </c>
      <c r="D12" s="71">
        <v>662028</v>
      </c>
      <c r="E12" s="72">
        <v>74.5</v>
      </c>
      <c r="F12" s="71">
        <v>508827</v>
      </c>
      <c r="G12" s="71">
        <v>153201</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1" t="s">
        <v>17</v>
      </c>
      <c r="B5" s="112"/>
      <c r="C5" s="112" t="s">
        <v>16</v>
      </c>
      <c r="D5" s="83" t="s">
        <v>1</v>
      </c>
      <c r="E5" s="83"/>
      <c r="F5" s="112" t="s">
        <v>15</v>
      </c>
      <c r="G5" s="113" t="s">
        <v>14</v>
      </c>
    </row>
    <row r="6" spans="1:7" s="66" customFormat="1" ht="11.25" customHeight="1">
      <c r="A6" s="111"/>
      <c r="B6" s="112"/>
      <c r="C6" s="112"/>
      <c r="D6" s="82" t="s">
        <v>2</v>
      </c>
      <c r="E6" s="82" t="s">
        <v>3</v>
      </c>
      <c r="F6" s="112"/>
      <c r="G6" s="113"/>
    </row>
    <row r="7" spans="1:7" s="66" customFormat="1" ht="6" customHeight="1">
      <c r="A7" s="81"/>
      <c r="B7" s="80"/>
    </row>
    <row r="8" spans="1:7" s="66" customFormat="1" ht="11.25" customHeight="1">
      <c r="A8" s="79" t="s">
        <v>24</v>
      </c>
      <c r="B8" s="77"/>
      <c r="C8" s="75">
        <v>829874</v>
      </c>
      <c r="D8" s="75">
        <v>630838</v>
      </c>
      <c r="E8" s="76">
        <v>76</v>
      </c>
      <c r="F8" s="75">
        <v>532546</v>
      </c>
      <c r="G8" s="75">
        <v>98292</v>
      </c>
    </row>
    <row r="9" spans="1:7" s="66" customFormat="1" ht="11.25" customHeight="1">
      <c r="A9" s="78" t="s">
        <v>23</v>
      </c>
      <c r="B9" s="77"/>
      <c r="C9" s="75">
        <v>840685</v>
      </c>
      <c r="D9" s="75">
        <v>637964</v>
      </c>
      <c r="E9" s="76">
        <v>75.900000000000006</v>
      </c>
      <c r="F9" s="75">
        <v>527705</v>
      </c>
      <c r="G9" s="75">
        <v>110259</v>
      </c>
    </row>
    <row r="10" spans="1:7" s="66" customFormat="1" ht="11.25" customHeight="1">
      <c r="A10" s="78" t="s">
        <v>12</v>
      </c>
      <c r="B10" s="77"/>
      <c r="C10" s="75">
        <v>852035</v>
      </c>
      <c r="D10" s="75">
        <v>644568</v>
      </c>
      <c r="E10" s="76">
        <v>75.7</v>
      </c>
      <c r="F10" s="75">
        <v>520739</v>
      </c>
      <c r="G10" s="75">
        <v>123829</v>
      </c>
    </row>
    <row r="11" spans="1:7" s="66" customFormat="1" ht="11.25" customHeight="1">
      <c r="A11" s="78" t="s">
        <v>19</v>
      </c>
      <c r="B11" s="77"/>
      <c r="C11" s="75">
        <v>864462</v>
      </c>
      <c r="D11" s="75">
        <v>651121</v>
      </c>
      <c r="E11" s="76">
        <v>75.3</v>
      </c>
      <c r="F11" s="75">
        <v>517647</v>
      </c>
      <c r="G11" s="75">
        <v>133474</v>
      </c>
    </row>
    <row r="12" spans="1:7" s="66" customFormat="1" ht="11.25" customHeight="1">
      <c r="A12" s="74" t="s">
        <v>22</v>
      </c>
      <c r="B12" s="73"/>
      <c r="C12" s="71">
        <v>876481</v>
      </c>
      <c r="D12" s="71">
        <v>653507</v>
      </c>
      <c r="E12" s="72">
        <v>74.599999999999994</v>
      </c>
      <c r="F12" s="71">
        <v>508654</v>
      </c>
      <c r="G12" s="71">
        <v>144853</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45" customWidth="1"/>
    <col min="2" max="2" width="1" style="45" customWidth="1"/>
    <col min="3" max="3" width="14" style="45" customWidth="1"/>
    <col min="4" max="7" width="13.625" style="45" customWidth="1"/>
    <col min="8" max="16384" width="9" style="44"/>
  </cols>
  <sheetData>
    <row r="1" spans="1:7" s="45" customFormat="1" ht="13.5">
      <c r="A1" s="64" t="s">
        <v>21</v>
      </c>
      <c r="B1" s="63"/>
      <c r="C1" s="63"/>
      <c r="D1" s="63"/>
      <c r="E1" s="63"/>
      <c r="F1" s="63"/>
      <c r="G1" s="63"/>
    </row>
    <row r="2" spans="1:7" s="45" customFormat="1" ht="10.5"/>
    <row r="3" spans="1:7" s="45" customFormat="1" ht="10.5">
      <c r="A3" s="45" t="s">
        <v>0</v>
      </c>
    </row>
    <row r="4" spans="1:7" s="45" customFormat="1" ht="1.5" customHeight="1"/>
    <row r="5" spans="1:7" s="45" customFormat="1" ht="11.25" customHeight="1">
      <c r="A5" s="114" t="s">
        <v>17</v>
      </c>
      <c r="B5" s="115"/>
      <c r="C5" s="115" t="s">
        <v>16</v>
      </c>
      <c r="D5" s="62" t="s">
        <v>1</v>
      </c>
      <c r="E5" s="62"/>
      <c r="F5" s="115" t="s">
        <v>15</v>
      </c>
      <c r="G5" s="116" t="s">
        <v>14</v>
      </c>
    </row>
    <row r="6" spans="1:7" s="45" customFormat="1" ht="11.25" customHeight="1">
      <c r="A6" s="114"/>
      <c r="B6" s="115"/>
      <c r="C6" s="115"/>
      <c r="D6" s="61" t="s">
        <v>2</v>
      </c>
      <c r="E6" s="61" t="s">
        <v>3</v>
      </c>
      <c r="F6" s="115"/>
      <c r="G6" s="116"/>
    </row>
    <row r="7" spans="1:7" s="45" customFormat="1" ht="6" customHeight="1">
      <c r="A7" s="60"/>
      <c r="B7" s="59"/>
    </row>
    <row r="8" spans="1:7" s="45" customFormat="1" ht="11.25" customHeight="1">
      <c r="A8" s="58" t="s">
        <v>20</v>
      </c>
      <c r="B8" s="56"/>
      <c r="C8" s="54">
        <v>823109</v>
      </c>
      <c r="D8" s="54">
        <v>626487</v>
      </c>
      <c r="E8" s="55">
        <v>76.099999999999994</v>
      </c>
      <c r="F8" s="54">
        <v>539297</v>
      </c>
      <c r="G8" s="54">
        <v>87190</v>
      </c>
    </row>
    <row r="9" spans="1:7" s="45" customFormat="1" ht="11.25" customHeight="1">
      <c r="A9" s="57" t="s">
        <v>7</v>
      </c>
      <c r="B9" s="56"/>
      <c r="C9" s="54">
        <v>829874</v>
      </c>
      <c r="D9" s="54">
        <v>630838</v>
      </c>
      <c r="E9" s="55">
        <v>76</v>
      </c>
      <c r="F9" s="54">
        <v>532546</v>
      </c>
      <c r="G9" s="54">
        <v>98292</v>
      </c>
    </row>
    <row r="10" spans="1:7" s="45" customFormat="1" ht="11.25" customHeight="1">
      <c r="A10" s="57" t="s">
        <v>8</v>
      </c>
      <c r="B10" s="56"/>
      <c r="C10" s="54">
        <v>840685</v>
      </c>
      <c r="D10" s="54">
        <v>637964</v>
      </c>
      <c r="E10" s="55">
        <v>75.900000000000006</v>
      </c>
      <c r="F10" s="54">
        <v>527705</v>
      </c>
      <c r="G10" s="54">
        <v>110259</v>
      </c>
    </row>
    <row r="11" spans="1:7" s="45" customFormat="1" ht="11.25" customHeight="1">
      <c r="A11" s="57" t="s">
        <v>12</v>
      </c>
      <c r="B11" s="56"/>
      <c r="C11" s="54">
        <v>852035</v>
      </c>
      <c r="D11" s="54">
        <v>644568</v>
      </c>
      <c r="E11" s="55">
        <v>75.7</v>
      </c>
      <c r="F11" s="54">
        <v>520739</v>
      </c>
      <c r="G11" s="54">
        <v>123829</v>
      </c>
    </row>
    <row r="12" spans="1:7" s="45" customFormat="1" ht="11.25" customHeight="1">
      <c r="A12" s="53" t="s">
        <v>19</v>
      </c>
      <c r="B12" s="52"/>
      <c r="C12" s="50">
        <v>864462</v>
      </c>
      <c r="D12" s="50">
        <v>651121</v>
      </c>
      <c r="E12" s="51">
        <v>75.3</v>
      </c>
      <c r="F12" s="50">
        <v>517647</v>
      </c>
      <c r="G12" s="50">
        <v>133474</v>
      </c>
    </row>
    <row r="13" spans="1:7" s="45" customFormat="1" ht="6" customHeight="1">
      <c r="A13" s="47"/>
      <c r="B13" s="49"/>
      <c r="C13" s="48"/>
      <c r="D13" s="47"/>
      <c r="E13" s="47"/>
      <c r="F13" s="47"/>
      <c r="G13" s="47"/>
    </row>
    <row r="14" spans="1:7" s="45" customFormat="1" ht="10.5">
      <c r="A14" s="46" t="s">
        <v>9</v>
      </c>
    </row>
    <row r="15" spans="1:7" s="45" customFormat="1" ht="10.5">
      <c r="A15" s="45"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3.5"/>
  <cols>
    <col min="1" max="1" width="14" style="23" customWidth="1"/>
    <col min="2" max="2" width="1" style="23" customWidth="1"/>
    <col min="3" max="3" width="14.5" style="23" customWidth="1"/>
    <col min="4" max="7" width="14.375" style="23" customWidth="1"/>
    <col min="8" max="16384" width="9" style="22"/>
  </cols>
  <sheetData>
    <row r="1" spans="1:7" s="23" customFormat="1">
      <c r="A1" s="43" t="s">
        <v>18</v>
      </c>
      <c r="B1" s="42"/>
      <c r="C1" s="42"/>
      <c r="D1" s="42"/>
      <c r="E1" s="42"/>
      <c r="F1" s="42"/>
      <c r="G1" s="42"/>
    </row>
    <row r="2" spans="1:7" s="23" customFormat="1" ht="10.5"/>
    <row r="3" spans="1:7" s="23" customFormat="1" ht="10.5">
      <c r="A3" s="23" t="s">
        <v>0</v>
      </c>
    </row>
    <row r="4" spans="1:7" s="23" customFormat="1" ht="1.5" customHeight="1">
      <c r="A4" s="41"/>
      <c r="B4" s="41"/>
      <c r="C4" s="41"/>
      <c r="D4" s="41"/>
      <c r="E4" s="41"/>
      <c r="F4" s="41"/>
      <c r="G4" s="41"/>
    </row>
    <row r="5" spans="1:7" s="23" customFormat="1" ht="11.25" customHeight="1">
      <c r="A5" s="117" t="s">
        <v>17</v>
      </c>
      <c r="B5" s="118"/>
      <c r="C5" s="121" t="s">
        <v>16</v>
      </c>
      <c r="D5" s="40" t="s">
        <v>1</v>
      </c>
      <c r="E5" s="39"/>
      <c r="F5" s="121" t="s">
        <v>15</v>
      </c>
      <c r="G5" s="123" t="s">
        <v>14</v>
      </c>
    </row>
    <row r="6" spans="1:7" s="23" customFormat="1" ht="11.25" customHeight="1">
      <c r="A6" s="119"/>
      <c r="B6" s="120"/>
      <c r="C6" s="122"/>
      <c r="D6" s="38" t="s">
        <v>2</v>
      </c>
      <c r="E6" s="38" t="s">
        <v>3</v>
      </c>
      <c r="F6" s="122"/>
      <c r="G6" s="124"/>
    </row>
    <row r="7" spans="1:7" s="23" customFormat="1" ht="6" customHeight="1">
      <c r="C7" s="37"/>
    </row>
    <row r="8" spans="1:7" s="23" customFormat="1" ht="11.25" customHeight="1">
      <c r="A8" s="36" t="s">
        <v>13</v>
      </c>
      <c r="C8" s="34">
        <v>816037</v>
      </c>
      <c r="D8" s="32">
        <v>622417</v>
      </c>
      <c r="E8" s="33">
        <v>76.3</v>
      </c>
      <c r="F8" s="32">
        <v>546833</v>
      </c>
      <c r="G8" s="32">
        <v>75584</v>
      </c>
    </row>
    <row r="9" spans="1:7" s="23" customFormat="1" ht="11.25" customHeight="1">
      <c r="A9" s="35" t="s">
        <v>6</v>
      </c>
      <c r="C9" s="34">
        <v>823109</v>
      </c>
      <c r="D9" s="32">
        <v>626487</v>
      </c>
      <c r="E9" s="33">
        <v>76.099999999999994</v>
      </c>
      <c r="F9" s="32">
        <v>539297</v>
      </c>
      <c r="G9" s="32">
        <v>87190</v>
      </c>
    </row>
    <row r="10" spans="1:7" s="23" customFormat="1" ht="11.25" customHeight="1">
      <c r="A10" s="35" t="s">
        <v>7</v>
      </c>
      <c r="C10" s="34">
        <v>829874</v>
      </c>
      <c r="D10" s="32">
        <v>630838</v>
      </c>
      <c r="E10" s="33">
        <v>76</v>
      </c>
      <c r="F10" s="32">
        <v>532546</v>
      </c>
      <c r="G10" s="32">
        <v>98292</v>
      </c>
    </row>
    <row r="11" spans="1:7" s="23" customFormat="1" ht="11.25" customHeight="1">
      <c r="A11" s="35" t="s">
        <v>8</v>
      </c>
      <c r="C11" s="34">
        <v>840685</v>
      </c>
      <c r="D11" s="32">
        <v>637964</v>
      </c>
      <c r="E11" s="33">
        <v>75.900000000000006</v>
      </c>
      <c r="F11" s="32">
        <v>527705</v>
      </c>
      <c r="G11" s="32">
        <v>110259</v>
      </c>
    </row>
    <row r="12" spans="1:7" s="23" customFormat="1" ht="11.25" customHeight="1">
      <c r="A12" s="31" t="s">
        <v>12</v>
      </c>
      <c r="B12" s="30"/>
      <c r="C12" s="29">
        <v>852035</v>
      </c>
      <c r="D12" s="27">
        <v>644568</v>
      </c>
      <c r="E12" s="28">
        <v>75.7</v>
      </c>
      <c r="F12" s="27">
        <v>520739</v>
      </c>
      <c r="G12" s="27">
        <v>123829</v>
      </c>
    </row>
    <row r="13" spans="1:7" s="23" customFormat="1" ht="6" customHeight="1">
      <c r="A13" s="25"/>
      <c r="B13" s="25"/>
      <c r="C13" s="26"/>
      <c r="D13" s="25"/>
      <c r="E13" s="25"/>
      <c r="F13" s="25"/>
      <c r="G13" s="25"/>
    </row>
    <row r="14" spans="1:7" s="23" customFormat="1" ht="10.5">
      <c r="A14" s="24" t="s">
        <v>9</v>
      </c>
    </row>
    <row r="15" spans="1:7" s="23" customFormat="1" ht="10.5">
      <c r="A15" s="23" t="s">
        <v>10</v>
      </c>
    </row>
  </sheetData>
  <mergeCells count="4">
    <mergeCell ref="A5:B6"/>
    <mergeCell ref="C5:C6"/>
    <mergeCell ref="F5:F6"/>
    <mergeCell ref="G5:G6"/>
  </mergeCells>
  <phoneticPr fontId="1"/>
  <pageMargins left="0.75" right="0.75" top="1" bottom="1" header="0.51200000000000001" footer="0.51200000000000001"/>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5"/>
  <sheetViews>
    <sheetView showGridLines="0" zoomScale="125" zoomScaleNormal="125" workbookViewId="0"/>
  </sheetViews>
  <sheetFormatPr defaultColWidth="11.25" defaultRowHeight="10.5"/>
  <cols>
    <col min="1" max="1" width="14" style="3" customWidth="1"/>
    <col min="2" max="2" width="1" style="3" customWidth="1"/>
    <col min="3" max="3" width="14.5" style="3" customWidth="1"/>
    <col min="4" max="7" width="14.375" style="3" customWidth="1"/>
    <col min="8" max="16384" width="11.25" style="3"/>
  </cols>
  <sheetData>
    <row r="1" spans="1:7" ht="13.5">
      <c r="A1" s="1" t="s">
        <v>11</v>
      </c>
      <c r="B1" s="2"/>
      <c r="C1" s="2"/>
      <c r="D1" s="2"/>
      <c r="E1" s="2"/>
      <c r="F1" s="2"/>
      <c r="G1" s="2"/>
    </row>
    <row r="3" spans="1:7">
      <c r="A3" s="3" t="s">
        <v>0</v>
      </c>
    </row>
    <row r="4" spans="1:7" ht="1.5" customHeight="1">
      <c r="A4" s="4"/>
      <c r="B4" s="4"/>
      <c r="C4" s="4"/>
      <c r="D4" s="4"/>
      <c r="E4" s="4"/>
      <c r="F4" s="4"/>
      <c r="G4" s="4"/>
    </row>
    <row r="5" spans="1:7" ht="11.25" customHeight="1">
      <c r="C5" s="5"/>
      <c r="D5" s="6" t="s">
        <v>1</v>
      </c>
      <c r="E5" s="7"/>
      <c r="F5" s="5"/>
      <c r="G5" s="5"/>
    </row>
    <row r="6" spans="1:7" ht="11.25" customHeight="1">
      <c r="A6" s="8"/>
      <c r="B6" s="8"/>
      <c r="C6" s="9"/>
      <c r="D6" s="10" t="s">
        <v>2</v>
      </c>
      <c r="E6" s="10" t="s">
        <v>3</v>
      </c>
      <c r="F6" s="9"/>
      <c r="G6" s="9"/>
    </row>
    <row r="7" spans="1:7" ht="6" customHeight="1">
      <c r="C7" s="5"/>
    </row>
    <row r="8" spans="1:7" ht="11.25" customHeight="1">
      <c r="A8" s="11" t="s">
        <v>4</v>
      </c>
      <c r="C8" s="12">
        <v>807013</v>
      </c>
      <c r="D8" s="13">
        <v>618886</v>
      </c>
      <c r="E8" s="14">
        <f>ROUND(D8/C8*100,1)</f>
        <v>76.7</v>
      </c>
      <c r="F8" s="13">
        <v>557313</v>
      </c>
      <c r="G8" s="13">
        <v>61573</v>
      </c>
    </row>
    <row r="9" spans="1:7" ht="11.25" customHeight="1">
      <c r="A9" s="15" t="s">
        <v>5</v>
      </c>
      <c r="C9" s="12">
        <v>816037</v>
      </c>
      <c r="D9" s="13">
        <v>622417</v>
      </c>
      <c r="E9" s="14">
        <f>ROUND(D9/C9*100,1)</f>
        <v>76.3</v>
      </c>
      <c r="F9" s="13">
        <v>542521</v>
      </c>
      <c r="G9" s="13">
        <v>79896</v>
      </c>
    </row>
    <row r="10" spans="1:7" ht="11.25" customHeight="1">
      <c r="A10" s="15" t="s">
        <v>6</v>
      </c>
      <c r="C10" s="12">
        <v>823109</v>
      </c>
      <c r="D10" s="13">
        <v>626487</v>
      </c>
      <c r="E10" s="14">
        <f>ROUND(D10/C10*100,1)</f>
        <v>76.099999999999994</v>
      </c>
      <c r="F10" s="13">
        <v>539297</v>
      </c>
      <c r="G10" s="13">
        <v>87190</v>
      </c>
    </row>
    <row r="11" spans="1:7" ht="11.25" customHeight="1">
      <c r="A11" s="15" t="s">
        <v>7</v>
      </c>
      <c r="C11" s="12">
        <v>829874</v>
      </c>
      <c r="D11" s="13">
        <v>630838</v>
      </c>
      <c r="E11" s="14">
        <f>ROUND(D11/C11*100,1)</f>
        <v>76</v>
      </c>
      <c r="F11" s="13">
        <v>532546</v>
      </c>
      <c r="G11" s="13">
        <v>98292</v>
      </c>
    </row>
    <row r="12" spans="1:7" ht="11.25" customHeight="1">
      <c r="A12" s="16" t="s">
        <v>8</v>
      </c>
      <c r="B12" s="17"/>
      <c r="C12" s="18">
        <v>840685</v>
      </c>
      <c r="D12" s="19">
        <v>638104</v>
      </c>
      <c r="E12" s="20">
        <f>ROUND(D12/C12*100,1)</f>
        <v>75.900000000000006</v>
      </c>
      <c r="F12" s="19">
        <v>527868</v>
      </c>
      <c r="G12" s="19">
        <v>110236</v>
      </c>
    </row>
    <row r="13" spans="1:7" ht="6" customHeight="1">
      <c r="A13" s="8"/>
      <c r="B13" s="8"/>
      <c r="C13" s="9"/>
      <c r="D13" s="8"/>
      <c r="E13" s="8"/>
      <c r="F13" s="8"/>
      <c r="G13" s="8"/>
    </row>
    <row r="14" spans="1:7">
      <c r="A14" s="21" t="s">
        <v>9</v>
      </c>
    </row>
    <row r="15" spans="1:7">
      <c r="A15" s="3" t="s">
        <v>10</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3" t="s">
        <v>17</v>
      </c>
      <c r="B4" s="104"/>
      <c r="C4" s="104" t="s">
        <v>16</v>
      </c>
      <c r="D4" s="105" t="s">
        <v>89</v>
      </c>
      <c r="E4" s="106"/>
      <c r="F4" s="104" t="s">
        <v>15</v>
      </c>
      <c r="G4" s="107" t="s">
        <v>14</v>
      </c>
    </row>
    <row r="5" spans="1:7" s="91" customFormat="1" ht="10.5">
      <c r="A5" s="103"/>
      <c r="B5" s="104"/>
      <c r="C5" s="104"/>
      <c r="D5" s="92" t="s">
        <v>2</v>
      </c>
      <c r="E5" s="92" t="s">
        <v>3</v>
      </c>
      <c r="F5" s="104"/>
      <c r="G5" s="107"/>
    </row>
    <row r="6" spans="1:7" s="91" customFormat="1" ht="3.75" customHeight="1">
      <c r="A6" s="81"/>
      <c r="B6" s="80"/>
    </row>
    <row r="7" spans="1:7" s="91" customFormat="1" ht="13.5" customHeight="1">
      <c r="A7" s="93" t="s">
        <v>95</v>
      </c>
      <c r="B7" s="77"/>
      <c r="C7" s="94">
        <v>1077929</v>
      </c>
      <c r="D7" s="94">
        <v>829869</v>
      </c>
      <c r="E7" s="95">
        <v>77</v>
      </c>
      <c r="F7" s="94">
        <v>451748</v>
      </c>
      <c r="G7" s="94">
        <v>378121</v>
      </c>
    </row>
    <row r="8" spans="1:7" s="91" customFormat="1" ht="13.5" customHeight="1">
      <c r="A8" s="96" t="s">
        <v>96</v>
      </c>
      <c r="B8" s="77"/>
      <c r="C8" s="94">
        <v>1092939</v>
      </c>
      <c r="D8" s="94">
        <v>856070</v>
      </c>
      <c r="E8" s="95">
        <v>78.3</v>
      </c>
      <c r="F8" s="94">
        <v>456615</v>
      </c>
      <c r="G8" s="94">
        <v>399455</v>
      </c>
    </row>
    <row r="9" spans="1:7" s="91" customFormat="1" ht="13.5" customHeight="1">
      <c r="A9" s="96" t="s">
        <v>97</v>
      </c>
      <c r="B9" s="77"/>
      <c r="C9" s="94">
        <v>1108084</v>
      </c>
      <c r="D9" s="94">
        <v>869937</v>
      </c>
      <c r="E9" s="95">
        <v>78.508217788543107</v>
      </c>
      <c r="F9" s="94">
        <v>455285</v>
      </c>
      <c r="G9" s="94">
        <v>414652</v>
      </c>
    </row>
    <row r="10" spans="1:7" s="91" customFormat="1" ht="13.5" customHeight="1">
      <c r="A10" s="93" t="s">
        <v>99</v>
      </c>
      <c r="B10" s="77"/>
      <c r="C10" s="94">
        <v>1122648</v>
      </c>
      <c r="D10" s="94">
        <v>878409</v>
      </c>
      <c r="E10" s="95">
        <v>78.244382923231498</v>
      </c>
      <c r="F10" s="94">
        <v>450184</v>
      </c>
      <c r="G10" s="94">
        <v>428225</v>
      </c>
    </row>
    <row r="11" spans="1:7" s="91" customFormat="1" ht="13.5" customHeight="1">
      <c r="A11" s="97" t="s">
        <v>98</v>
      </c>
      <c r="B11" s="73"/>
      <c r="C11" s="98">
        <v>1125482</v>
      </c>
      <c r="D11" s="98">
        <v>867560</v>
      </c>
      <c r="E11" s="99">
        <v>77.083418482037018</v>
      </c>
      <c r="F11" s="98">
        <v>442064</v>
      </c>
      <c r="G11" s="98">
        <v>425496</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A8:A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3" t="s">
        <v>17</v>
      </c>
      <c r="B4" s="104"/>
      <c r="C4" s="104" t="s">
        <v>16</v>
      </c>
      <c r="D4" s="105" t="s">
        <v>89</v>
      </c>
      <c r="E4" s="106"/>
      <c r="F4" s="104" t="s">
        <v>15</v>
      </c>
      <c r="G4" s="107" t="s">
        <v>14</v>
      </c>
    </row>
    <row r="5" spans="1:7" s="91" customFormat="1" ht="10.5">
      <c r="A5" s="103"/>
      <c r="B5" s="104"/>
      <c r="C5" s="104"/>
      <c r="D5" s="92" t="s">
        <v>2</v>
      </c>
      <c r="E5" s="92" t="s">
        <v>3</v>
      </c>
      <c r="F5" s="104"/>
      <c r="G5" s="107"/>
    </row>
    <row r="6" spans="1:7" s="91" customFormat="1" ht="3.75" customHeight="1">
      <c r="A6" s="81"/>
      <c r="B6" s="80"/>
    </row>
    <row r="7" spans="1:7" s="91" customFormat="1" ht="13.5" customHeight="1">
      <c r="A7" s="93" t="s">
        <v>90</v>
      </c>
      <c r="B7" s="77"/>
      <c r="C7" s="94">
        <v>1063956</v>
      </c>
      <c r="D7" s="94">
        <v>816816</v>
      </c>
      <c r="E7" s="95">
        <v>76.8</v>
      </c>
      <c r="F7" s="94">
        <v>455054</v>
      </c>
      <c r="G7" s="94">
        <v>361762</v>
      </c>
    </row>
    <row r="8" spans="1:7" s="91" customFormat="1" ht="13.5" customHeight="1">
      <c r="A8" s="96" t="s">
        <v>91</v>
      </c>
      <c r="B8" s="77"/>
      <c r="C8" s="94">
        <v>1077929</v>
      </c>
      <c r="D8" s="94">
        <v>829869</v>
      </c>
      <c r="E8" s="95">
        <v>77</v>
      </c>
      <c r="F8" s="94">
        <v>451748</v>
      </c>
      <c r="G8" s="94">
        <v>378121</v>
      </c>
    </row>
    <row r="9" spans="1:7" s="91" customFormat="1" ht="13.5" customHeight="1">
      <c r="A9" s="96" t="s">
        <v>92</v>
      </c>
      <c r="B9" s="77"/>
      <c r="C9" s="94">
        <v>1092939</v>
      </c>
      <c r="D9" s="94">
        <v>856070</v>
      </c>
      <c r="E9" s="95">
        <v>78.3</v>
      </c>
      <c r="F9" s="94">
        <v>456615</v>
      </c>
      <c r="G9" s="94">
        <v>399455</v>
      </c>
    </row>
    <row r="10" spans="1:7" s="91" customFormat="1" ht="13.5" customHeight="1">
      <c r="A10" s="96" t="s">
        <v>93</v>
      </c>
      <c r="B10" s="77"/>
      <c r="C10" s="94">
        <v>1108084</v>
      </c>
      <c r="D10" s="94">
        <v>869937</v>
      </c>
      <c r="E10" s="95">
        <v>78.508217788543107</v>
      </c>
      <c r="F10" s="94">
        <v>455285</v>
      </c>
      <c r="G10" s="94">
        <v>414652</v>
      </c>
    </row>
    <row r="11" spans="1:7" s="91" customFormat="1" ht="13.5" customHeight="1">
      <c r="A11" s="97" t="s">
        <v>94</v>
      </c>
      <c r="B11" s="73"/>
      <c r="C11" s="98">
        <v>1122648</v>
      </c>
      <c r="D11" s="98">
        <v>878409</v>
      </c>
      <c r="E11" s="99">
        <v>78.244382923231498</v>
      </c>
      <c r="F11" s="98">
        <v>450184</v>
      </c>
      <c r="G11" s="98">
        <v>428225</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A8:A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08" t="s">
        <v>17</v>
      </c>
      <c r="B4" s="109"/>
      <c r="C4" s="109" t="s">
        <v>16</v>
      </c>
      <c r="D4" s="83" t="s">
        <v>1</v>
      </c>
      <c r="E4" s="83"/>
      <c r="F4" s="109" t="s">
        <v>15</v>
      </c>
      <c r="G4" s="110" t="s">
        <v>14</v>
      </c>
    </row>
    <row r="5" spans="1:7" s="66" customFormat="1" ht="10.5">
      <c r="A5" s="108"/>
      <c r="B5" s="109"/>
      <c r="C5" s="109"/>
      <c r="D5" s="88" t="s">
        <v>2</v>
      </c>
      <c r="E5" s="88" t="s">
        <v>3</v>
      </c>
      <c r="F5" s="109"/>
      <c r="G5" s="110"/>
    </row>
    <row r="6" spans="1:7" s="66" customFormat="1" ht="6" customHeight="1">
      <c r="A6" s="81"/>
      <c r="B6" s="80"/>
    </row>
    <row r="7" spans="1:7" s="66" customFormat="1" ht="13.5" customHeight="1">
      <c r="A7" s="79" t="s">
        <v>87</v>
      </c>
      <c r="B7" s="77"/>
      <c r="C7" s="75">
        <v>1049936</v>
      </c>
      <c r="D7" s="75">
        <v>804254</v>
      </c>
      <c r="E7" s="76">
        <v>76.599999999999994</v>
      </c>
      <c r="F7" s="75">
        <v>461606</v>
      </c>
      <c r="G7" s="75">
        <v>342648</v>
      </c>
    </row>
    <row r="8" spans="1:7" s="66" customFormat="1" ht="13.5" customHeight="1">
      <c r="A8" s="78" t="s">
        <v>82</v>
      </c>
      <c r="B8" s="77"/>
      <c r="C8" s="75">
        <v>1063956</v>
      </c>
      <c r="D8" s="75">
        <v>816816</v>
      </c>
      <c r="E8" s="76">
        <v>76.8</v>
      </c>
      <c r="F8" s="75">
        <v>455054</v>
      </c>
      <c r="G8" s="75">
        <v>361762</v>
      </c>
    </row>
    <row r="9" spans="1:7" s="66" customFormat="1" ht="13.5" customHeight="1">
      <c r="A9" s="78" t="s">
        <v>81</v>
      </c>
      <c r="B9" s="77"/>
      <c r="C9" s="75">
        <v>1077929</v>
      </c>
      <c r="D9" s="75">
        <v>829869</v>
      </c>
      <c r="E9" s="76">
        <v>77</v>
      </c>
      <c r="F9" s="75">
        <v>451748</v>
      </c>
      <c r="G9" s="75">
        <v>378121</v>
      </c>
    </row>
    <row r="10" spans="1:7" s="66" customFormat="1" ht="13.5" customHeight="1">
      <c r="A10" s="78" t="s">
        <v>86</v>
      </c>
      <c r="B10" s="77"/>
      <c r="C10" s="75">
        <v>1092939</v>
      </c>
      <c r="D10" s="75">
        <v>856070</v>
      </c>
      <c r="E10" s="76">
        <v>78.3</v>
      </c>
      <c r="F10" s="75">
        <v>456615</v>
      </c>
      <c r="G10" s="75">
        <v>399455</v>
      </c>
    </row>
    <row r="11" spans="1:7" s="66" customFormat="1" ht="13.5" customHeight="1">
      <c r="A11" s="74" t="s">
        <v>85</v>
      </c>
      <c r="B11" s="73"/>
      <c r="C11" s="71">
        <v>1108084</v>
      </c>
      <c r="D11" s="71">
        <v>869937</v>
      </c>
      <c r="E11" s="87">
        <v>78.508217788543107</v>
      </c>
      <c r="F11" s="71">
        <v>455285</v>
      </c>
      <c r="G11" s="71">
        <v>414652</v>
      </c>
    </row>
    <row r="12" spans="1:7" s="66" customFormat="1" ht="6" customHeight="1">
      <c r="A12" s="68"/>
      <c r="B12" s="70"/>
      <c r="C12" s="69"/>
      <c r="D12" s="68"/>
      <c r="E12" s="68"/>
      <c r="F12" s="68"/>
      <c r="G12" s="68"/>
    </row>
    <row r="13" spans="1:7" s="66" customFormat="1" ht="10.5">
      <c r="A13" s="67" t="s">
        <v>76</v>
      </c>
    </row>
    <row r="14" spans="1:7" s="66" customFormat="1" ht="10.5">
      <c r="A14" s="67" t="s">
        <v>79</v>
      </c>
    </row>
    <row r="15" spans="1:7">
      <c r="A15" s="66" t="s">
        <v>10</v>
      </c>
    </row>
  </sheetData>
  <mergeCells count="4">
    <mergeCell ref="A4:B5"/>
    <mergeCell ref="C4:C5"/>
    <mergeCell ref="F4:F5"/>
    <mergeCell ref="G4:G5"/>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08" t="s">
        <v>17</v>
      </c>
      <c r="B4" s="109"/>
      <c r="C4" s="109" t="s">
        <v>16</v>
      </c>
      <c r="D4" s="83" t="s">
        <v>1</v>
      </c>
      <c r="E4" s="83"/>
      <c r="F4" s="109" t="s">
        <v>15</v>
      </c>
      <c r="G4" s="110" t="s">
        <v>14</v>
      </c>
    </row>
    <row r="5" spans="1:7" s="66" customFormat="1" ht="10.5">
      <c r="A5" s="108"/>
      <c r="B5" s="109"/>
      <c r="C5" s="109"/>
      <c r="D5" s="88" t="s">
        <v>2</v>
      </c>
      <c r="E5" s="88" t="s">
        <v>3</v>
      </c>
      <c r="F5" s="109"/>
      <c r="G5" s="110"/>
    </row>
    <row r="6" spans="1:7" s="66" customFormat="1" ht="6" customHeight="1">
      <c r="A6" s="81"/>
      <c r="B6" s="80"/>
    </row>
    <row r="7" spans="1:7" s="66" customFormat="1" ht="13.5" customHeight="1">
      <c r="A7" s="79" t="s">
        <v>84</v>
      </c>
      <c r="B7" s="77"/>
      <c r="C7" s="75">
        <v>1037704</v>
      </c>
      <c r="D7" s="75">
        <v>789291</v>
      </c>
      <c r="E7" s="76">
        <v>76.099999999999994</v>
      </c>
      <c r="F7" s="75">
        <v>463431</v>
      </c>
      <c r="G7" s="75">
        <v>325860</v>
      </c>
    </row>
    <row r="8" spans="1:7" s="66" customFormat="1" ht="13.5" customHeight="1">
      <c r="A8" s="78" t="s">
        <v>83</v>
      </c>
      <c r="B8" s="77"/>
      <c r="C8" s="75">
        <v>1049936</v>
      </c>
      <c r="D8" s="75">
        <v>804254</v>
      </c>
      <c r="E8" s="76">
        <v>76.599999999999994</v>
      </c>
      <c r="F8" s="75">
        <v>461606</v>
      </c>
      <c r="G8" s="75">
        <v>342648</v>
      </c>
    </row>
    <row r="9" spans="1:7" s="66" customFormat="1" ht="13.5" customHeight="1">
      <c r="A9" s="78" t="s">
        <v>82</v>
      </c>
      <c r="B9" s="77"/>
      <c r="C9" s="75">
        <v>1063956</v>
      </c>
      <c r="D9" s="75">
        <v>816816</v>
      </c>
      <c r="E9" s="76">
        <v>76.8</v>
      </c>
      <c r="F9" s="75">
        <v>455054</v>
      </c>
      <c r="G9" s="75">
        <v>361762</v>
      </c>
    </row>
    <row r="10" spans="1:7" s="66" customFormat="1" ht="13.5" customHeight="1">
      <c r="A10" s="78" t="s">
        <v>81</v>
      </c>
      <c r="B10" s="77"/>
      <c r="C10" s="75">
        <v>1077929</v>
      </c>
      <c r="D10" s="75">
        <v>829869</v>
      </c>
      <c r="E10" s="76">
        <v>77</v>
      </c>
      <c r="F10" s="75">
        <v>451748</v>
      </c>
      <c r="G10" s="75">
        <v>378121</v>
      </c>
    </row>
    <row r="11" spans="1:7" s="66" customFormat="1" ht="13.5" customHeight="1">
      <c r="A11" s="74" t="s">
        <v>80</v>
      </c>
      <c r="B11" s="73"/>
      <c r="C11" s="71">
        <v>1092939</v>
      </c>
      <c r="D11" s="71">
        <v>856070</v>
      </c>
      <c r="E11" s="87">
        <v>78.3</v>
      </c>
      <c r="F11" s="71">
        <v>456615</v>
      </c>
      <c r="G11" s="71">
        <v>399455</v>
      </c>
    </row>
    <row r="12" spans="1:7" s="66" customFormat="1" ht="6" customHeight="1">
      <c r="A12" s="68"/>
      <c r="B12" s="70"/>
      <c r="C12" s="69"/>
      <c r="D12" s="68"/>
      <c r="E12" s="68"/>
      <c r="F12" s="68"/>
      <c r="G12" s="68"/>
    </row>
    <row r="13" spans="1:7" s="66" customFormat="1" ht="10.5">
      <c r="A13" s="67" t="s">
        <v>76</v>
      </c>
    </row>
    <row r="14" spans="1:7" s="66" customFormat="1" ht="10.5">
      <c r="A14" s="67" t="s">
        <v>79</v>
      </c>
    </row>
    <row r="15" spans="1:7">
      <c r="A15" s="66" t="s">
        <v>10</v>
      </c>
    </row>
  </sheetData>
  <mergeCells count="4">
    <mergeCell ref="A4:B5"/>
    <mergeCell ref="C4:C5"/>
    <mergeCell ref="F4:F5"/>
    <mergeCell ref="G4:G5"/>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08" t="s">
        <v>17</v>
      </c>
      <c r="B4" s="109"/>
      <c r="C4" s="109" t="s">
        <v>16</v>
      </c>
      <c r="D4" s="83" t="s">
        <v>1</v>
      </c>
      <c r="E4" s="83"/>
      <c r="F4" s="109" t="s">
        <v>15</v>
      </c>
      <c r="G4" s="110" t="s">
        <v>14</v>
      </c>
    </row>
    <row r="5" spans="1:7" s="66" customFormat="1" ht="10.5">
      <c r="A5" s="108"/>
      <c r="B5" s="109"/>
      <c r="C5" s="109"/>
      <c r="D5" s="88" t="s">
        <v>2</v>
      </c>
      <c r="E5" s="88" t="s">
        <v>3</v>
      </c>
      <c r="F5" s="109"/>
      <c r="G5" s="110"/>
    </row>
    <row r="6" spans="1:7" s="66" customFormat="1" ht="6" customHeight="1">
      <c r="A6" s="81"/>
      <c r="B6" s="80"/>
    </row>
    <row r="7" spans="1:7" s="66" customFormat="1" ht="13.5" customHeight="1">
      <c r="A7" s="79" t="s">
        <v>78</v>
      </c>
      <c r="B7" s="77"/>
      <c r="C7" s="75">
        <v>1025668</v>
      </c>
      <c r="D7" s="75">
        <v>772369</v>
      </c>
      <c r="E7" s="76">
        <v>75.3</v>
      </c>
      <c r="F7" s="75">
        <v>464785</v>
      </c>
      <c r="G7" s="75">
        <v>307584</v>
      </c>
    </row>
    <row r="8" spans="1:7" s="66" customFormat="1" ht="13.5" customHeight="1">
      <c r="A8" s="78" t="s">
        <v>66</v>
      </c>
      <c r="B8" s="77"/>
      <c r="C8" s="75">
        <v>1037704</v>
      </c>
      <c r="D8" s="75">
        <v>789291</v>
      </c>
      <c r="E8" s="76">
        <v>76.099999999999994</v>
      </c>
      <c r="F8" s="75">
        <v>463431</v>
      </c>
      <c r="G8" s="75">
        <v>325860</v>
      </c>
    </row>
    <row r="9" spans="1:7" s="66" customFormat="1" ht="13.5" customHeight="1">
      <c r="A9" s="78" t="s">
        <v>68</v>
      </c>
      <c r="B9" s="77"/>
      <c r="C9" s="75">
        <v>1049936</v>
      </c>
      <c r="D9" s="75">
        <v>804254</v>
      </c>
      <c r="E9" s="76">
        <v>76.599999999999994</v>
      </c>
      <c r="F9" s="75">
        <v>461606</v>
      </c>
      <c r="G9" s="75">
        <v>342648</v>
      </c>
    </row>
    <row r="10" spans="1:7" s="66" customFormat="1" ht="13.5" customHeight="1">
      <c r="A10" s="78" t="s">
        <v>73</v>
      </c>
      <c r="B10" s="77"/>
      <c r="C10" s="75">
        <v>1063956</v>
      </c>
      <c r="D10" s="75">
        <v>816816</v>
      </c>
      <c r="E10" s="76">
        <v>76.8</v>
      </c>
      <c r="F10" s="75">
        <v>455054</v>
      </c>
      <c r="G10" s="75">
        <v>361762</v>
      </c>
    </row>
    <row r="11" spans="1:7" s="66" customFormat="1" ht="13.5" customHeight="1">
      <c r="A11" s="74" t="s">
        <v>77</v>
      </c>
      <c r="B11" s="73"/>
      <c r="C11" s="71">
        <v>1077929</v>
      </c>
      <c r="D11" s="71">
        <v>829869</v>
      </c>
      <c r="E11" s="87">
        <v>77</v>
      </c>
      <c r="F11" s="71">
        <v>451748</v>
      </c>
      <c r="G11" s="75">
        <v>378121</v>
      </c>
    </row>
    <row r="12" spans="1:7" s="66" customFormat="1" ht="6" customHeight="1">
      <c r="A12" s="68"/>
      <c r="B12" s="70"/>
      <c r="C12" s="69"/>
      <c r="D12" s="68"/>
      <c r="E12" s="68"/>
      <c r="F12" s="68"/>
      <c r="G12" s="68"/>
    </row>
    <row r="13" spans="1:7" s="66" customFormat="1" ht="10.5">
      <c r="A13" s="67" t="s">
        <v>76</v>
      </c>
    </row>
    <row r="14" spans="1:7" s="66" customFormat="1" ht="10.5">
      <c r="A14" s="67" t="s">
        <v>75</v>
      </c>
    </row>
    <row r="15" spans="1:7">
      <c r="A15" s="66" t="s">
        <v>10</v>
      </c>
    </row>
  </sheetData>
  <mergeCells count="4">
    <mergeCell ref="A4:B5"/>
    <mergeCell ref="C4:C5"/>
    <mergeCell ref="F4:F5"/>
    <mergeCell ref="G4:G5"/>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11" t="s">
        <v>17</v>
      </c>
      <c r="B4" s="112"/>
      <c r="C4" s="112" t="s">
        <v>16</v>
      </c>
      <c r="D4" s="83" t="s">
        <v>1</v>
      </c>
      <c r="E4" s="83"/>
      <c r="F4" s="112" t="s">
        <v>15</v>
      </c>
      <c r="G4" s="113" t="s">
        <v>14</v>
      </c>
    </row>
    <row r="5" spans="1:7" s="66" customFormat="1" ht="10.5">
      <c r="A5" s="111"/>
      <c r="B5" s="112"/>
      <c r="C5" s="112"/>
      <c r="D5" s="82" t="s">
        <v>2</v>
      </c>
      <c r="E5" s="82" t="s">
        <v>3</v>
      </c>
      <c r="F5" s="112"/>
      <c r="G5" s="113"/>
    </row>
    <row r="6" spans="1:7" s="66" customFormat="1" ht="6" customHeight="1">
      <c r="A6" s="81"/>
      <c r="B6" s="80"/>
    </row>
    <row r="7" spans="1:7" s="66" customFormat="1" ht="13.5" customHeight="1">
      <c r="A7" s="79" t="s">
        <v>74</v>
      </c>
      <c r="B7" s="77"/>
      <c r="C7" s="75">
        <v>1030155</v>
      </c>
      <c r="D7" s="75">
        <v>757834</v>
      </c>
      <c r="E7" s="76">
        <v>73.599999999999994</v>
      </c>
      <c r="F7" s="75">
        <v>470458</v>
      </c>
      <c r="G7" s="75">
        <v>287376</v>
      </c>
    </row>
    <row r="8" spans="1:7" s="66" customFormat="1" ht="13.5" customHeight="1">
      <c r="A8" s="78" t="s">
        <v>64</v>
      </c>
      <c r="B8" s="77"/>
      <c r="C8" s="75">
        <v>1025668</v>
      </c>
      <c r="D8" s="75">
        <v>772369</v>
      </c>
      <c r="E8" s="76">
        <v>75.3</v>
      </c>
      <c r="F8" s="75">
        <v>464785</v>
      </c>
      <c r="G8" s="75">
        <v>307584</v>
      </c>
    </row>
    <row r="9" spans="1:7" s="66" customFormat="1" ht="13.5" customHeight="1">
      <c r="A9" s="78" t="s">
        <v>66</v>
      </c>
      <c r="B9" s="77"/>
      <c r="C9" s="75">
        <v>1037704</v>
      </c>
      <c r="D9" s="75">
        <v>789291</v>
      </c>
      <c r="E9" s="76">
        <v>76.099999999999994</v>
      </c>
      <c r="F9" s="75">
        <v>463431</v>
      </c>
      <c r="G9" s="75">
        <v>325860</v>
      </c>
    </row>
    <row r="10" spans="1:7" s="66" customFormat="1" ht="13.5" customHeight="1">
      <c r="A10" s="78" t="s">
        <v>68</v>
      </c>
      <c r="B10" s="77"/>
      <c r="C10" s="75">
        <v>1049936</v>
      </c>
      <c r="D10" s="75">
        <v>804254</v>
      </c>
      <c r="E10" s="76">
        <v>76.599999999999994</v>
      </c>
      <c r="F10" s="75">
        <v>461606</v>
      </c>
      <c r="G10" s="75">
        <v>342648</v>
      </c>
    </row>
    <row r="11" spans="1:7" s="66" customFormat="1" ht="13.5" customHeight="1">
      <c r="A11" s="74" t="s">
        <v>73</v>
      </c>
      <c r="B11" s="73"/>
      <c r="C11" s="71">
        <v>1063956</v>
      </c>
      <c r="D11" s="71">
        <v>816816</v>
      </c>
      <c r="E11" s="86">
        <v>76.8</v>
      </c>
      <c r="F11" s="71">
        <v>455054</v>
      </c>
      <c r="G11" s="75">
        <v>361762</v>
      </c>
    </row>
    <row r="12" spans="1:7" s="66" customFormat="1" ht="6" customHeight="1">
      <c r="A12" s="68"/>
      <c r="B12" s="70"/>
      <c r="C12" s="69"/>
      <c r="D12" s="68"/>
      <c r="E12" s="68"/>
      <c r="F12" s="68"/>
      <c r="G12" s="68"/>
    </row>
    <row r="13" spans="1:7" s="66" customFormat="1" ht="10.5">
      <c r="A13" s="67" t="s">
        <v>9</v>
      </c>
    </row>
    <row r="14" spans="1:7" s="66" customFormat="1" ht="10.5">
      <c r="A14" s="66" t="s">
        <v>10</v>
      </c>
    </row>
  </sheetData>
  <mergeCells count="4">
    <mergeCell ref="A4:B5"/>
    <mergeCell ref="C4:C5"/>
    <mergeCell ref="F4:F5"/>
    <mergeCell ref="G4:G5"/>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1" t="s">
        <v>17</v>
      </c>
      <c r="B5" s="112"/>
      <c r="C5" s="112" t="s">
        <v>16</v>
      </c>
      <c r="D5" s="83" t="s">
        <v>1</v>
      </c>
      <c r="E5" s="83"/>
      <c r="F5" s="112" t="s">
        <v>15</v>
      </c>
      <c r="G5" s="113" t="s">
        <v>14</v>
      </c>
    </row>
    <row r="6" spans="1:7" s="66" customFormat="1" ht="10.5">
      <c r="A6" s="111"/>
      <c r="B6" s="112"/>
      <c r="C6" s="112"/>
      <c r="D6" s="82" t="s">
        <v>2</v>
      </c>
      <c r="E6" s="82" t="s">
        <v>3</v>
      </c>
      <c r="F6" s="112"/>
      <c r="G6" s="113"/>
    </row>
    <row r="7" spans="1:7" s="66" customFormat="1" ht="6" customHeight="1">
      <c r="A7" s="81"/>
      <c r="B7" s="80"/>
    </row>
    <row r="8" spans="1:7" s="66" customFormat="1" ht="13.5" customHeight="1">
      <c r="A8" s="79" t="s">
        <v>72</v>
      </c>
      <c r="B8" s="77"/>
      <c r="C8" s="75">
        <v>1023104</v>
      </c>
      <c r="D8" s="75">
        <v>743731</v>
      </c>
      <c r="E8" s="76">
        <v>72.7</v>
      </c>
      <c r="F8" s="75">
        <v>477764</v>
      </c>
      <c r="G8" s="75">
        <v>265967</v>
      </c>
    </row>
    <row r="9" spans="1:7" s="66" customFormat="1" ht="13.5" customHeight="1">
      <c r="A9" s="78" t="s">
        <v>71</v>
      </c>
      <c r="B9" s="77"/>
      <c r="C9" s="75">
        <v>1030155</v>
      </c>
      <c r="D9" s="75">
        <v>757834</v>
      </c>
      <c r="E9" s="76">
        <v>73.599999999999994</v>
      </c>
      <c r="F9" s="75">
        <v>470458</v>
      </c>
      <c r="G9" s="75">
        <v>287376</v>
      </c>
    </row>
    <row r="10" spans="1:7" s="66" customFormat="1" ht="13.5" customHeight="1">
      <c r="A10" s="78" t="s">
        <v>70</v>
      </c>
      <c r="B10" s="77"/>
      <c r="C10" s="75">
        <v>1025668</v>
      </c>
      <c r="D10" s="75">
        <v>772369</v>
      </c>
      <c r="E10" s="76">
        <v>75.3</v>
      </c>
      <c r="F10" s="75">
        <v>464785</v>
      </c>
      <c r="G10" s="75">
        <v>307584</v>
      </c>
    </row>
    <row r="11" spans="1:7" s="66" customFormat="1" ht="13.5" customHeight="1">
      <c r="A11" s="78" t="s">
        <v>69</v>
      </c>
      <c r="B11" s="77"/>
      <c r="C11" s="75">
        <v>1037704</v>
      </c>
      <c r="D11" s="75">
        <v>789291</v>
      </c>
      <c r="E11" s="76">
        <v>76.099999999999994</v>
      </c>
      <c r="F11" s="75">
        <v>463431</v>
      </c>
      <c r="G11" s="75">
        <v>325860</v>
      </c>
    </row>
    <row r="12" spans="1:7" s="66" customFormat="1" ht="13.5" customHeight="1">
      <c r="A12" s="74" t="s">
        <v>68</v>
      </c>
      <c r="B12" s="73"/>
      <c r="C12" s="71">
        <v>1049936</v>
      </c>
      <c r="D12" s="71">
        <v>804254</v>
      </c>
      <c r="E12" s="72">
        <v>76.599999999999994</v>
      </c>
      <c r="F12" s="71">
        <v>461606</v>
      </c>
      <c r="G12" s="71">
        <v>342648</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vt:i4>
      </vt:variant>
    </vt:vector>
  </HeadingPairs>
  <TitlesOfParts>
    <vt:vector size="29"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2024-03-08T02:19:40Z</dcterms:modified>
</cp:coreProperties>
</file>