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8">'H8'!$A$1:$I$13</definedName>
  </definedNames>
  <calcPr calcId="162913"/>
</workbook>
</file>

<file path=xl/calcChain.xml><?xml version="1.0" encoding="utf-8"?>
<calcChain xmlns="http://schemas.openxmlformats.org/spreadsheetml/2006/main">
  <c r="E6" i="11" l="1"/>
  <c r="D6" i="11" s="1"/>
  <c r="E13" i="9"/>
  <c r="D13" i="9" s="1"/>
  <c r="E14" i="8"/>
  <c r="D14" i="8"/>
  <c r="D7" i="1"/>
  <c r="E7" i="1"/>
  <c r="D8" i="1"/>
  <c r="E8" i="1"/>
  <c r="D9" i="1"/>
  <c r="E9" i="1"/>
  <c r="D10" i="1"/>
  <c r="E10" i="1"/>
</calcChain>
</file>

<file path=xl/sharedStrings.xml><?xml version="1.0" encoding="utf-8"?>
<sst xmlns="http://schemas.openxmlformats.org/spreadsheetml/2006/main" count="518" uniqueCount="120">
  <si>
    <t>一　　　　　　　　　　般</t>
  </si>
  <si>
    <t>総数</t>
  </si>
  <si>
    <t>大人</t>
  </si>
  <si>
    <t>小中学生・高校生</t>
  </si>
  <si>
    <t>平成 4年度</t>
  </si>
  <si>
    <t>5　　</t>
  </si>
  <si>
    <t>6　　</t>
  </si>
  <si>
    <t>7　　</t>
  </si>
  <si>
    <t>　注)名古屋港水族館は、平成4年10月29日に開館した。</t>
  </si>
  <si>
    <t>　(名古屋港水族館)</t>
  </si>
  <si>
    <r>
      <t>19</t>
    </r>
    <r>
      <rPr>
        <sz val="11"/>
        <rFont val="ＭＳ 明朝"/>
        <family val="1"/>
        <charset val="128"/>
      </rPr>
      <t>－15. 名古屋港水族館の入館者数</t>
    </r>
  </si>
  <si>
    <t>8　　</t>
  </si>
  <si>
    <t>減免入館者</t>
  </si>
  <si>
    <t>団体入館者</t>
  </si>
  <si>
    <t>開館日数</t>
  </si>
  <si>
    <t>年度別</t>
  </si>
  <si>
    <t>19－15. 名古屋港水族館の入館者数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</si>
  <si>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</si>
  <si>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</si>
  <si>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－15. 名古屋港水族館の入館者数</t>
    </r>
    <phoneticPr fontId="12"/>
  </si>
  <si>
    <t>10　　</t>
  </si>
  <si>
    <t>7　　</t>
    <phoneticPr fontId="8"/>
  </si>
  <si>
    <t>平成 6年度</t>
    <phoneticPr fontId="8"/>
  </si>
  <si>
    <t>11　　</t>
    <phoneticPr fontId="12"/>
  </si>
  <si>
    <t>平成 7年度</t>
    <phoneticPr fontId="8"/>
  </si>
  <si>
    <t>12　　</t>
    <phoneticPr fontId="12"/>
  </si>
  <si>
    <t>11　　</t>
  </si>
  <si>
    <t>平成 8年度</t>
    <phoneticPr fontId="8"/>
  </si>
  <si>
    <t>　注) 平成13年11月1日より幼児料金が設定された。あわせて一般(個人)高校生料金が廃止され、大人料金となった。</t>
    <rPh sb="43" eb="45">
      <t>ハイシ</t>
    </rPh>
    <rPh sb="48" eb="50">
      <t>オトナ</t>
    </rPh>
    <rPh sb="50" eb="52">
      <t>リョウキン</t>
    </rPh>
    <phoneticPr fontId="7"/>
  </si>
  <si>
    <t>13　　</t>
    <phoneticPr fontId="12"/>
  </si>
  <si>
    <t>幼児･小中学生</t>
    <rPh sb="0" eb="2">
      <t>ヨウジ</t>
    </rPh>
    <phoneticPr fontId="12"/>
  </si>
  <si>
    <r>
      <t>大人</t>
    </r>
    <r>
      <rPr>
        <sz val="7"/>
        <rFont val="ＭＳ 明朝"/>
        <family val="1"/>
        <charset val="128"/>
      </rPr>
      <t>(高校生含む)</t>
    </r>
    <rPh sb="3" eb="6">
      <t>コウコウセイ</t>
    </rPh>
    <rPh sb="6" eb="7">
      <t>フク</t>
    </rPh>
    <phoneticPr fontId="12"/>
  </si>
  <si>
    <t>12　　</t>
  </si>
  <si>
    <t>平成 9年度</t>
    <phoneticPr fontId="8"/>
  </si>
  <si>
    <t>小中学生･高校生</t>
    <rPh sb="0" eb="1">
      <t>ショウ</t>
    </rPh>
    <rPh sb="1" eb="4">
      <t>チュウガクセイ</t>
    </rPh>
    <rPh sb="5" eb="8">
      <t>コウコウセイ</t>
    </rPh>
    <phoneticPr fontId="12"/>
  </si>
  <si>
    <t>14　　</t>
    <phoneticPr fontId="12"/>
  </si>
  <si>
    <t>平成10年度</t>
    <phoneticPr fontId="8"/>
  </si>
  <si>
    <t>　注1) 平成13年11月1日より幼児料金が設定された。あわせて一般(個人)高校生料金が廃止され、大人料金となった。</t>
    <rPh sb="44" eb="46">
      <t>ハイシ</t>
    </rPh>
    <rPh sb="49" eb="51">
      <t>オトナ</t>
    </rPh>
    <rPh sb="51" eb="53">
      <t>リョウキン</t>
    </rPh>
    <phoneticPr fontId="7"/>
  </si>
  <si>
    <t>15　　</t>
    <phoneticPr fontId="12"/>
  </si>
  <si>
    <t>14　　</t>
  </si>
  <si>
    <t>平成11年度</t>
    <phoneticPr fontId="8"/>
  </si>
  <si>
    <t>　((財）名古屋みなと振興財団）</t>
    <rPh sb="3" eb="4">
      <t>ザイ</t>
    </rPh>
    <rPh sb="5" eb="8">
      <t>ナゴヤ</t>
    </rPh>
    <rPh sb="11" eb="13">
      <t>シンコウ</t>
    </rPh>
    <rPh sb="13" eb="15">
      <t>ザイダン</t>
    </rPh>
    <phoneticPr fontId="12"/>
  </si>
  <si>
    <t>16　　</t>
    <phoneticPr fontId="12"/>
  </si>
  <si>
    <t>平成13年度</t>
    <phoneticPr fontId="8"/>
  </si>
  <si>
    <r>
      <t>大人</t>
    </r>
    <r>
      <rPr>
        <sz val="6"/>
        <rFont val="ＭＳ 明朝"/>
        <family val="1"/>
        <charset val="128"/>
      </rPr>
      <t>(高校生含む)</t>
    </r>
    <rPh sb="3" eb="6">
      <t>コウコウセイ</t>
    </rPh>
    <rPh sb="6" eb="7">
      <t>フク</t>
    </rPh>
    <phoneticPr fontId="12"/>
  </si>
  <si>
    <t>平成12年度</t>
    <phoneticPr fontId="8"/>
  </si>
  <si>
    <t>　(名古屋みなと振興財団）</t>
    <rPh sb="2" eb="5">
      <t>ナゴヤ</t>
    </rPh>
    <rPh sb="8" eb="10">
      <t>シンコウ</t>
    </rPh>
    <rPh sb="10" eb="12">
      <t>ザイダン</t>
    </rPh>
    <phoneticPr fontId="12"/>
  </si>
  <si>
    <t>17　　</t>
    <phoneticPr fontId="12"/>
  </si>
  <si>
    <t>大人</t>
    <phoneticPr fontId="12"/>
  </si>
  <si>
    <t>18　　</t>
  </si>
  <si>
    <t>17　　</t>
  </si>
  <si>
    <t>16　　</t>
  </si>
  <si>
    <t>15　　</t>
  </si>
  <si>
    <t>平成14年度</t>
  </si>
  <si>
    <t>19　　</t>
  </si>
  <si>
    <t>平成15年度</t>
    <phoneticPr fontId="8"/>
  </si>
  <si>
    <r>
      <t>19</t>
    </r>
    <r>
      <rPr>
        <sz val="11"/>
        <rFont val="ＭＳ 明朝"/>
        <family val="1"/>
        <charset val="128"/>
      </rPr>
      <t>－15. 名 古 屋 港 水 族 館 の 入 館 者 数</t>
    </r>
    <phoneticPr fontId="12"/>
  </si>
  <si>
    <t>20　　</t>
    <phoneticPr fontId="12"/>
  </si>
  <si>
    <t>平成16年度</t>
    <phoneticPr fontId="8"/>
  </si>
  <si>
    <t>21　　</t>
    <phoneticPr fontId="12"/>
  </si>
  <si>
    <t>19　　</t>
    <phoneticPr fontId="12"/>
  </si>
  <si>
    <t>18　　</t>
    <phoneticPr fontId="12"/>
  </si>
  <si>
    <t>平成17年度</t>
    <phoneticPr fontId="8"/>
  </si>
  <si>
    <t>22　　</t>
    <phoneticPr fontId="12"/>
  </si>
  <si>
    <t>21　　</t>
  </si>
  <si>
    <t>20　　</t>
  </si>
  <si>
    <t>平成18年度</t>
    <phoneticPr fontId="8"/>
  </si>
  <si>
    <t>23　　</t>
    <phoneticPr fontId="12"/>
  </si>
  <si>
    <t>22　　</t>
  </si>
  <si>
    <t>平成19年度</t>
    <phoneticPr fontId="8"/>
  </si>
  <si>
    <t>24　　</t>
    <phoneticPr fontId="12"/>
  </si>
  <si>
    <t>23　　</t>
  </si>
  <si>
    <t>平成20年度</t>
    <phoneticPr fontId="8"/>
  </si>
  <si>
    <t>25　　</t>
    <phoneticPr fontId="12"/>
  </si>
  <si>
    <t>平成21年度</t>
    <phoneticPr fontId="8"/>
  </si>
  <si>
    <t>26　　</t>
    <phoneticPr fontId="12"/>
  </si>
  <si>
    <t>25　　</t>
  </si>
  <si>
    <t>24　　</t>
  </si>
  <si>
    <t>平成22年度</t>
    <phoneticPr fontId="8"/>
  </si>
  <si>
    <t xml:space="preserve"> 注) 入館者数の「大人」、「幼児・小中学生」、「減免入館者」には団体入館者も含む。</t>
    <rPh sb="1" eb="2">
      <t>チュウ</t>
    </rPh>
    <rPh sb="4" eb="7">
      <t>ニュウカンシャ</t>
    </rPh>
    <rPh sb="7" eb="8">
      <t>スウ</t>
    </rPh>
    <rPh sb="10" eb="12">
      <t>オトナ</t>
    </rPh>
    <rPh sb="15" eb="17">
      <t>ヨウジ</t>
    </rPh>
    <rPh sb="18" eb="22">
      <t>ショウチュウガクセイ</t>
    </rPh>
    <rPh sb="25" eb="27">
      <t>ゲンメン</t>
    </rPh>
    <rPh sb="27" eb="30">
      <t>ニュウカンシャ</t>
    </rPh>
    <rPh sb="33" eb="35">
      <t>ダンタイ</t>
    </rPh>
    <rPh sb="35" eb="38">
      <t>ニュウカンシャ</t>
    </rPh>
    <rPh sb="39" eb="40">
      <t>フク</t>
    </rPh>
    <phoneticPr fontId="10"/>
  </si>
  <si>
    <t>27　　</t>
    <phoneticPr fontId="12"/>
  </si>
  <si>
    <t>平成23年度</t>
    <phoneticPr fontId="8"/>
  </si>
  <si>
    <t>免除</t>
    <rPh sb="0" eb="2">
      <t>メンジョ</t>
    </rPh>
    <phoneticPr fontId="12"/>
  </si>
  <si>
    <t>有料減免</t>
    <rPh sb="0" eb="2">
      <t>ユウリョウ</t>
    </rPh>
    <rPh sb="2" eb="4">
      <t>ゲンメン</t>
    </rPh>
    <phoneticPr fontId="12"/>
  </si>
  <si>
    <t>減　免　入　館　者</t>
  </si>
  <si>
    <t>総　　数</t>
  </si>
  <si>
    <t>(再掲)
団体入館者</t>
    <rPh sb="1" eb="3">
      <t>サイケイ</t>
    </rPh>
    <phoneticPr fontId="12"/>
  </si>
  <si>
    <t>入　館　者　数</t>
    <rPh sb="0" eb="1">
      <t>イ</t>
    </rPh>
    <rPh sb="2" eb="3">
      <t>カン</t>
    </rPh>
    <rPh sb="4" eb="5">
      <t>モノ</t>
    </rPh>
    <rPh sb="6" eb="7">
      <t>スウ</t>
    </rPh>
    <phoneticPr fontId="12"/>
  </si>
  <si>
    <t>28　　</t>
    <phoneticPr fontId="12"/>
  </si>
  <si>
    <t>平成24年度</t>
    <phoneticPr fontId="8"/>
  </si>
  <si>
    <t>29　　</t>
    <phoneticPr fontId="12"/>
  </si>
  <si>
    <t>28　　</t>
  </si>
  <si>
    <t>27　　</t>
  </si>
  <si>
    <t>26　　</t>
  </si>
  <si>
    <t>平成25年度</t>
    <phoneticPr fontId="8"/>
  </si>
  <si>
    <t>30　　</t>
    <phoneticPr fontId="12"/>
  </si>
  <si>
    <t>平成26年度</t>
    <phoneticPr fontId="8"/>
  </si>
  <si>
    <r>
      <t>19</t>
    </r>
    <r>
      <rPr>
        <sz val="11"/>
        <rFont val="ＭＳ 明朝"/>
        <family val="1"/>
        <charset val="128"/>
      </rPr>
      <t>－15.名古屋港水族館の入館者数</t>
    </r>
    <phoneticPr fontId="12"/>
  </si>
  <si>
    <t>入館者数</t>
    <rPh sb="0" eb="1">
      <t>イ</t>
    </rPh>
    <rPh sb="1" eb="2">
      <t>カン</t>
    </rPh>
    <rPh sb="2" eb="3">
      <t>モノ</t>
    </rPh>
    <rPh sb="3" eb="4">
      <t>スウ</t>
    </rPh>
    <phoneticPr fontId="12"/>
  </si>
  <si>
    <t>総数</t>
    <phoneticPr fontId="12"/>
  </si>
  <si>
    <t>減免入館者</t>
    <phoneticPr fontId="12"/>
  </si>
  <si>
    <t>平成27年度</t>
    <phoneticPr fontId="8"/>
  </si>
  <si>
    <t>29　　</t>
  </si>
  <si>
    <t>30　　</t>
  </si>
  <si>
    <t>令和元年度</t>
    <rPh sb="0" eb="3">
      <t>レイワガン</t>
    </rPh>
    <rPh sb="3" eb="4">
      <t>ネン</t>
    </rPh>
    <phoneticPr fontId="8"/>
  </si>
  <si>
    <t>平成28年度</t>
    <phoneticPr fontId="8"/>
  </si>
  <si>
    <t>29　　</t>
    <phoneticPr fontId="1"/>
  </si>
  <si>
    <t>30　　</t>
    <phoneticPr fontId="1"/>
  </si>
  <si>
    <t>2　　</t>
    <phoneticPr fontId="1"/>
  </si>
  <si>
    <t>平成29年度</t>
  </si>
  <si>
    <t>令和元年度</t>
    <rPh sb="0" eb="3">
      <t>レイワガン</t>
    </rPh>
    <phoneticPr fontId="7"/>
  </si>
  <si>
    <t>2</t>
    <phoneticPr fontId="1"/>
  </si>
  <si>
    <t>3</t>
    <phoneticPr fontId="1"/>
  </si>
  <si>
    <t>30</t>
    <phoneticPr fontId="1"/>
  </si>
  <si>
    <t>平成30年度</t>
    <phoneticPr fontId="1"/>
  </si>
  <si>
    <t>2</t>
  </si>
  <si>
    <t>3</t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</si>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</sst>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9" fillId="0" borderId="0">
      <alignment vertical="center"/>
    </xf>
  </cellStyleXfs>
  <cellXfs count="190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1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1" fillId="0" borderId="0" xfId="3"/>
    <xf numFmtId="0" fontId="4" fillId="0" borderId="0" xfId="3" applyFont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49" fontId="6" fillId="0" borderId="11" xfId="3" applyNumberFormat="1" applyFont="1" applyBorder="1" applyAlignment="1">
      <alignment vertical="center"/>
    </xf>
    <xf numFmtId="176" fontId="10" fillId="0" borderId="0" xfId="3" applyNumberFormat="1" applyFont="1" applyAlignment="1">
      <alignment vertical="center"/>
    </xf>
    <xf numFmtId="0" fontId="4" fillId="0" borderId="14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6" fillId="0" borderId="14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6" fillId="0" borderId="15" xfId="3" applyFont="1" applyBorder="1" applyAlignment="1">
      <alignment vertical="center"/>
    </xf>
    <xf numFmtId="49" fontId="5" fillId="0" borderId="16" xfId="3" applyNumberFormat="1" applyFont="1" applyBorder="1" applyAlignment="1">
      <alignment horizontal="right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center" vertical="center" shrinkToFit="1"/>
    </xf>
    <xf numFmtId="0" fontId="4" fillId="0" borderId="18" xfId="3" applyFont="1" applyBorder="1" applyAlignment="1">
      <alignment horizontal="centerContinuous" vertical="center"/>
    </xf>
    <xf numFmtId="0" fontId="11" fillId="0" borderId="0" xfId="2"/>
    <xf numFmtId="0" fontId="4" fillId="0" borderId="0" xfId="2" applyFont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49" fontId="6" fillId="0" borderId="11" xfId="2" applyNumberFormat="1" applyFont="1" applyBorder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6" fillId="0" borderId="14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6" fillId="0" borderId="15" xfId="2" applyFont="1" applyBorder="1" applyAlignment="1">
      <alignment vertical="center"/>
    </xf>
    <xf numFmtId="49" fontId="5" fillId="0" borderId="16" xfId="2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Continuous" vertical="center"/>
    </xf>
    <xf numFmtId="0" fontId="8" fillId="0" borderId="0" xfId="2" applyFont="1" applyAlignment="1">
      <alignment vertical="center"/>
    </xf>
    <xf numFmtId="176" fontId="10" fillId="0" borderId="16" xfId="2" applyNumberFormat="1" applyFont="1" applyBorder="1" applyAlignment="1" applyProtection="1">
      <alignment vertical="center"/>
      <protection locked="0"/>
    </xf>
    <xf numFmtId="177" fontId="10" fillId="0" borderId="16" xfId="2" applyNumberFormat="1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49" fontId="6" fillId="0" borderId="16" xfId="2" applyNumberFormat="1" applyFont="1" applyBorder="1" applyAlignment="1">
      <alignment horizontal="right" vertical="center"/>
    </xf>
    <xf numFmtId="177" fontId="10" fillId="0" borderId="0" xfId="2" applyNumberFormat="1" applyFont="1" applyAlignment="1">
      <alignment vertical="center"/>
    </xf>
    <xf numFmtId="0" fontId="4" fillId="0" borderId="0" xfId="2" applyFont="1" applyAlignment="1">
      <alignment horizontal="distributed" vertical="center" justifyLastLine="1"/>
    </xf>
    <xf numFmtId="0" fontId="4" fillId="0" borderId="16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10" fillId="0" borderId="23" xfId="2" applyFont="1" applyBorder="1" applyAlignment="1">
      <alignment vertical="center"/>
    </xf>
    <xf numFmtId="176" fontId="7" fillId="0" borderId="0" xfId="2" applyNumberFormat="1" applyFont="1" applyAlignment="1" applyProtection="1">
      <alignment vertical="center"/>
      <protection locked="0"/>
    </xf>
    <xf numFmtId="177" fontId="7" fillId="0" borderId="0" xfId="2" applyNumberFormat="1" applyFont="1" applyAlignment="1">
      <alignment vertical="center"/>
    </xf>
    <xf numFmtId="176" fontId="7" fillId="0" borderId="23" xfId="2" applyNumberFormat="1" applyFont="1" applyBorder="1" applyAlignment="1" applyProtection="1">
      <alignment vertical="center"/>
      <protection locked="0"/>
    </xf>
    <xf numFmtId="0" fontId="4" fillId="0" borderId="0" xfId="2" applyFont="1" applyAlignment="1">
      <alignment horizontal="center" vertical="center" shrinkToFit="1"/>
    </xf>
    <xf numFmtId="176" fontId="7" fillId="0" borderId="16" xfId="2" applyNumberFormat="1" applyFont="1" applyBorder="1" applyAlignment="1" applyProtection="1">
      <alignment vertical="center"/>
      <protection locked="0"/>
    </xf>
    <xf numFmtId="177" fontId="7" fillId="0" borderId="16" xfId="2" applyNumberFormat="1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176" fontId="7" fillId="0" borderId="23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/>
    </xf>
    <xf numFmtId="0" fontId="17" fillId="0" borderId="18" xfId="4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Continuous" vertical="center"/>
    </xf>
    <xf numFmtId="0" fontId="4" fillId="0" borderId="0" xfId="2" applyFont="1" applyBorder="1" applyAlignment="1" applyProtection="1">
      <alignment vertical="center"/>
    </xf>
    <xf numFmtId="0" fontId="17" fillId="0" borderId="18" xfId="4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/>
    </xf>
    <xf numFmtId="0" fontId="4" fillId="0" borderId="15" xfId="2" applyFont="1" applyBorder="1" applyAlignment="1" applyProtection="1"/>
    <xf numFmtId="176" fontId="7" fillId="0" borderId="16" xfId="2" applyNumberFormat="1" applyFont="1" applyBorder="1" applyAlignment="1" applyProtection="1"/>
    <xf numFmtId="177" fontId="7" fillId="0" borderId="16" xfId="2" applyNumberFormat="1" applyFont="1" applyBorder="1" applyAlignment="1" applyProtection="1"/>
    <xf numFmtId="0" fontId="4" fillId="0" borderId="0" xfId="2" applyFont="1" applyBorder="1" applyAlignment="1" applyProtection="1"/>
    <xf numFmtId="49" fontId="4" fillId="0" borderId="0" xfId="2" applyNumberFormat="1" applyFont="1" applyBorder="1" applyAlignment="1" applyProtection="1">
      <alignment horizontal="right"/>
    </xf>
    <xf numFmtId="176" fontId="7" fillId="0" borderId="23" xfId="2" applyNumberFormat="1" applyFont="1" applyBorder="1" applyAlignment="1" applyProtection="1"/>
    <xf numFmtId="177" fontId="7" fillId="0" borderId="0" xfId="2" applyNumberFormat="1" applyFont="1" applyBorder="1" applyAlignment="1" applyProtection="1"/>
    <xf numFmtId="176" fontId="7" fillId="0" borderId="0" xfId="2" applyNumberFormat="1" applyFont="1" applyBorder="1" applyAlignment="1" applyProtection="1"/>
    <xf numFmtId="0" fontId="6" fillId="0" borderId="0" xfId="2" applyFont="1" applyBorder="1" applyAlignment="1" applyProtection="1">
      <alignment horizontal="right"/>
    </xf>
    <xf numFmtId="0" fontId="10" fillId="0" borderId="23" xfId="2" applyFont="1" applyFill="1" applyBorder="1" applyAlignment="1" applyProtection="1"/>
    <xf numFmtId="177" fontId="10" fillId="0" borderId="0" xfId="2" applyNumberFormat="1" applyFont="1" applyFill="1" applyBorder="1" applyAlignment="1" applyProtection="1"/>
    <xf numFmtId="176" fontId="10" fillId="0" borderId="0" xfId="2" applyNumberFormat="1" applyFont="1" applyFill="1" applyBorder="1" applyAlignment="1" applyProtection="1"/>
    <xf numFmtId="0" fontId="4" fillId="0" borderId="11" xfId="2" applyFont="1" applyBorder="1" applyAlignment="1" applyProtection="1">
      <alignment vertical="center"/>
    </xf>
    <xf numFmtId="0" fontId="4" fillId="0" borderId="13" xfId="2" applyFont="1" applyBorder="1" applyAlignment="1" applyProtection="1">
      <alignment vertical="center"/>
    </xf>
    <xf numFmtId="0" fontId="4" fillId="0" borderId="12" xfId="2" applyFont="1" applyBorder="1" applyAlignment="1" applyProtection="1">
      <alignment vertical="center"/>
    </xf>
    <xf numFmtId="0" fontId="11" fillId="0" borderId="0" xfId="2" applyProtection="1"/>
    <xf numFmtId="49" fontId="6" fillId="0" borderId="0" xfId="2" applyNumberFormat="1" applyFont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/>
    </xf>
    <xf numFmtId="49" fontId="4" fillId="0" borderId="0" xfId="2" applyNumberFormat="1" applyFont="1" applyBorder="1" applyAlignment="1" applyProtection="1">
      <alignment horizontal="center"/>
    </xf>
    <xf numFmtId="49" fontId="6" fillId="0" borderId="0" xfId="2" applyNumberFormat="1" applyFont="1" applyBorder="1" applyAlignment="1" applyProtection="1">
      <alignment horizontal="center"/>
    </xf>
    <xf numFmtId="0" fontId="16" fillId="0" borderId="16" xfId="2" applyFont="1" applyBorder="1" applyAlignment="1" applyProtection="1">
      <alignment horizontal="left" vertical="center" wrapText="1"/>
    </xf>
    <xf numFmtId="0" fontId="4" fillId="0" borderId="19" xfId="2" applyFont="1" applyBorder="1" applyAlignment="1" applyProtection="1">
      <alignment horizontal="center" vertical="center" justifyLastLine="1"/>
    </xf>
    <xf numFmtId="0" fontId="4" fillId="0" borderId="18" xfId="2" applyFont="1" applyBorder="1" applyAlignment="1" applyProtection="1">
      <alignment horizontal="center" vertical="center" justifyLastLine="1"/>
    </xf>
    <xf numFmtId="0" fontId="4" fillId="0" borderId="22" xfId="2" applyFont="1" applyBorder="1" applyAlignment="1" applyProtection="1">
      <alignment horizontal="center" vertical="center" justifyLastLine="1"/>
    </xf>
    <xf numFmtId="0" fontId="4" fillId="0" borderId="24" xfId="2" applyFont="1" applyBorder="1" applyAlignment="1" applyProtection="1">
      <alignment horizontal="center" vertical="center" justifyLastLine="1"/>
    </xf>
    <xf numFmtId="0" fontId="4" fillId="0" borderId="20" xfId="2" applyFont="1" applyBorder="1" applyAlignment="1" applyProtection="1">
      <alignment horizontal="center" vertical="center" justifyLastLine="1"/>
    </xf>
    <xf numFmtId="0" fontId="4" fillId="0" borderId="17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19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 wrapText="1" justifyLastLine="1"/>
    </xf>
    <xf numFmtId="0" fontId="4" fillId="0" borderId="23" xfId="2" applyFont="1" applyBorder="1" applyAlignment="1" applyProtection="1">
      <alignment horizontal="center" vertical="center" justifyLastLine="1"/>
    </xf>
    <xf numFmtId="0" fontId="4" fillId="0" borderId="12" xfId="2" applyFont="1" applyBorder="1" applyAlignment="1" applyProtection="1">
      <alignment horizontal="center" vertical="center" justifyLastLine="1"/>
    </xf>
    <xf numFmtId="0" fontId="4" fillId="0" borderId="22" xfId="2" applyFont="1" applyBorder="1" applyAlignment="1" applyProtection="1">
      <alignment horizontal="center" vertical="center" shrinkToFit="1"/>
    </xf>
    <xf numFmtId="0" fontId="4" fillId="0" borderId="20" xfId="2" applyFont="1" applyBorder="1" applyAlignment="1" applyProtection="1">
      <alignment horizontal="center" vertical="center" shrinkToFit="1"/>
    </xf>
    <xf numFmtId="0" fontId="4" fillId="0" borderId="17" xfId="2" applyFont="1" applyBorder="1" applyAlignment="1" applyProtection="1">
      <alignment horizontal="center" vertical="center" justifyLastLine="1"/>
    </xf>
    <xf numFmtId="0" fontId="18" fillId="0" borderId="1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/>
    </xf>
    <xf numFmtId="0" fontId="4" fillId="0" borderId="22" xfId="2" applyFont="1" applyBorder="1" applyAlignment="1">
      <alignment horizontal="distributed" vertical="center"/>
    </xf>
    <xf numFmtId="0" fontId="4" fillId="0" borderId="24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21" xfId="2" applyFont="1" applyBorder="1" applyAlignment="1">
      <alignment horizontal="distributed" vertical="center" wrapText="1"/>
    </xf>
    <xf numFmtId="0" fontId="4" fillId="0" borderId="23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16" fillId="0" borderId="1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22" xfId="2" applyFont="1" applyBorder="1" applyAlignment="1">
      <alignment horizontal="distributed" vertical="center" justifyLastLine="1"/>
    </xf>
    <xf numFmtId="0" fontId="4" fillId="0" borderId="24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distributed" vertical="center" wrapText="1" justifyLastLine="1"/>
    </xf>
    <xf numFmtId="0" fontId="4" fillId="0" borderId="23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19" xfId="2" applyFont="1" applyBorder="1" applyAlignment="1">
      <alignment horizontal="center" vertical="center" justifyLastLine="1"/>
    </xf>
    <xf numFmtId="0" fontId="4" fillId="0" borderId="22" xfId="2" applyFont="1" applyBorder="1" applyAlignment="1">
      <alignment horizontal="center" vertical="center" justifyLastLine="1"/>
    </xf>
    <xf numFmtId="0" fontId="4" fillId="0" borderId="20" xfId="2" applyFont="1" applyBorder="1" applyAlignment="1">
      <alignment horizontal="center" vertical="center" justifyLastLine="1"/>
    </xf>
    <xf numFmtId="0" fontId="4" fillId="0" borderId="21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distributed" vertical="center" justifyLastLine="1"/>
    </xf>
    <xf numFmtId="0" fontId="3" fillId="0" borderId="0" xfId="3" applyFont="1" applyAlignment="1">
      <alignment horizontal="center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9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2 2" xfId="2"/>
    <cellStyle name="標準 2 3" xfId="4"/>
    <cellStyle name="標準 2 4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21D63CC-2BD5-4E93-9593-F8E5AE624125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9223C8E-CC09-4DDA-9380-786101DA506F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7239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51A0210-56E7-4ADC-8488-F88F6BA96519}"/>
            </a:ext>
          </a:extLst>
        </xdr:cNvPr>
        <xdr:cNvSpPr txBox="1">
          <a:spLocks noChangeArrowheads="1"/>
        </xdr:cNvSpPr>
      </xdr:nvSpPr>
      <xdr:spPr bwMode="auto">
        <a:xfrm>
          <a:off x="1476375" y="323850"/>
          <a:ext cx="8953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24DC83BE-8B84-48ED-9415-5B3389D06CC4}"/>
            </a:ext>
          </a:extLst>
        </xdr:cNvPr>
        <xdr:cNvSpPr txBox="1">
          <a:spLocks noChangeArrowheads="1"/>
        </xdr:cNvSpPr>
      </xdr:nvSpPr>
      <xdr:spPr bwMode="auto">
        <a:xfrm>
          <a:off x="4981575" y="323850"/>
          <a:ext cx="8286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団体入館者</a:t>
          </a:r>
        </a:p>
      </xdr:txBody>
    </xdr:sp>
    <xdr:clientData/>
  </xdr:twoCellAnchor>
  <xdr:twoCellAnchor>
    <xdr:from>
      <xdr:col>7</xdr:col>
      <xdr:colOff>819150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FCE5B233-E9E8-447D-88EB-C57A3624D941}"/>
            </a:ext>
          </a:extLst>
        </xdr:cNvPr>
        <xdr:cNvSpPr txBox="1">
          <a:spLocks noChangeArrowheads="1"/>
        </xdr:cNvSpPr>
      </xdr:nvSpPr>
      <xdr:spPr bwMode="auto">
        <a:xfrm>
          <a:off x="5800725" y="323850"/>
          <a:ext cx="8382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減免入館者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abSelected="1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28" t="s">
        <v>110</v>
      </c>
      <c r="B7" s="111"/>
      <c r="C7" s="112">
        <v>303</v>
      </c>
      <c r="D7" s="113">
        <v>2001243</v>
      </c>
      <c r="E7" s="113">
        <v>784155</v>
      </c>
      <c r="F7" s="112">
        <v>198507</v>
      </c>
      <c r="G7" s="112">
        <v>118798</v>
      </c>
      <c r="H7" s="112">
        <v>899783</v>
      </c>
      <c r="I7" s="112">
        <v>131658</v>
      </c>
    </row>
    <row r="8" spans="1:9" s="114" customFormat="1" ht="11.25" customHeight="1">
      <c r="A8" s="129" t="s">
        <v>115</v>
      </c>
      <c r="C8" s="116">
        <v>280</v>
      </c>
      <c r="D8" s="117">
        <v>922314</v>
      </c>
      <c r="E8" s="117">
        <v>321241</v>
      </c>
      <c r="F8" s="118">
        <v>53988</v>
      </c>
      <c r="G8" s="118">
        <v>35833</v>
      </c>
      <c r="H8" s="118">
        <v>511252</v>
      </c>
      <c r="I8" s="118">
        <v>31593</v>
      </c>
    </row>
    <row r="9" spans="1:9" s="114" customFormat="1" ht="11.25" customHeight="1">
      <c r="A9" s="129" t="s">
        <v>116</v>
      </c>
      <c r="C9" s="116">
        <v>328</v>
      </c>
      <c r="D9" s="117">
        <v>1316628</v>
      </c>
      <c r="E9" s="117">
        <v>342618</v>
      </c>
      <c r="F9" s="118">
        <v>78791</v>
      </c>
      <c r="G9" s="118">
        <v>74556</v>
      </c>
      <c r="H9" s="118">
        <v>820663</v>
      </c>
      <c r="I9" s="118">
        <v>68900</v>
      </c>
    </row>
    <row r="10" spans="1:9" s="114" customFormat="1" ht="11.25" customHeight="1">
      <c r="A10" s="129" t="s">
        <v>118</v>
      </c>
      <c r="C10" s="116">
        <v>329</v>
      </c>
      <c r="D10" s="117">
        <v>2063477</v>
      </c>
      <c r="E10" s="117">
        <v>570190</v>
      </c>
      <c r="F10" s="118">
        <v>143420</v>
      </c>
      <c r="G10" s="118">
        <v>101310</v>
      </c>
      <c r="H10" s="118">
        <v>248557</v>
      </c>
      <c r="I10" s="118">
        <v>114152</v>
      </c>
    </row>
    <row r="11" spans="1:9" s="114" customFormat="1" ht="11.25" customHeight="1">
      <c r="A11" s="130" t="s">
        <v>119</v>
      </c>
      <c r="C11" s="120">
        <v>328</v>
      </c>
      <c r="D11" s="121">
        <v>2436101</v>
      </c>
      <c r="E11" s="121">
        <v>627878</v>
      </c>
      <c r="F11" s="122">
        <v>163948</v>
      </c>
      <c r="G11" s="122">
        <v>105964</v>
      </c>
      <c r="H11" s="122">
        <v>538311</v>
      </c>
      <c r="I11" s="122">
        <v>139093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78</v>
      </c>
      <c r="B6" s="86"/>
      <c r="C6" s="103">
        <v>326</v>
      </c>
      <c r="D6" s="99">
        <v>1766343</v>
      </c>
      <c r="E6" s="99">
        <v>861728</v>
      </c>
      <c r="F6" s="103">
        <v>711342</v>
      </c>
      <c r="G6" s="103">
        <v>150386</v>
      </c>
      <c r="H6" s="103">
        <v>162337</v>
      </c>
      <c r="I6" s="103">
        <v>742278</v>
      </c>
    </row>
    <row r="7" spans="1:9" s="65" customFormat="1" ht="11.25" customHeight="1">
      <c r="A7" s="76" t="s">
        <v>71</v>
      </c>
      <c r="C7" s="102">
        <v>329</v>
      </c>
      <c r="D7" s="95">
        <v>1785853</v>
      </c>
      <c r="E7" s="95">
        <v>866961</v>
      </c>
      <c r="F7" s="74">
        <v>700432</v>
      </c>
      <c r="G7" s="74">
        <v>166529</v>
      </c>
      <c r="H7" s="74">
        <v>165674</v>
      </c>
      <c r="I7" s="74">
        <v>753218</v>
      </c>
    </row>
    <row r="8" spans="1:9" s="65" customFormat="1" ht="11.25" customHeight="1">
      <c r="A8" s="76" t="s">
        <v>77</v>
      </c>
      <c r="C8" s="102">
        <v>327</v>
      </c>
      <c r="D8" s="95">
        <v>1990050</v>
      </c>
      <c r="E8" s="95">
        <v>1050300</v>
      </c>
      <c r="F8" s="74">
        <v>731028</v>
      </c>
      <c r="G8" s="74">
        <v>186681</v>
      </c>
      <c r="H8" s="74">
        <v>165352</v>
      </c>
      <c r="I8" s="74">
        <v>774398</v>
      </c>
    </row>
    <row r="9" spans="1:9" s="65" customFormat="1" ht="11.25" customHeight="1">
      <c r="A9" s="76" t="s">
        <v>76</v>
      </c>
      <c r="C9" s="102">
        <v>329</v>
      </c>
      <c r="D9" s="95">
        <v>2040420</v>
      </c>
      <c r="E9" s="95">
        <v>1038940</v>
      </c>
      <c r="F9" s="74">
        <v>789807</v>
      </c>
      <c r="G9" s="74">
        <v>216253</v>
      </c>
      <c r="H9" s="74">
        <v>161276</v>
      </c>
      <c r="I9" s="74">
        <v>840204</v>
      </c>
    </row>
    <row r="10" spans="1:9" s="65" customFormat="1" ht="11.25" customHeight="1">
      <c r="A10" s="73" t="s">
        <v>75</v>
      </c>
      <c r="C10" s="93">
        <v>328</v>
      </c>
      <c r="D10" s="88">
        <v>1967223</v>
      </c>
      <c r="E10" s="88">
        <v>958489</v>
      </c>
      <c r="F10" s="71">
        <v>753945</v>
      </c>
      <c r="G10" s="71">
        <v>204454</v>
      </c>
      <c r="H10" s="71">
        <v>147325</v>
      </c>
      <c r="I10" s="71">
        <v>861409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74</v>
      </c>
      <c r="B6" s="86"/>
      <c r="C6" s="103">
        <v>326</v>
      </c>
      <c r="D6" s="99">
        <v>1725373</v>
      </c>
      <c r="E6" s="99">
        <v>854317</v>
      </c>
      <c r="F6" s="103">
        <v>691357</v>
      </c>
      <c r="G6" s="103">
        <v>154663</v>
      </c>
      <c r="H6" s="103">
        <v>156484</v>
      </c>
      <c r="I6" s="103">
        <v>714572</v>
      </c>
    </row>
    <row r="7" spans="1:9" s="65" customFormat="1" ht="11.25" customHeight="1">
      <c r="A7" s="76" t="s">
        <v>63</v>
      </c>
      <c r="C7" s="102">
        <v>326</v>
      </c>
      <c r="D7" s="95">
        <v>1766343</v>
      </c>
      <c r="E7" s="95">
        <v>861728</v>
      </c>
      <c r="F7" s="74">
        <v>711342</v>
      </c>
      <c r="G7" s="74">
        <v>150386</v>
      </c>
      <c r="H7" s="74">
        <v>162337</v>
      </c>
      <c r="I7" s="74">
        <v>742278</v>
      </c>
    </row>
    <row r="8" spans="1:9" s="65" customFormat="1" ht="11.25" customHeight="1">
      <c r="A8" s="76" t="s">
        <v>67</v>
      </c>
      <c r="C8" s="102">
        <v>329</v>
      </c>
      <c r="D8" s="95">
        <v>1785853</v>
      </c>
      <c r="E8" s="95">
        <v>866961</v>
      </c>
      <c r="F8" s="74">
        <v>700432</v>
      </c>
      <c r="G8" s="74">
        <v>166529</v>
      </c>
      <c r="H8" s="74">
        <v>165674</v>
      </c>
      <c r="I8" s="74">
        <v>753218</v>
      </c>
    </row>
    <row r="9" spans="1:9" s="65" customFormat="1" ht="11.25" customHeight="1">
      <c r="A9" s="76" t="s">
        <v>70</v>
      </c>
      <c r="C9" s="102">
        <v>327</v>
      </c>
      <c r="D9" s="95">
        <v>1990050</v>
      </c>
      <c r="E9" s="95">
        <v>1050300</v>
      </c>
      <c r="F9" s="74">
        <v>731028</v>
      </c>
      <c r="G9" s="74">
        <v>186681</v>
      </c>
      <c r="H9" s="74">
        <v>165352</v>
      </c>
      <c r="I9" s="74">
        <v>774398</v>
      </c>
    </row>
    <row r="10" spans="1:9" s="65" customFormat="1" ht="11.25" customHeight="1">
      <c r="A10" s="73" t="s">
        <v>73</v>
      </c>
      <c r="C10" s="93">
        <v>329</v>
      </c>
      <c r="D10" s="88">
        <v>2040420</v>
      </c>
      <c r="E10" s="88">
        <v>1038940</v>
      </c>
      <c r="F10" s="71">
        <v>789807</v>
      </c>
      <c r="G10" s="71">
        <v>216253</v>
      </c>
      <c r="H10" s="71">
        <v>161276</v>
      </c>
      <c r="I10" s="71">
        <v>840204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4.2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4.2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1.25" customHeight="1">
      <c r="A6" s="77" t="s">
        <v>72</v>
      </c>
      <c r="B6" s="86"/>
      <c r="C6" s="98">
        <v>319</v>
      </c>
      <c r="D6" s="99">
        <v>1907127</v>
      </c>
      <c r="E6" s="99">
        <v>981900</v>
      </c>
      <c r="F6" s="98">
        <v>799125</v>
      </c>
      <c r="G6" s="98">
        <v>173527</v>
      </c>
      <c r="H6" s="98">
        <v>187181</v>
      </c>
      <c r="I6" s="98">
        <v>738046</v>
      </c>
    </row>
    <row r="7" spans="1:9" s="65" customFormat="1" ht="11.25" customHeight="1">
      <c r="A7" s="76" t="s">
        <v>64</v>
      </c>
      <c r="C7" s="96">
        <v>326</v>
      </c>
      <c r="D7" s="95">
        <v>1725373</v>
      </c>
      <c r="E7" s="95">
        <v>854317</v>
      </c>
      <c r="F7" s="94">
        <v>691357</v>
      </c>
      <c r="G7" s="94">
        <v>154663</v>
      </c>
      <c r="H7" s="94">
        <v>156484</v>
      </c>
      <c r="I7" s="94">
        <v>714572</v>
      </c>
    </row>
    <row r="8" spans="1:9" s="65" customFormat="1" ht="11.25" customHeight="1">
      <c r="A8" s="76" t="s">
        <v>68</v>
      </c>
      <c r="C8" s="96">
        <v>326</v>
      </c>
      <c r="D8" s="95">
        <v>1766343</v>
      </c>
      <c r="E8" s="95">
        <v>861728</v>
      </c>
      <c r="F8" s="94">
        <v>711342</v>
      </c>
      <c r="G8" s="94">
        <v>150386</v>
      </c>
      <c r="H8" s="94">
        <v>162337</v>
      </c>
      <c r="I8" s="94">
        <v>742278</v>
      </c>
    </row>
    <row r="9" spans="1:9" s="65" customFormat="1" ht="11.25" customHeight="1">
      <c r="A9" s="76" t="s">
        <v>71</v>
      </c>
      <c r="C9" s="96">
        <v>329</v>
      </c>
      <c r="D9" s="95">
        <v>1785853</v>
      </c>
      <c r="E9" s="95">
        <v>866961</v>
      </c>
      <c r="F9" s="94">
        <v>700432</v>
      </c>
      <c r="G9" s="94">
        <v>166529</v>
      </c>
      <c r="H9" s="94">
        <v>165674</v>
      </c>
      <c r="I9" s="94">
        <v>753218</v>
      </c>
    </row>
    <row r="10" spans="1:9" s="65" customFormat="1" ht="11.25" customHeight="1">
      <c r="A10" s="73" t="s">
        <v>70</v>
      </c>
      <c r="C10" s="93">
        <v>327</v>
      </c>
      <c r="D10" s="88">
        <v>1990050</v>
      </c>
      <c r="E10" s="88">
        <v>1050300</v>
      </c>
      <c r="F10" s="70">
        <v>731028</v>
      </c>
      <c r="G10" s="70">
        <v>186681</v>
      </c>
      <c r="H10" s="70">
        <v>165352</v>
      </c>
      <c r="I10" s="70">
        <v>774398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69</v>
      </c>
      <c r="B7" s="72"/>
      <c r="C7" s="94">
        <v>321</v>
      </c>
      <c r="D7" s="95">
        <v>2116681</v>
      </c>
      <c r="E7" s="95">
        <v>1144058</v>
      </c>
      <c r="F7" s="94">
        <v>931065</v>
      </c>
      <c r="G7" s="94">
        <v>212993</v>
      </c>
      <c r="H7" s="94">
        <v>196810</v>
      </c>
      <c r="I7" s="94">
        <v>775813</v>
      </c>
    </row>
    <row r="8" spans="1:9" s="65" customFormat="1" ht="12" customHeight="1">
      <c r="A8" s="76" t="s">
        <v>65</v>
      </c>
      <c r="C8" s="96">
        <v>319</v>
      </c>
      <c r="D8" s="95">
        <v>1907127</v>
      </c>
      <c r="E8" s="95">
        <v>981900</v>
      </c>
      <c r="F8" s="94">
        <v>799125</v>
      </c>
      <c r="G8" s="94">
        <v>173527</v>
      </c>
      <c r="H8" s="94">
        <v>187181</v>
      </c>
      <c r="I8" s="94">
        <v>738046</v>
      </c>
    </row>
    <row r="9" spans="1:9" s="65" customFormat="1" ht="12" customHeight="1">
      <c r="A9" s="76" t="s">
        <v>64</v>
      </c>
      <c r="C9" s="96">
        <v>326</v>
      </c>
      <c r="D9" s="95">
        <v>1725373</v>
      </c>
      <c r="E9" s="95">
        <v>854317</v>
      </c>
      <c r="F9" s="94">
        <v>691357</v>
      </c>
      <c r="G9" s="94">
        <v>154663</v>
      </c>
      <c r="H9" s="94">
        <v>156484</v>
      </c>
      <c r="I9" s="94">
        <v>714572</v>
      </c>
    </row>
    <row r="10" spans="1:9" s="65" customFormat="1" ht="12" customHeight="1">
      <c r="A10" s="76" t="s">
        <v>68</v>
      </c>
      <c r="C10" s="96">
        <v>326</v>
      </c>
      <c r="D10" s="95">
        <v>1766343</v>
      </c>
      <c r="E10" s="95">
        <v>861728</v>
      </c>
      <c r="F10" s="94">
        <v>711342</v>
      </c>
      <c r="G10" s="94">
        <v>150386</v>
      </c>
      <c r="H10" s="94">
        <v>162337</v>
      </c>
      <c r="I10" s="94">
        <v>742278</v>
      </c>
    </row>
    <row r="11" spans="1:9" s="65" customFormat="1" ht="12" customHeight="1">
      <c r="A11" s="73" t="s">
        <v>67</v>
      </c>
      <c r="B11" s="72"/>
      <c r="C11" s="101">
        <v>329</v>
      </c>
      <c r="D11" s="88">
        <v>1785853</v>
      </c>
      <c r="E11" s="88">
        <v>866961</v>
      </c>
      <c r="F11" s="70">
        <v>700432</v>
      </c>
      <c r="G11" s="70">
        <v>166529</v>
      </c>
      <c r="H11" s="70">
        <v>165674</v>
      </c>
      <c r="I11" s="70">
        <v>753218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66</v>
      </c>
      <c r="B7" s="72"/>
      <c r="C7" s="94">
        <v>320</v>
      </c>
      <c r="D7" s="95">
        <v>1927274</v>
      </c>
      <c r="E7" s="95">
        <v>1065834</v>
      </c>
      <c r="F7" s="94">
        <v>862269</v>
      </c>
      <c r="G7" s="94">
        <v>203565</v>
      </c>
      <c r="H7" s="94">
        <v>214756</v>
      </c>
      <c r="I7" s="94">
        <v>646684</v>
      </c>
    </row>
    <row r="8" spans="1:9" s="65" customFormat="1" ht="12" customHeight="1">
      <c r="A8" s="76" t="s">
        <v>60</v>
      </c>
      <c r="C8" s="96">
        <v>321</v>
      </c>
      <c r="D8" s="95">
        <v>2116681</v>
      </c>
      <c r="E8" s="95">
        <v>1144058</v>
      </c>
      <c r="F8" s="94">
        <v>931065</v>
      </c>
      <c r="G8" s="94">
        <v>212993</v>
      </c>
      <c r="H8" s="94">
        <v>196810</v>
      </c>
      <c r="I8" s="94">
        <v>775813</v>
      </c>
    </row>
    <row r="9" spans="1:9" s="65" customFormat="1" ht="12" customHeight="1">
      <c r="A9" s="76" t="s">
        <v>65</v>
      </c>
      <c r="C9" s="96">
        <v>319</v>
      </c>
      <c r="D9" s="95">
        <v>1907127</v>
      </c>
      <c r="E9" s="95">
        <v>981900</v>
      </c>
      <c r="F9" s="94">
        <v>799125</v>
      </c>
      <c r="G9" s="94">
        <v>173527</v>
      </c>
      <c r="H9" s="94">
        <v>187181</v>
      </c>
      <c r="I9" s="94">
        <v>738046</v>
      </c>
    </row>
    <row r="10" spans="1:9" s="65" customFormat="1" ht="12" customHeight="1">
      <c r="A10" s="76" t="s">
        <v>64</v>
      </c>
      <c r="C10" s="96">
        <v>326</v>
      </c>
      <c r="D10" s="95">
        <v>1725373</v>
      </c>
      <c r="E10" s="95">
        <v>854317</v>
      </c>
      <c r="F10" s="94">
        <v>691357</v>
      </c>
      <c r="G10" s="94">
        <v>154663</v>
      </c>
      <c r="H10" s="94">
        <v>156484</v>
      </c>
      <c r="I10" s="94">
        <v>714572</v>
      </c>
    </row>
    <row r="11" spans="1:9" s="65" customFormat="1" ht="12" customHeight="1">
      <c r="A11" s="73" t="s">
        <v>63</v>
      </c>
      <c r="B11" s="72"/>
      <c r="C11" s="101">
        <v>326</v>
      </c>
      <c r="D11" s="88">
        <v>1766343</v>
      </c>
      <c r="E11" s="88">
        <v>861728</v>
      </c>
      <c r="F11" s="70">
        <v>711342</v>
      </c>
      <c r="G11" s="70">
        <v>150386</v>
      </c>
      <c r="H11" s="70">
        <v>162337</v>
      </c>
      <c r="I11" s="70">
        <v>742278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62</v>
      </c>
      <c r="B7" s="72"/>
      <c r="C7" s="94">
        <v>320</v>
      </c>
      <c r="D7" s="95">
        <v>1663186</v>
      </c>
      <c r="E7" s="95">
        <v>1001385</v>
      </c>
      <c r="F7" s="94">
        <v>819948</v>
      </c>
      <c r="G7" s="94">
        <v>181437</v>
      </c>
      <c r="H7" s="94">
        <v>164585</v>
      </c>
      <c r="I7" s="94">
        <v>497216</v>
      </c>
    </row>
    <row r="8" spans="1:9" s="65" customFormat="1" ht="12" customHeight="1">
      <c r="A8" s="76" t="s">
        <v>61</v>
      </c>
      <c r="C8" s="96">
        <v>320</v>
      </c>
      <c r="D8" s="95">
        <v>1927274</v>
      </c>
      <c r="E8" s="95">
        <v>1065834</v>
      </c>
      <c r="F8" s="94">
        <v>862269</v>
      </c>
      <c r="G8" s="94">
        <v>203565</v>
      </c>
      <c r="H8" s="94">
        <v>214756</v>
      </c>
      <c r="I8" s="94">
        <v>646684</v>
      </c>
    </row>
    <row r="9" spans="1:9" s="65" customFormat="1" ht="12" customHeight="1">
      <c r="A9" s="76" t="s">
        <v>60</v>
      </c>
      <c r="C9" s="96">
        <v>321</v>
      </c>
      <c r="D9" s="95">
        <v>2116681</v>
      </c>
      <c r="E9" s="95">
        <v>1144058</v>
      </c>
      <c r="F9" s="94">
        <v>931065</v>
      </c>
      <c r="G9" s="94">
        <v>212993</v>
      </c>
      <c r="H9" s="94">
        <v>196810</v>
      </c>
      <c r="I9" s="94">
        <v>775813</v>
      </c>
    </row>
    <row r="10" spans="1:9" s="65" customFormat="1" ht="12" customHeight="1">
      <c r="A10" s="76" t="s">
        <v>57</v>
      </c>
      <c r="C10" s="96">
        <v>319</v>
      </c>
      <c r="D10" s="95">
        <v>1907127</v>
      </c>
      <c r="E10" s="95">
        <v>981900</v>
      </c>
      <c r="F10" s="94">
        <v>799125</v>
      </c>
      <c r="G10" s="94">
        <v>173527</v>
      </c>
      <c r="H10" s="94">
        <v>187181</v>
      </c>
      <c r="I10" s="94">
        <v>738046</v>
      </c>
    </row>
    <row r="11" spans="1:9" s="65" customFormat="1" ht="12" customHeight="1">
      <c r="A11" s="73" t="s">
        <v>59</v>
      </c>
      <c r="B11" s="72"/>
      <c r="C11" s="101">
        <v>326</v>
      </c>
      <c r="D11" s="88">
        <v>1725373</v>
      </c>
      <c r="E11" s="88">
        <v>854317</v>
      </c>
      <c r="F11" s="70">
        <v>691357</v>
      </c>
      <c r="G11" s="70">
        <v>154663</v>
      </c>
      <c r="H11" s="70">
        <v>156484</v>
      </c>
      <c r="I11" s="70">
        <v>714572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91"/>
      <c r="F6" s="91"/>
      <c r="G6" s="90"/>
      <c r="H6" s="89"/>
      <c r="I6" s="89"/>
    </row>
    <row r="7" spans="1:9" s="65" customFormat="1" ht="12" customHeight="1">
      <c r="A7" s="77" t="s">
        <v>58</v>
      </c>
      <c r="B7" s="72"/>
      <c r="C7" s="94">
        <v>318</v>
      </c>
      <c r="D7" s="95">
        <v>1759536</v>
      </c>
      <c r="E7" s="95">
        <v>1050741</v>
      </c>
      <c r="F7" s="94">
        <v>846774</v>
      </c>
      <c r="G7" s="94">
        <v>203967</v>
      </c>
      <c r="H7" s="94">
        <v>192922</v>
      </c>
      <c r="I7" s="94">
        <v>515873</v>
      </c>
    </row>
    <row r="8" spans="1:9" s="65" customFormat="1" ht="12" customHeight="1">
      <c r="A8" s="76" t="s">
        <v>47</v>
      </c>
      <c r="C8" s="96">
        <v>320</v>
      </c>
      <c r="D8" s="95">
        <v>1663186</v>
      </c>
      <c r="E8" s="95">
        <v>1001385</v>
      </c>
      <c r="F8" s="94">
        <v>819948</v>
      </c>
      <c r="G8" s="94">
        <v>181437</v>
      </c>
      <c r="H8" s="94">
        <v>164585</v>
      </c>
      <c r="I8" s="94">
        <v>497216</v>
      </c>
    </row>
    <row r="9" spans="1:9" s="65" customFormat="1" ht="12" customHeight="1">
      <c r="A9" s="76" t="s">
        <v>49</v>
      </c>
      <c r="C9" s="96">
        <v>320</v>
      </c>
      <c r="D9" s="95">
        <v>1927274</v>
      </c>
      <c r="E9" s="95">
        <v>1065834</v>
      </c>
      <c r="F9" s="94">
        <v>862269</v>
      </c>
      <c r="G9" s="94">
        <v>203565</v>
      </c>
      <c r="H9" s="94">
        <v>214756</v>
      </c>
      <c r="I9" s="94">
        <v>646684</v>
      </c>
    </row>
    <row r="10" spans="1:9" s="65" customFormat="1" ht="12" customHeight="1">
      <c r="A10" s="76" t="s">
        <v>54</v>
      </c>
      <c r="C10" s="96">
        <v>321</v>
      </c>
      <c r="D10" s="95">
        <v>2116681</v>
      </c>
      <c r="E10" s="95">
        <v>1144058</v>
      </c>
      <c r="F10" s="94">
        <v>931065</v>
      </c>
      <c r="G10" s="94">
        <v>212993</v>
      </c>
      <c r="H10" s="94">
        <v>196810</v>
      </c>
      <c r="I10" s="94">
        <v>775813</v>
      </c>
    </row>
    <row r="11" spans="1:9" s="65" customFormat="1" ht="12" customHeight="1">
      <c r="A11" s="73" t="s">
        <v>57</v>
      </c>
      <c r="B11" s="72"/>
      <c r="C11" s="101">
        <v>319</v>
      </c>
      <c r="D11" s="88">
        <v>1907127</v>
      </c>
      <c r="E11" s="88">
        <v>981900</v>
      </c>
      <c r="F11" s="70">
        <v>799125</v>
      </c>
      <c r="G11" s="70">
        <v>173527</v>
      </c>
      <c r="H11" s="70">
        <v>187181</v>
      </c>
      <c r="I11" s="70">
        <v>738046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0.5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0.5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6" customHeight="1">
      <c r="A6" s="89"/>
      <c r="B6" s="92"/>
      <c r="C6" s="89"/>
      <c r="D6" s="89"/>
      <c r="E6" s="89"/>
      <c r="F6" s="89"/>
      <c r="G6" s="97"/>
      <c r="H6" s="89"/>
      <c r="I6" s="89"/>
    </row>
    <row r="7" spans="1:9" s="65" customFormat="1" ht="10.5">
      <c r="A7" s="77" t="s">
        <v>55</v>
      </c>
      <c r="B7" s="72"/>
      <c r="C7" s="94">
        <v>320</v>
      </c>
      <c r="D7" s="95">
        <v>1733279</v>
      </c>
      <c r="E7" s="95">
        <v>1080047</v>
      </c>
      <c r="F7" s="94">
        <v>866122</v>
      </c>
      <c r="G7" s="94">
        <v>213925</v>
      </c>
      <c r="H7" s="94">
        <v>179441</v>
      </c>
      <c r="I7" s="94">
        <v>473791</v>
      </c>
    </row>
    <row r="8" spans="1:9" s="65" customFormat="1" ht="10.5">
      <c r="A8" s="76" t="s">
        <v>51</v>
      </c>
      <c r="C8" s="96">
        <v>318</v>
      </c>
      <c r="D8" s="95">
        <v>1759536</v>
      </c>
      <c r="E8" s="95">
        <v>1050741</v>
      </c>
      <c r="F8" s="94">
        <v>846774</v>
      </c>
      <c r="G8" s="94">
        <v>203967</v>
      </c>
      <c r="H8" s="94">
        <v>192922</v>
      </c>
      <c r="I8" s="94">
        <v>515873</v>
      </c>
    </row>
    <row r="9" spans="1:9" s="65" customFormat="1" ht="10.5">
      <c r="A9" s="76" t="s">
        <v>50</v>
      </c>
      <c r="C9" s="96">
        <v>320</v>
      </c>
      <c r="D9" s="95">
        <v>1663186</v>
      </c>
      <c r="E9" s="95">
        <v>1001385</v>
      </c>
      <c r="F9" s="94">
        <v>819948</v>
      </c>
      <c r="G9" s="94">
        <v>181437</v>
      </c>
      <c r="H9" s="94">
        <v>164585</v>
      </c>
      <c r="I9" s="94">
        <v>497216</v>
      </c>
    </row>
    <row r="10" spans="1:9" s="65" customFormat="1" ht="10.5">
      <c r="A10" s="76" t="s">
        <v>49</v>
      </c>
      <c r="C10" s="96">
        <v>320</v>
      </c>
      <c r="D10" s="95">
        <v>1927274</v>
      </c>
      <c r="E10" s="95">
        <v>1065834</v>
      </c>
      <c r="F10" s="94">
        <v>862269</v>
      </c>
      <c r="G10" s="94">
        <v>203565</v>
      </c>
      <c r="H10" s="94">
        <v>214756</v>
      </c>
      <c r="I10" s="94">
        <v>646684</v>
      </c>
    </row>
    <row r="11" spans="1:9" s="65" customFormat="1" ht="10.5">
      <c r="A11" s="73" t="s">
        <v>54</v>
      </c>
      <c r="C11" s="93">
        <v>321</v>
      </c>
      <c r="D11" s="88">
        <v>2116681</v>
      </c>
      <c r="E11" s="88">
        <v>1144058</v>
      </c>
      <c r="F11" s="70">
        <v>931065</v>
      </c>
      <c r="G11" s="70">
        <v>212993</v>
      </c>
      <c r="H11" s="70">
        <v>196810</v>
      </c>
      <c r="I11" s="70">
        <v>775813</v>
      </c>
    </row>
    <row r="12" spans="1:9" s="65" customFormat="1" ht="6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ht="10.5" customHeight="1">
      <c r="A13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19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5.7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5.75" customHeight="1">
      <c r="A6" s="77" t="s">
        <v>53</v>
      </c>
      <c r="B6" s="86"/>
      <c r="C6" s="98">
        <v>314</v>
      </c>
      <c r="D6" s="99">
        <v>1784821</v>
      </c>
      <c r="E6" s="99">
        <v>1000119</v>
      </c>
      <c r="F6" s="98">
        <v>787275</v>
      </c>
      <c r="G6" s="98">
        <v>212844</v>
      </c>
      <c r="H6" s="98">
        <v>216427</v>
      </c>
      <c r="I6" s="98">
        <v>568275</v>
      </c>
    </row>
    <row r="7" spans="1:9" s="65" customFormat="1" ht="15.75" customHeight="1">
      <c r="A7" s="76" t="s">
        <v>52</v>
      </c>
      <c r="C7" s="96">
        <v>320</v>
      </c>
      <c r="D7" s="95">
        <v>1733279</v>
      </c>
      <c r="E7" s="95">
        <v>1080047</v>
      </c>
      <c r="F7" s="94">
        <v>866122</v>
      </c>
      <c r="G7" s="94">
        <v>213925</v>
      </c>
      <c r="H7" s="94">
        <v>179441</v>
      </c>
      <c r="I7" s="94">
        <v>473791</v>
      </c>
    </row>
    <row r="8" spans="1:9" s="65" customFormat="1" ht="15.75" customHeight="1">
      <c r="A8" s="76" t="s">
        <v>51</v>
      </c>
      <c r="C8" s="96">
        <v>318</v>
      </c>
      <c r="D8" s="95">
        <v>1759536</v>
      </c>
      <c r="E8" s="95">
        <v>1050741</v>
      </c>
      <c r="F8" s="94">
        <v>846774</v>
      </c>
      <c r="G8" s="94">
        <v>203967</v>
      </c>
      <c r="H8" s="94">
        <v>192922</v>
      </c>
      <c r="I8" s="94">
        <v>515873</v>
      </c>
    </row>
    <row r="9" spans="1:9" s="65" customFormat="1" ht="15.75" customHeight="1">
      <c r="A9" s="76" t="s">
        <v>50</v>
      </c>
      <c r="C9" s="96">
        <v>320</v>
      </c>
      <c r="D9" s="95">
        <v>1663186</v>
      </c>
      <c r="E9" s="95">
        <v>1001385</v>
      </c>
      <c r="F9" s="94">
        <v>819948</v>
      </c>
      <c r="G9" s="94">
        <v>181437</v>
      </c>
      <c r="H9" s="94">
        <v>164585</v>
      </c>
      <c r="I9" s="94">
        <v>497216</v>
      </c>
    </row>
    <row r="10" spans="1:9" s="65" customFormat="1" ht="15.75" customHeight="1">
      <c r="A10" s="73" t="s">
        <v>49</v>
      </c>
      <c r="C10" s="93">
        <v>320</v>
      </c>
      <c r="D10" s="88">
        <v>1927274</v>
      </c>
      <c r="E10" s="88">
        <v>1065834</v>
      </c>
      <c r="F10" s="70">
        <v>862269</v>
      </c>
      <c r="G10" s="70">
        <v>203565</v>
      </c>
      <c r="H10" s="70">
        <v>214756</v>
      </c>
      <c r="I10" s="70">
        <v>646684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5"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5" t="s">
        <v>14</v>
      </c>
      <c r="D4" s="165" t="s">
        <v>1</v>
      </c>
      <c r="E4" s="82" t="s">
        <v>0</v>
      </c>
      <c r="F4" s="82"/>
      <c r="G4" s="82"/>
      <c r="H4" s="165" t="s">
        <v>13</v>
      </c>
      <c r="I4" s="175" t="s">
        <v>12</v>
      </c>
    </row>
    <row r="5" spans="1:9" s="65" customFormat="1" ht="15.75" customHeight="1">
      <c r="A5" s="163"/>
      <c r="B5" s="164"/>
      <c r="C5" s="167"/>
      <c r="D5" s="167"/>
      <c r="E5" s="80" t="s">
        <v>1</v>
      </c>
      <c r="F5" s="80" t="s">
        <v>48</v>
      </c>
      <c r="G5" s="81" t="s">
        <v>30</v>
      </c>
      <c r="H5" s="167"/>
      <c r="I5" s="170"/>
    </row>
    <row r="6" spans="1:9" s="65" customFormat="1" ht="15.75" customHeight="1">
      <c r="A6" s="77" t="s">
        <v>43</v>
      </c>
      <c r="B6" s="86"/>
      <c r="C6" s="98">
        <v>311</v>
      </c>
      <c r="D6" s="99">
        <f>E6+H6+I6</f>
        <v>1635410</v>
      </c>
      <c r="E6" s="99">
        <f>SUM(F6:G6)</f>
        <v>1033427</v>
      </c>
      <c r="F6" s="98">
        <v>850370</v>
      </c>
      <c r="G6" s="98">
        <v>183057</v>
      </c>
      <c r="H6" s="98">
        <v>94141</v>
      </c>
      <c r="I6" s="98">
        <v>507842</v>
      </c>
    </row>
    <row r="7" spans="1:9" s="65" customFormat="1" ht="15.75" customHeight="1">
      <c r="A7" s="76" t="s">
        <v>39</v>
      </c>
      <c r="C7" s="96">
        <v>314</v>
      </c>
      <c r="D7" s="95">
        <v>1784821</v>
      </c>
      <c r="E7" s="95">
        <v>1000119</v>
      </c>
      <c r="F7" s="94">
        <v>787275</v>
      </c>
      <c r="G7" s="94">
        <v>212844</v>
      </c>
      <c r="H7" s="94">
        <v>216427</v>
      </c>
      <c r="I7" s="94">
        <v>568275</v>
      </c>
    </row>
    <row r="8" spans="1:9" s="65" customFormat="1" ht="15.75" customHeight="1">
      <c r="A8" s="76" t="s">
        <v>38</v>
      </c>
      <c r="C8" s="96">
        <v>320</v>
      </c>
      <c r="D8" s="95">
        <v>1733279</v>
      </c>
      <c r="E8" s="95">
        <v>1080047</v>
      </c>
      <c r="F8" s="94">
        <v>866122</v>
      </c>
      <c r="G8" s="94">
        <v>213925</v>
      </c>
      <c r="H8" s="94">
        <v>179441</v>
      </c>
      <c r="I8" s="94">
        <v>473791</v>
      </c>
    </row>
    <row r="9" spans="1:9" s="65" customFormat="1" ht="15.75" customHeight="1">
      <c r="A9" s="76" t="s">
        <v>42</v>
      </c>
      <c r="C9" s="96">
        <v>318</v>
      </c>
      <c r="D9" s="95">
        <v>1759536</v>
      </c>
      <c r="E9" s="95">
        <v>1050741</v>
      </c>
      <c r="F9" s="94">
        <v>846774</v>
      </c>
      <c r="G9" s="94">
        <v>203967</v>
      </c>
      <c r="H9" s="94">
        <v>192922</v>
      </c>
      <c r="I9" s="94">
        <v>515873</v>
      </c>
    </row>
    <row r="10" spans="1:9" s="65" customFormat="1" ht="15.75" customHeight="1">
      <c r="A10" s="73" t="s">
        <v>47</v>
      </c>
      <c r="C10" s="93">
        <v>320</v>
      </c>
      <c r="D10" s="88">
        <v>1663186</v>
      </c>
      <c r="E10" s="88">
        <v>1001385</v>
      </c>
      <c r="F10" s="70">
        <v>819948</v>
      </c>
      <c r="G10" s="70">
        <v>181437</v>
      </c>
      <c r="H10" s="70">
        <v>164585</v>
      </c>
      <c r="I10" s="70">
        <v>497216</v>
      </c>
    </row>
    <row r="11" spans="1:9" s="65" customFormat="1" ht="3" customHeight="1">
      <c r="A11" s="66"/>
      <c r="B11" s="68"/>
      <c r="C11" s="67"/>
      <c r="D11" s="66"/>
      <c r="E11" s="66"/>
      <c r="F11" s="66"/>
      <c r="G11" s="66"/>
      <c r="H11" s="66"/>
      <c r="I11" s="66"/>
    </row>
    <row r="12" spans="1:9" ht="10.5" customHeight="1">
      <c r="A12" s="65" t="s">
        <v>46</v>
      </c>
    </row>
  </sheetData>
  <mergeCells count="6">
    <mergeCell ref="A1:I1"/>
    <mergeCell ref="D4:D5"/>
    <mergeCell ref="C4:C5"/>
    <mergeCell ref="A4:B5"/>
    <mergeCell ref="I4:I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28" t="s">
        <v>114</v>
      </c>
      <c r="B7" s="111"/>
      <c r="C7" s="112">
        <v>328</v>
      </c>
      <c r="D7" s="113">
        <v>2105406</v>
      </c>
      <c r="E7" s="113">
        <v>827363</v>
      </c>
      <c r="F7" s="112">
        <v>213825</v>
      </c>
      <c r="G7" s="112">
        <v>132444</v>
      </c>
      <c r="H7" s="112">
        <v>931774</v>
      </c>
      <c r="I7" s="112">
        <v>149667</v>
      </c>
    </row>
    <row r="8" spans="1:9" s="114" customFormat="1" ht="11.25" customHeight="1">
      <c r="A8" s="129" t="s">
        <v>110</v>
      </c>
      <c r="C8" s="116">
        <v>303</v>
      </c>
      <c r="D8" s="117">
        <v>2001243</v>
      </c>
      <c r="E8" s="117">
        <v>784155</v>
      </c>
      <c r="F8" s="118">
        <v>198507</v>
      </c>
      <c r="G8" s="118">
        <v>118798</v>
      </c>
      <c r="H8" s="118">
        <v>899783</v>
      </c>
      <c r="I8" s="118">
        <v>131658</v>
      </c>
    </row>
    <row r="9" spans="1:9" s="114" customFormat="1" ht="11.25" customHeight="1">
      <c r="A9" s="129" t="s">
        <v>115</v>
      </c>
      <c r="C9" s="116">
        <v>280</v>
      </c>
      <c r="D9" s="117">
        <v>922314</v>
      </c>
      <c r="E9" s="117">
        <v>321241</v>
      </c>
      <c r="F9" s="118">
        <v>53988</v>
      </c>
      <c r="G9" s="118">
        <v>35833</v>
      </c>
      <c r="H9" s="118">
        <v>511252</v>
      </c>
      <c r="I9" s="118">
        <v>31593</v>
      </c>
    </row>
    <row r="10" spans="1:9" s="114" customFormat="1" ht="11.25" customHeight="1">
      <c r="A10" s="129" t="s">
        <v>116</v>
      </c>
      <c r="C10" s="116">
        <v>328</v>
      </c>
      <c r="D10" s="117">
        <v>1316628</v>
      </c>
      <c r="E10" s="117">
        <v>342618</v>
      </c>
      <c r="F10" s="118">
        <v>78791</v>
      </c>
      <c r="G10" s="118">
        <v>74556</v>
      </c>
      <c r="H10" s="118">
        <v>820663</v>
      </c>
      <c r="I10" s="118">
        <v>68900</v>
      </c>
    </row>
    <row r="11" spans="1:9" s="114" customFormat="1" ht="11.25" customHeight="1">
      <c r="A11" s="130" t="s">
        <v>117</v>
      </c>
      <c r="C11" s="120">
        <v>329</v>
      </c>
      <c r="D11" s="121">
        <v>2063477</v>
      </c>
      <c r="E11" s="121">
        <v>570190</v>
      </c>
      <c r="F11" s="122">
        <v>143420</v>
      </c>
      <c r="G11" s="122">
        <v>101310</v>
      </c>
      <c r="H11" s="122">
        <v>248557</v>
      </c>
      <c r="I11" s="122">
        <v>114152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45</v>
      </c>
      <c r="B7" s="72"/>
      <c r="C7" s="74">
        <v>311</v>
      </c>
      <c r="D7" s="74">
        <v>1230965</v>
      </c>
      <c r="E7" s="74">
        <v>727049</v>
      </c>
      <c r="F7" s="74">
        <v>603714</v>
      </c>
      <c r="G7" s="74">
        <v>123335</v>
      </c>
      <c r="H7" s="74">
        <v>88330</v>
      </c>
      <c r="I7" s="74">
        <v>415586</v>
      </c>
    </row>
    <row r="8" spans="1:9" s="65" customFormat="1" ht="15.75" customHeight="1">
      <c r="A8" s="163" t="s">
        <v>15</v>
      </c>
      <c r="B8" s="164"/>
      <c r="C8" s="165" t="s">
        <v>14</v>
      </c>
      <c r="D8" s="165" t="s">
        <v>1</v>
      </c>
      <c r="E8" s="82" t="s">
        <v>0</v>
      </c>
      <c r="F8" s="82"/>
      <c r="G8" s="82"/>
      <c r="H8" s="165" t="s">
        <v>13</v>
      </c>
      <c r="I8" s="175" t="s">
        <v>12</v>
      </c>
    </row>
    <row r="9" spans="1:9" s="65" customFormat="1" ht="15.75" customHeight="1">
      <c r="A9" s="163"/>
      <c r="B9" s="164"/>
      <c r="C9" s="167"/>
      <c r="D9" s="167"/>
      <c r="E9" s="80" t="s">
        <v>1</v>
      </c>
      <c r="F9" s="80" t="s">
        <v>44</v>
      </c>
      <c r="G9" s="81" t="s">
        <v>30</v>
      </c>
      <c r="H9" s="167"/>
      <c r="I9" s="170"/>
    </row>
    <row r="10" spans="1:9" s="65" customFormat="1" ht="15.75" customHeight="1">
      <c r="A10" s="77" t="s">
        <v>43</v>
      </c>
      <c r="B10" s="86"/>
      <c r="C10" s="98">
        <v>311</v>
      </c>
      <c r="D10" s="99">
        <v>1635410</v>
      </c>
      <c r="E10" s="99">
        <v>1033427</v>
      </c>
      <c r="F10" s="98">
        <v>850370</v>
      </c>
      <c r="G10" s="98">
        <v>183057</v>
      </c>
      <c r="H10" s="98">
        <v>94141</v>
      </c>
      <c r="I10" s="98">
        <v>507842</v>
      </c>
    </row>
    <row r="11" spans="1:9" s="65" customFormat="1" ht="15.75" customHeight="1">
      <c r="A11" s="76" t="s">
        <v>39</v>
      </c>
      <c r="C11" s="96">
        <v>314</v>
      </c>
      <c r="D11" s="95">
        <v>1784821</v>
      </c>
      <c r="E11" s="95">
        <v>1000119</v>
      </c>
      <c r="F11" s="94">
        <v>787275</v>
      </c>
      <c r="G11" s="94">
        <v>212844</v>
      </c>
      <c r="H11" s="94">
        <v>216427</v>
      </c>
      <c r="I11" s="94">
        <v>568275</v>
      </c>
    </row>
    <row r="12" spans="1:9" s="65" customFormat="1" ht="15.75" customHeight="1">
      <c r="A12" s="76" t="s">
        <v>38</v>
      </c>
      <c r="C12" s="96">
        <v>320</v>
      </c>
      <c r="D12" s="95">
        <v>1733279</v>
      </c>
      <c r="E12" s="95">
        <v>1080047</v>
      </c>
      <c r="F12" s="94">
        <v>866122</v>
      </c>
      <c r="G12" s="94">
        <v>213925</v>
      </c>
      <c r="H12" s="94">
        <v>179441</v>
      </c>
      <c r="I12" s="94">
        <v>473791</v>
      </c>
    </row>
    <row r="13" spans="1:9" s="65" customFormat="1" ht="15.75" customHeight="1">
      <c r="A13" s="73" t="s">
        <v>42</v>
      </c>
      <c r="C13" s="93">
        <v>318</v>
      </c>
      <c r="D13" s="88">
        <v>1759536</v>
      </c>
      <c r="E13" s="88">
        <v>1050741</v>
      </c>
      <c r="F13" s="70">
        <v>846774</v>
      </c>
      <c r="G13" s="70">
        <v>203967</v>
      </c>
      <c r="H13" s="70">
        <v>192922</v>
      </c>
      <c r="I13" s="70">
        <v>515873</v>
      </c>
    </row>
    <row r="14" spans="1:9" s="65" customFormat="1" ht="3" customHeight="1">
      <c r="A14" s="66"/>
      <c r="B14" s="68"/>
      <c r="C14" s="67"/>
      <c r="D14" s="66"/>
      <c r="E14" s="66"/>
      <c r="F14" s="66"/>
      <c r="G14" s="66"/>
      <c r="H14" s="66"/>
      <c r="I14" s="66"/>
    </row>
    <row r="15" spans="1:9" s="65" customFormat="1" ht="9.75" customHeight="1">
      <c r="A15" s="65" t="s">
        <v>37</v>
      </c>
    </row>
    <row r="16" spans="1:9" ht="10.5" customHeight="1">
      <c r="A16" s="65" t="s">
        <v>41</v>
      </c>
    </row>
  </sheetData>
  <mergeCells count="11">
    <mergeCell ref="D8:D9"/>
    <mergeCell ref="C8:C9"/>
    <mergeCell ref="A8:B9"/>
    <mergeCell ref="I8:I9"/>
    <mergeCell ref="H8:H9"/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6.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6.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40</v>
      </c>
      <c r="B7" s="75"/>
      <c r="C7" s="74">
        <v>313</v>
      </c>
      <c r="D7" s="74">
        <v>1338801</v>
      </c>
      <c r="E7" s="74">
        <v>781233</v>
      </c>
      <c r="F7" s="74">
        <v>650478</v>
      </c>
      <c r="G7" s="74">
        <v>130755</v>
      </c>
      <c r="H7" s="74">
        <v>106749</v>
      </c>
      <c r="I7" s="74">
        <v>450819</v>
      </c>
    </row>
    <row r="8" spans="1:9" s="65" customFormat="1" ht="15.75" customHeight="1">
      <c r="A8" s="76" t="s">
        <v>25</v>
      </c>
      <c r="B8" s="72"/>
      <c r="C8" s="74">
        <v>311</v>
      </c>
      <c r="D8" s="74">
        <v>1230965</v>
      </c>
      <c r="E8" s="74">
        <v>727049</v>
      </c>
      <c r="F8" s="74">
        <v>603714</v>
      </c>
      <c r="G8" s="74">
        <v>123335</v>
      </c>
      <c r="H8" s="74">
        <v>88330</v>
      </c>
      <c r="I8" s="74">
        <v>415586</v>
      </c>
    </row>
    <row r="9" spans="1:9" s="65" customFormat="1" ht="7.5" customHeight="1">
      <c r="A9" s="76"/>
      <c r="B9" s="72"/>
      <c r="C9" s="74"/>
      <c r="D9" s="74"/>
      <c r="E9" s="74"/>
      <c r="F9" s="74"/>
      <c r="G9" s="74"/>
      <c r="H9" s="74"/>
      <c r="I9" s="74"/>
    </row>
    <row r="10" spans="1:9" s="65" customFormat="1" ht="17.25" customHeight="1">
      <c r="A10" s="163" t="s">
        <v>15</v>
      </c>
      <c r="B10" s="164"/>
      <c r="C10" s="165" t="s">
        <v>14</v>
      </c>
      <c r="D10" s="165" t="s">
        <v>1</v>
      </c>
      <c r="E10" s="82" t="s">
        <v>0</v>
      </c>
      <c r="F10" s="82"/>
      <c r="G10" s="82"/>
      <c r="H10" s="165" t="s">
        <v>13</v>
      </c>
      <c r="I10" s="175" t="s">
        <v>12</v>
      </c>
    </row>
    <row r="11" spans="1:9" s="65" customFormat="1" ht="17.25" customHeight="1">
      <c r="A11" s="163"/>
      <c r="B11" s="164"/>
      <c r="C11" s="167"/>
      <c r="D11" s="167"/>
      <c r="E11" s="80" t="s">
        <v>1</v>
      </c>
      <c r="F11" s="80" t="s">
        <v>31</v>
      </c>
      <c r="G11" s="81" t="s">
        <v>30</v>
      </c>
      <c r="H11" s="167"/>
      <c r="I11" s="170"/>
    </row>
    <row r="12" spans="1:9" s="65" customFormat="1" ht="6" customHeight="1">
      <c r="A12" s="89"/>
      <c r="B12" s="92"/>
      <c r="C12" s="89"/>
      <c r="D12" s="89"/>
      <c r="E12" s="89"/>
      <c r="F12" s="89"/>
      <c r="G12" s="97"/>
      <c r="H12" s="89"/>
      <c r="I12" s="89"/>
    </row>
    <row r="13" spans="1:9" s="65" customFormat="1" ht="15.75" customHeight="1">
      <c r="A13" s="76" t="s">
        <v>29</v>
      </c>
      <c r="B13" s="72"/>
      <c r="C13" s="94">
        <v>311</v>
      </c>
      <c r="D13" s="95">
        <f>E13+H13+I13</f>
        <v>1635410</v>
      </c>
      <c r="E13" s="95">
        <f>SUM(F13:G13)</f>
        <v>1033427</v>
      </c>
      <c r="F13" s="94">
        <v>850370</v>
      </c>
      <c r="G13" s="94">
        <v>183057</v>
      </c>
      <c r="H13" s="94">
        <v>94141</v>
      </c>
      <c r="I13" s="94">
        <v>507842</v>
      </c>
    </row>
    <row r="14" spans="1:9" s="65" customFormat="1" ht="15.75" customHeight="1">
      <c r="A14" s="76" t="s">
        <v>39</v>
      </c>
      <c r="C14" s="96">
        <v>314</v>
      </c>
      <c r="D14" s="95">
        <v>1784821</v>
      </c>
      <c r="E14" s="95">
        <v>1000119</v>
      </c>
      <c r="F14" s="94">
        <v>787275</v>
      </c>
      <c r="G14" s="94">
        <v>212844</v>
      </c>
      <c r="H14" s="94">
        <v>216427</v>
      </c>
      <c r="I14" s="94">
        <v>568275</v>
      </c>
    </row>
    <row r="15" spans="1:9" s="65" customFormat="1" ht="15.75" customHeight="1">
      <c r="A15" s="73" t="s">
        <v>38</v>
      </c>
      <c r="C15" s="93">
        <v>320</v>
      </c>
      <c r="D15" s="88">
        <v>1733279</v>
      </c>
      <c r="E15" s="88">
        <v>1080047</v>
      </c>
      <c r="F15" s="70">
        <v>866122</v>
      </c>
      <c r="G15" s="70">
        <v>213925</v>
      </c>
      <c r="H15" s="70">
        <v>179441</v>
      </c>
      <c r="I15" s="70">
        <v>473791</v>
      </c>
    </row>
    <row r="16" spans="1:9" s="65" customFormat="1" ht="4.5" customHeight="1">
      <c r="A16" s="66"/>
      <c r="B16" s="68"/>
      <c r="C16" s="67"/>
      <c r="D16" s="66"/>
      <c r="E16" s="66"/>
      <c r="F16" s="66"/>
      <c r="G16" s="66"/>
      <c r="H16" s="66"/>
      <c r="I16" s="66"/>
    </row>
    <row r="17" spans="1:1" ht="9.75" customHeight="1">
      <c r="A17" s="83" t="s">
        <v>37</v>
      </c>
    </row>
    <row r="18" spans="1:1" ht="10.5" customHeight="1">
      <c r="A18" s="65" t="s">
        <v>9</v>
      </c>
    </row>
  </sheetData>
  <mergeCells count="11">
    <mergeCell ref="D10:D11"/>
    <mergeCell ref="C10:C11"/>
    <mergeCell ref="A10:B11"/>
    <mergeCell ref="I10:I11"/>
    <mergeCell ref="H10:H11"/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36</v>
      </c>
      <c r="B7" s="75"/>
      <c r="C7" s="74">
        <v>310</v>
      </c>
      <c r="D7" s="74">
        <v>1373108</v>
      </c>
      <c r="E7" s="74">
        <v>813604</v>
      </c>
      <c r="F7" s="74">
        <v>681370</v>
      </c>
      <c r="G7" s="74">
        <v>132234</v>
      </c>
      <c r="H7" s="74">
        <v>123924</v>
      </c>
      <c r="I7" s="74">
        <v>435580</v>
      </c>
    </row>
    <row r="8" spans="1:9" s="65" customFormat="1" ht="15.75" customHeight="1">
      <c r="A8" s="76" t="s">
        <v>23</v>
      </c>
      <c r="B8" s="72"/>
      <c r="C8" s="74">
        <v>313</v>
      </c>
      <c r="D8" s="74">
        <v>1338801</v>
      </c>
      <c r="E8" s="74">
        <v>781233</v>
      </c>
      <c r="F8" s="74">
        <v>650478</v>
      </c>
      <c r="G8" s="74">
        <v>130755</v>
      </c>
      <c r="H8" s="74">
        <v>106749</v>
      </c>
      <c r="I8" s="74">
        <v>450819</v>
      </c>
    </row>
    <row r="9" spans="1:9" s="65" customFormat="1" ht="15.75" customHeight="1">
      <c r="A9" s="76" t="s">
        <v>25</v>
      </c>
      <c r="B9" s="75"/>
      <c r="C9" s="74">
        <v>311</v>
      </c>
      <c r="D9" s="74">
        <v>1230965</v>
      </c>
      <c r="E9" s="74">
        <v>727049</v>
      </c>
      <c r="F9" s="74">
        <v>603714</v>
      </c>
      <c r="G9" s="74">
        <v>123335</v>
      </c>
      <c r="H9" s="74">
        <v>88330</v>
      </c>
      <c r="I9" s="74">
        <v>415586</v>
      </c>
    </row>
    <row r="10" spans="1:9" s="65" customFormat="1" ht="15.75" customHeight="1">
      <c r="A10" s="163" t="s">
        <v>15</v>
      </c>
      <c r="B10" s="164"/>
      <c r="C10" s="165" t="s">
        <v>14</v>
      </c>
      <c r="D10" s="165" t="s">
        <v>1</v>
      </c>
      <c r="E10" s="82" t="s">
        <v>0</v>
      </c>
      <c r="F10" s="82"/>
      <c r="G10" s="82"/>
      <c r="H10" s="165" t="s">
        <v>13</v>
      </c>
      <c r="I10" s="175" t="s">
        <v>12</v>
      </c>
    </row>
    <row r="11" spans="1:9" s="65" customFormat="1" ht="15.75" customHeight="1">
      <c r="A11" s="163"/>
      <c r="B11" s="164"/>
      <c r="C11" s="167"/>
      <c r="D11" s="167"/>
      <c r="E11" s="80" t="s">
        <v>1</v>
      </c>
      <c r="F11" s="80" t="s">
        <v>31</v>
      </c>
      <c r="G11" s="81" t="s">
        <v>30</v>
      </c>
      <c r="H11" s="167"/>
      <c r="I11" s="170"/>
    </row>
    <row r="12" spans="1:9" s="65" customFormat="1" ht="5.25" customHeight="1">
      <c r="A12" s="91"/>
      <c r="B12" s="92"/>
      <c r="C12" s="89"/>
      <c r="D12" s="89"/>
      <c r="E12" s="91"/>
      <c r="F12" s="91"/>
      <c r="G12" s="90"/>
      <c r="H12" s="89"/>
      <c r="I12" s="89"/>
    </row>
    <row r="13" spans="1:9" s="65" customFormat="1" ht="15.75" customHeight="1">
      <c r="A13" s="76" t="s">
        <v>29</v>
      </c>
      <c r="B13" s="72"/>
      <c r="C13" s="74">
        <v>311</v>
      </c>
      <c r="D13" s="74">
        <v>1635410</v>
      </c>
      <c r="E13" s="74">
        <v>1033427</v>
      </c>
      <c r="F13" s="74">
        <v>850370</v>
      </c>
      <c r="G13" s="74">
        <v>183057</v>
      </c>
      <c r="H13" s="74">
        <v>94141</v>
      </c>
      <c r="I13" s="74">
        <v>507842</v>
      </c>
    </row>
    <row r="14" spans="1:9" s="65" customFormat="1" ht="15.75" customHeight="1">
      <c r="A14" s="73" t="s">
        <v>35</v>
      </c>
      <c r="B14" s="72"/>
      <c r="C14" s="70">
        <v>314</v>
      </c>
      <c r="D14" s="88">
        <f>E14+H14+I14</f>
        <v>1784821</v>
      </c>
      <c r="E14" s="88">
        <f>SUM(F14:G14)</f>
        <v>1000119</v>
      </c>
      <c r="F14" s="70">
        <v>787275</v>
      </c>
      <c r="G14" s="70">
        <v>212844</v>
      </c>
      <c r="H14" s="70">
        <v>216427</v>
      </c>
      <c r="I14" s="70">
        <v>568275</v>
      </c>
    </row>
    <row r="15" spans="1:9" s="65" customFormat="1" ht="1.5" customHeight="1">
      <c r="A15" s="66"/>
      <c r="B15" s="68"/>
      <c r="C15" s="67"/>
      <c r="D15" s="66"/>
      <c r="E15" s="66"/>
      <c r="F15" s="66"/>
      <c r="G15" s="66"/>
      <c r="H15" s="66"/>
      <c r="I15" s="66"/>
    </row>
    <row r="16" spans="1:9" s="65" customFormat="1" ht="9.75" customHeight="1">
      <c r="A16" s="83" t="s">
        <v>28</v>
      </c>
    </row>
    <row r="17" spans="1:1" ht="10.5" customHeight="1">
      <c r="A17" s="65" t="s">
        <v>9</v>
      </c>
    </row>
  </sheetData>
  <mergeCells count="11">
    <mergeCell ref="A1:I1"/>
    <mergeCell ref="I4:I5"/>
    <mergeCell ref="A4:B5"/>
    <mergeCell ref="C4:C5"/>
    <mergeCell ref="D4:D5"/>
    <mergeCell ref="H4:H5"/>
    <mergeCell ref="H10:H11"/>
    <mergeCell ref="D10:D11"/>
    <mergeCell ref="C10:C11"/>
    <mergeCell ref="A10:B11"/>
    <mergeCell ref="I10:I1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34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33</v>
      </c>
      <c r="B7" s="75"/>
      <c r="C7" s="74">
        <v>311</v>
      </c>
      <c r="D7" s="74">
        <v>1399267</v>
      </c>
      <c r="E7" s="74">
        <v>852639</v>
      </c>
      <c r="F7" s="74">
        <v>715666</v>
      </c>
      <c r="G7" s="74">
        <v>136973</v>
      </c>
      <c r="H7" s="74">
        <v>126745</v>
      </c>
      <c r="I7" s="74">
        <v>419883</v>
      </c>
    </row>
    <row r="8" spans="1:9" s="65" customFormat="1" ht="15.75" customHeight="1">
      <c r="A8" s="76" t="s">
        <v>20</v>
      </c>
      <c r="B8" s="72"/>
      <c r="C8" s="74">
        <v>310</v>
      </c>
      <c r="D8" s="74">
        <v>1373108</v>
      </c>
      <c r="E8" s="74">
        <v>813604</v>
      </c>
      <c r="F8" s="74">
        <v>681370</v>
      </c>
      <c r="G8" s="74">
        <v>132234</v>
      </c>
      <c r="H8" s="74">
        <v>123924</v>
      </c>
      <c r="I8" s="74">
        <v>435580</v>
      </c>
    </row>
    <row r="9" spans="1:9" s="65" customFormat="1" ht="15.75" customHeight="1">
      <c r="A9" s="76" t="s">
        <v>26</v>
      </c>
      <c r="B9" s="75"/>
      <c r="C9" s="74">
        <v>313</v>
      </c>
      <c r="D9" s="74">
        <v>1338801</v>
      </c>
      <c r="E9" s="74">
        <v>781233</v>
      </c>
      <c r="F9" s="74">
        <v>650478</v>
      </c>
      <c r="G9" s="74">
        <v>130755</v>
      </c>
      <c r="H9" s="74">
        <v>106749</v>
      </c>
      <c r="I9" s="74">
        <v>450819</v>
      </c>
    </row>
    <row r="10" spans="1:9" s="65" customFormat="1" ht="15.75" customHeight="1">
      <c r="A10" s="76" t="s">
        <v>32</v>
      </c>
      <c r="B10" s="75"/>
      <c r="C10" s="74">
        <v>311</v>
      </c>
      <c r="D10" s="74">
        <v>1230965</v>
      </c>
      <c r="E10" s="74">
        <v>727049</v>
      </c>
      <c r="F10" s="74">
        <v>603714</v>
      </c>
      <c r="G10" s="74">
        <v>123335</v>
      </c>
      <c r="H10" s="74">
        <v>88330</v>
      </c>
      <c r="I10" s="74">
        <v>415586</v>
      </c>
    </row>
    <row r="11" spans="1:9" s="65" customFormat="1" ht="15.75" customHeight="1">
      <c r="A11" s="163" t="s">
        <v>15</v>
      </c>
      <c r="B11" s="164"/>
      <c r="C11" s="165" t="s">
        <v>14</v>
      </c>
      <c r="D11" s="165" t="s">
        <v>1</v>
      </c>
      <c r="E11" s="82" t="s">
        <v>0</v>
      </c>
      <c r="F11" s="82"/>
      <c r="G11" s="82"/>
      <c r="H11" s="165" t="s">
        <v>13</v>
      </c>
      <c r="I11" s="175" t="s">
        <v>12</v>
      </c>
    </row>
    <row r="12" spans="1:9" s="65" customFormat="1" ht="15.75" customHeight="1">
      <c r="A12" s="163"/>
      <c r="B12" s="164"/>
      <c r="C12" s="167"/>
      <c r="D12" s="167"/>
      <c r="E12" s="80" t="s">
        <v>1</v>
      </c>
      <c r="F12" s="80" t="s">
        <v>31</v>
      </c>
      <c r="G12" s="81" t="s">
        <v>30</v>
      </c>
      <c r="H12" s="167"/>
      <c r="I12" s="170"/>
    </row>
    <row r="13" spans="1:9" s="65" customFormat="1" ht="15.75" customHeight="1">
      <c r="A13" s="87" t="s">
        <v>29</v>
      </c>
      <c r="B13" s="86"/>
      <c r="C13" s="84">
        <v>311</v>
      </c>
      <c r="D13" s="85">
        <v>1635410</v>
      </c>
      <c r="E13" s="85">
        <v>1033427</v>
      </c>
      <c r="F13" s="84">
        <v>850370</v>
      </c>
      <c r="G13" s="84">
        <v>183057</v>
      </c>
      <c r="H13" s="84">
        <v>94141</v>
      </c>
      <c r="I13" s="84">
        <v>507842</v>
      </c>
    </row>
    <row r="14" spans="1:9" s="65" customFormat="1" ht="1.5" customHeight="1">
      <c r="A14" s="66"/>
      <c r="B14" s="68"/>
      <c r="C14" s="67"/>
      <c r="D14" s="66"/>
      <c r="E14" s="66"/>
      <c r="F14" s="66"/>
      <c r="G14" s="66"/>
      <c r="H14" s="66"/>
      <c r="I14" s="66"/>
    </row>
    <row r="15" spans="1:9" s="65" customFormat="1" ht="9.75" customHeight="1">
      <c r="A15" s="83" t="s">
        <v>28</v>
      </c>
    </row>
    <row r="16" spans="1:9" ht="10.5" customHeight="1">
      <c r="A16" s="65" t="s">
        <v>9</v>
      </c>
    </row>
  </sheetData>
  <mergeCells count="11">
    <mergeCell ref="A1:I1"/>
    <mergeCell ref="I4:I5"/>
    <mergeCell ref="A4:B5"/>
    <mergeCell ref="C4:C5"/>
    <mergeCell ref="D4:D5"/>
    <mergeCell ref="H4:H5"/>
    <mergeCell ref="I11:I12"/>
    <mergeCell ref="H11:H12"/>
    <mergeCell ref="D11:D12"/>
    <mergeCell ref="C11:C12"/>
    <mergeCell ref="A11:B1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27</v>
      </c>
      <c r="B7" s="75"/>
      <c r="C7" s="74">
        <v>311</v>
      </c>
      <c r="D7" s="74">
        <v>1572066</v>
      </c>
      <c r="E7" s="74">
        <v>987758</v>
      </c>
      <c r="F7" s="74">
        <v>816299</v>
      </c>
      <c r="G7" s="74">
        <v>171459</v>
      </c>
      <c r="H7" s="74">
        <v>146569</v>
      </c>
      <c r="I7" s="74">
        <v>437739</v>
      </c>
    </row>
    <row r="8" spans="1:9" s="65" customFormat="1" ht="15.75" customHeight="1">
      <c r="A8" s="76" t="s">
        <v>17</v>
      </c>
      <c r="B8" s="72"/>
      <c r="C8" s="74">
        <v>311</v>
      </c>
      <c r="D8" s="74">
        <v>1399267</v>
      </c>
      <c r="E8" s="74">
        <v>852639</v>
      </c>
      <c r="F8" s="74">
        <v>715666</v>
      </c>
      <c r="G8" s="74">
        <v>136973</v>
      </c>
      <c r="H8" s="74">
        <v>126745</v>
      </c>
      <c r="I8" s="74">
        <v>419883</v>
      </c>
    </row>
    <row r="9" spans="1:9" s="65" customFormat="1" ht="15.75" customHeight="1">
      <c r="A9" s="76" t="s">
        <v>20</v>
      </c>
      <c r="B9" s="75"/>
      <c r="C9" s="74">
        <v>310</v>
      </c>
      <c r="D9" s="74">
        <v>1373108</v>
      </c>
      <c r="E9" s="74">
        <v>813604</v>
      </c>
      <c r="F9" s="74">
        <v>681370</v>
      </c>
      <c r="G9" s="74">
        <v>132234</v>
      </c>
      <c r="H9" s="74">
        <v>123924</v>
      </c>
      <c r="I9" s="74">
        <v>435580</v>
      </c>
    </row>
    <row r="10" spans="1:9" s="65" customFormat="1" ht="15.75" customHeight="1">
      <c r="A10" s="76" t="s">
        <v>26</v>
      </c>
      <c r="B10" s="75"/>
      <c r="C10" s="74">
        <v>313</v>
      </c>
      <c r="D10" s="74">
        <v>1338801</v>
      </c>
      <c r="E10" s="74">
        <v>781233</v>
      </c>
      <c r="F10" s="74">
        <v>650478</v>
      </c>
      <c r="G10" s="74">
        <v>130755</v>
      </c>
      <c r="H10" s="74">
        <v>106749</v>
      </c>
      <c r="I10" s="74">
        <v>450819</v>
      </c>
    </row>
    <row r="11" spans="1:9" s="65" customFormat="1" ht="15.75" customHeight="1">
      <c r="A11" s="73" t="s">
        <v>25</v>
      </c>
      <c r="B11" s="72"/>
      <c r="C11" s="70">
        <v>311</v>
      </c>
      <c r="D11" s="71">
        <v>1230965</v>
      </c>
      <c r="E11" s="71">
        <v>727049</v>
      </c>
      <c r="F11" s="70">
        <v>603714</v>
      </c>
      <c r="G11" s="70">
        <v>123335</v>
      </c>
      <c r="H11" s="70">
        <v>88330</v>
      </c>
      <c r="I11" s="70">
        <v>415586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24</v>
      </c>
      <c r="B7" s="75"/>
      <c r="C7" s="74">
        <v>313</v>
      </c>
      <c r="D7" s="74">
        <v>1810553</v>
      </c>
      <c r="E7" s="74">
        <v>1129971</v>
      </c>
      <c r="F7" s="74">
        <v>938500</v>
      </c>
      <c r="G7" s="74">
        <v>191471</v>
      </c>
      <c r="H7" s="74">
        <v>182460</v>
      </c>
      <c r="I7" s="74">
        <v>498122</v>
      </c>
    </row>
    <row r="8" spans="1:9" s="65" customFormat="1" ht="15.75" customHeight="1">
      <c r="A8" s="76" t="s">
        <v>11</v>
      </c>
      <c r="B8" s="72"/>
      <c r="C8" s="74">
        <v>311</v>
      </c>
      <c r="D8" s="74">
        <v>1572066</v>
      </c>
      <c r="E8" s="74">
        <v>987758</v>
      </c>
      <c r="F8" s="74">
        <v>816299</v>
      </c>
      <c r="G8" s="74">
        <v>171459</v>
      </c>
      <c r="H8" s="74">
        <v>146569</v>
      </c>
      <c r="I8" s="74">
        <v>437739</v>
      </c>
    </row>
    <row r="9" spans="1:9" s="65" customFormat="1" ht="15.75" customHeight="1">
      <c r="A9" s="76" t="s">
        <v>17</v>
      </c>
      <c r="B9" s="75"/>
      <c r="C9" s="74">
        <v>311</v>
      </c>
      <c r="D9" s="74">
        <v>1399267</v>
      </c>
      <c r="E9" s="74">
        <v>852639</v>
      </c>
      <c r="F9" s="74">
        <v>715666</v>
      </c>
      <c r="G9" s="74">
        <v>136973</v>
      </c>
      <c r="H9" s="74">
        <v>126745</v>
      </c>
      <c r="I9" s="74">
        <v>419883</v>
      </c>
    </row>
    <row r="10" spans="1:9" s="65" customFormat="1" ht="15.75" customHeight="1">
      <c r="A10" s="76" t="s">
        <v>20</v>
      </c>
      <c r="B10" s="75"/>
      <c r="C10" s="74">
        <v>310</v>
      </c>
      <c r="D10" s="74">
        <v>1373108</v>
      </c>
      <c r="E10" s="74">
        <v>813604</v>
      </c>
      <c r="F10" s="74">
        <v>681370</v>
      </c>
      <c r="G10" s="74">
        <v>132234</v>
      </c>
      <c r="H10" s="74">
        <v>123924</v>
      </c>
      <c r="I10" s="74">
        <v>435580</v>
      </c>
    </row>
    <row r="11" spans="1:9" s="65" customFormat="1" ht="15.75" customHeight="1">
      <c r="A11" s="73" t="s">
        <v>23</v>
      </c>
      <c r="B11" s="72"/>
      <c r="C11" s="70">
        <v>313</v>
      </c>
      <c r="D11" s="71">
        <v>1338801</v>
      </c>
      <c r="E11" s="71">
        <v>781233</v>
      </c>
      <c r="F11" s="70">
        <v>650478</v>
      </c>
      <c r="G11" s="70">
        <v>130755</v>
      </c>
      <c r="H11" s="70">
        <v>106749</v>
      </c>
      <c r="I11" s="70">
        <v>450819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9" width="10.75" style="65" customWidth="1"/>
    <col min="10" max="16384" width="9" style="64"/>
  </cols>
  <sheetData>
    <row r="1" spans="1:9" s="65" customFormat="1" ht="13.5">
      <c r="A1" s="176" t="s">
        <v>19</v>
      </c>
      <c r="B1" s="176"/>
      <c r="C1" s="176"/>
      <c r="D1" s="176"/>
      <c r="E1" s="176"/>
      <c r="F1" s="176"/>
      <c r="G1" s="176"/>
      <c r="H1" s="176"/>
      <c r="I1" s="176"/>
    </row>
    <row r="2" spans="1:9" s="65" customFormat="1" ht="10.5"/>
    <row r="3" spans="1:9" s="65" customFormat="1" ht="1.5" customHeight="1"/>
    <row r="4" spans="1:9" s="65" customFormat="1" ht="15.75" customHeight="1">
      <c r="A4" s="163" t="s">
        <v>15</v>
      </c>
      <c r="B4" s="164"/>
      <c r="C4" s="164" t="s">
        <v>14</v>
      </c>
      <c r="D4" s="164" t="s">
        <v>1</v>
      </c>
      <c r="E4" s="82" t="s">
        <v>0</v>
      </c>
      <c r="F4" s="82"/>
      <c r="G4" s="82"/>
      <c r="H4" s="164" t="s">
        <v>13</v>
      </c>
      <c r="I4" s="177" t="s">
        <v>12</v>
      </c>
    </row>
    <row r="5" spans="1:9" s="65" customFormat="1" ht="15.75" customHeight="1">
      <c r="A5" s="163"/>
      <c r="B5" s="164"/>
      <c r="C5" s="164"/>
      <c r="D5" s="164"/>
      <c r="E5" s="80" t="s">
        <v>1</v>
      </c>
      <c r="F5" s="80" t="s">
        <v>2</v>
      </c>
      <c r="G5" s="81" t="s">
        <v>3</v>
      </c>
      <c r="H5" s="164"/>
      <c r="I5" s="177"/>
    </row>
    <row r="6" spans="1:9" s="65" customFormat="1" ht="6" customHeight="1">
      <c r="A6" s="79"/>
      <c r="B6" s="78"/>
    </row>
    <row r="7" spans="1:9" s="65" customFormat="1" ht="15.75" customHeight="1">
      <c r="A7" s="77" t="s">
        <v>22</v>
      </c>
      <c r="B7" s="75"/>
      <c r="C7" s="74">
        <v>312</v>
      </c>
      <c r="D7" s="74">
        <v>1978150</v>
      </c>
      <c r="E7" s="74">
        <v>1218981</v>
      </c>
      <c r="F7" s="74">
        <v>1013845</v>
      </c>
      <c r="G7" s="74">
        <v>205136</v>
      </c>
      <c r="H7" s="74">
        <v>231326</v>
      </c>
      <c r="I7" s="74">
        <v>527843</v>
      </c>
    </row>
    <row r="8" spans="1:9" s="65" customFormat="1" ht="15.75" customHeight="1">
      <c r="A8" s="76" t="s">
        <v>21</v>
      </c>
      <c r="B8" s="72"/>
      <c r="C8" s="74">
        <v>313</v>
      </c>
      <c r="D8" s="74">
        <v>1810553</v>
      </c>
      <c r="E8" s="74">
        <v>1129971</v>
      </c>
      <c r="F8" s="74">
        <v>938500</v>
      </c>
      <c r="G8" s="74">
        <v>191471</v>
      </c>
      <c r="H8" s="74">
        <v>182460</v>
      </c>
      <c r="I8" s="74">
        <v>498122</v>
      </c>
    </row>
    <row r="9" spans="1:9" s="65" customFormat="1" ht="15.75" customHeight="1">
      <c r="A9" s="76" t="s">
        <v>11</v>
      </c>
      <c r="B9" s="75"/>
      <c r="C9" s="74">
        <v>311</v>
      </c>
      <c r="D9" s="74">
        <v>1572066</v>
      </c>
      <c r="E9" s="74">
        <v>987758</v>
      </c>
      <c r="F9" s="74">
        <v>816299</v>
      </c>
      <c r="G9" s="74">
        <v>171459</v>
      </c>
      <c r="H9" s="74">
        <v>146569</v>
      </c>
      <c r="I9" s="74">
        <v>437739</v>
      </c>
    </row>
    <row r="10" spans="1:9" s="65" customFormat="1" ht="15.75" customHeight="1">
      <c r="A10" s="76" t="s">
        <v>17</v>
      </c>
      <c r="B10" s="75"/>
      <c r="C10" s="74">
        <v>311</v>
      </c>
      <c r="D10" s="74">
        <v>1399267</v>
      </c>
      <c r="E10" s="74">
        <v>852639</v>
      </c>
      <c r="F10" s="74">
        <v>715666</v>
      </c>
      <c r="G10" s="74">
        <v>136973</v>
      </c>
      <c r="H10" s="74">
        <v>126745</v>
      </c>
      <c r="I10" s="74">
        <v>419883</v>
      </c>
    </row>
    <row r="11" spans="1:9" s="65" customFormat="1" ht="15.75" customHeight="1">
      <c r="A11" s="73" t="s">
        <v>20</v>
      </c>
      <c r="B11" s="72"/>
      <c r="C11" s="70">
        <v>310</v>
      </c>
      <c r="D11" s="71">
        <v>1373108</v>
      </c>
      <c r="E11" s="71">
        <v>813604</v>
      </c>
      <c r="F11" s="70">
        <v>681370</v>
      </c>
      <c r="G11" s="70">
        <v>132234</v>
      </c>
      <c r="H11" s="70">
        <v>123924</v>
      </c>
      <c r="I11" s="70">
        <v>435580</v>
      </c>
    </row>
    <row r="12" spans="1:9" s="65" customFormat="1" ht="6" customHeight="1">
      <c r="A12" s="69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65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="125" zoomScaleNormal="125" workbookViewId="0">
      <selection sqref="A1:I1"/>
    </sheetView>
  </sheetViews>
  <sheetFormatPr defaultRowHeight="12"/>
  <cols>
    <col min="1" max="1" width="8.875" style="47" customWidth="1"/>
    <col min="2" max="2" width="1" style="47" customWidth="1"/>
    <col min="3" max="3" width="8.75" style="47" customWidth="1"/>
    <col min="4" max="4" width="11.125" style="47" customWidth="1"/>
    <col min="5" max="9" width="10.75" style="47" customWidth="1"/>
    <col min="10" max="16384" width="9" style="46"/>
  </cols>
  <sheetData>
    <row r="1" spans="1:9" s="47" customFormat="1" ht="13.5">
      <c r="A1" s="178" t="s">
        <v>19</v>
      </c>
      <c r="B1" s="178"/>
      <c r="C1" s="178"/>
      <c r="D1" s="178"/>
      <c r="E1" s="178"/>
      <c r="F1" s="178"/>
      <c r="G1" s="178"/>
      <c r="H1" s="178"/>
      <c r="I1" s="178"/>
    </row>
    <row r="2" spans="1:9" s="47" customFormat="1" ht="10.5"/>
    <row r="3" spans="1:9" s="47" customFormat="1" ht="1.5" customHeight="1"/>
    <row r="4" spans="1:9" s="47" customFormat="1" ht="15.75" customHeight="1">
      <c r="A4" s="180" t="s">
        <v>15</v>
      </c>
      <c r="B4" s="181"/>
      <c r="C4" s="181" t="s">
        <v>14</v>
      </c>
      <c r="D4" s="181" t="s">
        <v>1</v>
      </c>
      <c r="E4" s="63" t="s">
        <v>0</v>
      </c>
      <c r="F4" s="63"/>
      <c r="G4" s="63"/>
      <c r="H4" s="181" t="s">
        <v>13</v>
      </c>
      <c r="I4" s="179" t="s">
        <v>12</v>
      </c>
    </row>
    <row r="5" spans="1:9" s="47" customFormat="1" ht="15.75" customHeight="1">
      <c r="A5" s="180"/>
      <c r="B5" s="181"/>
      <c r="C5" s="181"/>
      <c r="D5" s="181"/>
      <c r="E5" s="61" t="s">
        <v>1</v>
      </c>
      <c r="F5" s="61" t="s">
        <v>2</v>
      </c>
      <c r="G5" s="62" t="s">
        <v>3</v>
      </c>
      <c r="H5" s="181"/>
      <c r="I5" s="179"/>
    </row>
    <row r="6" spans="1:9" s="47" customFormat="1" ht="6" customHeight="1">
      <c r="A6" s="60"/>
      <c r="B6" s="59"/>
    </row>
    <row r="7" spans="1:9" s="47" customFormat="1" ht="15.75" customHeight="1">
      <c r="A7" s="58" t="s">
        <v>18</v>
      </c>
      <c r="B7" s="56"/>
      <c r="C7" s="55">
        <v>310</v>
      </c>
      <c r="D7" s="55">
        <v>2909099</v>
      </c>
      <c r="E7" s="55">
        <v>1712148</v>
      </c>
      <c r="F7" s="55">
        <v>1405690</v>
      </c>
      <c r="G7" s="55">
        <v>306458</v>
      </c>
      <c r="H7" s="55">
        <v>502807</v>
      </c>
      <c r="I7" s="55">
        <v>694144</v>
      </c>
    </row>
    <row r="8" spans="1:9" s="47" customFormat="1" ht="15.75" customHeight="1">
      <c r="A8" s="57" t="s">
        <v>6</v>
      </c>
      <c r="B8" s="53"/>
      <c r="C8" s="55">
        <v>312</v>
      </c>
      <c r="D8" s="55">
        <v>1978150</v>
      </c>
      <c r="E8" s="55">
        <v>1218981</v>
      </c>
      <c r="F8" s="55">
        <v>1013845</v>
      </c>
      <c r="G8" s="55">
        <v>205136</v>
      </c>
      <c r="H8" s="55">
        <v>231326</v>
      </c>
      <c r="I8" s="55">
        <v>527843</v>
      </c>
    </row>
    <row r="9" spans="1:9" s="47" customFormat="1" ht="15.75" customHeight="1">
      <c r="A9" s="57" t="s">
        <v>7</v>
      </c>
      <c r="B9" s="56"/>
      <c r="C9" s="55">
        <v>313</v>
      </c>
      <c r="D9" s="55">
        <v>1810553</v>
      </c>
      <c r="E9" s="55">
        <v>1129971</v>
      </c>
      <c r="F9" s="55">
        <v>938500</v>
      </c>
      <c r="G9" s="55">
        <v>191471</v>
      </c>
      <c r="H9" s="55">
        <v>182460</v>
      </c>
      <c r="I9" s="55">
        <v>498122</v>
      </c>
    </row>
    <row r="10" spans="1:9" s="47" customFormat="1" ht="15.75" customHeight="1">
      <c r="A10" s="57" t="s">
        <v>11</v>
      </c>
      <c r="B10" s="56"/>
      <c r="C10" s="55">
        <v>311</v>
      </c>
      <c r="D10" s="55">
        <v>1572066</v>
      </c>
      <c r="E10" s="55">
        <v>987758</v>
      </c>
      <c r="F10" s="55">
        <v>816299</v>
      </c>
      <c r="G10" s="55">
        <v>171459</v>
      </c>
      <c r="H10" s="55">
        <v>146569</v>
      </c>
      <c r="I10" s="55">
        <v>437739</v>
      </c>
    </row>
    <row r="11" spans="1:9" s="47" customFormat="1" ht="15.75" customHeight="1">
      <c r="A11" s="54" t="s">
        <v>17</v>
      </c>
      <c r="B11" s="53"/>
      <c r="C11" s="52">
        <v>311</v>
      </c>
      <c r="D11" s="52">
        <v>1399267</v>
      </c>
      <c r="E11" s="52">
        <v>852639</v>
      </c>
      <c r="F11" s="52">
        <v>715666</v>
      </c>
      <c r="G11" s="52">
        <v>136973</v>
      </c>
      <c r="H11" s="52">
        <v>126745</v>
      </c>
      <c r="I11" s="52">
        <v>419883</v>
      </c>
    </row>
    <row r="12" spans="1:9" s="47" customFormat="1" ht="6" customHeight="1">
      <c r="A12" s="51"/>
      <c r="B12" s="50"/>
      <c r="C12" s="49"/>
      <c r="D12" s="48"/>
      <c r="E12" s="48"/>
      <c r="F12" s="48"/>
      <c r="G12" s="48"/>
      <c r="H12" s="48"/>
      <c r="I12" s="48"/>
    </row>
    <row r="13" spans="1:9" s="47" customFormat="1" ht="10.5">
      <c r="A13" s="47" t="s">
        <v>9</v>
      </c>
    </row>
  </sheetData>
  <mergeCells count="6">
    <mergeCell ref="A1:I1"/>
    <mergeCell ref="I4:I5"/>
    <mergeCell ref="A4:B5"/>
    <mergeCell ref="C4:C5"/>
    <mergeCell ref="D4:D5"/>
    <mergeCell ref="H4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3.5"/>
  <cols>
    <col min="1" max="1" width="8.875" style="24" customWidth="1"/>
    <col min="2" max="2" width="1" style="24" customWidth="1"/>
    <col min="3" max="3" width="9.5" style="24" customWidth="1"/>
    <col min="4" max="4" width="11.75" style="24" customWidth="1"/>
    <col min="5" max="5" width="11.125" style="24" customWidth="1"/>
    <col min="6" max="6" width="10.875" style="24" customWidth="1"/>
    <col min="7" max="7" width="12.25" style="24" customWidth="1"/>
    <col min="8" max="9" width="10.875" style="24" customWidth="1"/>
    <col min="10" max="16384" width="9" style="23"/>
  </cols>
  <sheetData>
    <row r="1" spans="1:9" s="24" customFormat="1">
      <c r="A1" s="45" t="s">
        <v>16</v>
      </c>
      <c r="B1" s="44"/>
      <c r="C1" s="44"/>
      <c r="D1" s="44"/>
      <c r="E1" s="44"/>
      <c r="F1" s="44"/>
      <c r="G1" s="44"/>
      <c r="H1" s="44"/>
      <c r="I1" s="44"/>
    </row>
    <row r="2" spans="1:9" s="24" customFormat="1" ht="10.5"/>
    <row r="3" spans="1:9" s="24" customFormat="1" ht="1.5" customHeight="1">
      <c r="A3" s="43"/>
      <c r="B3" s="43"/>
      <c r="C3" s="43"/>
      <c r="D3" s="43"/>
      <c r="E3" s="43"/>
      <c r="F3" s="43"/>
      <c r="G3" s="43"/>
      <c r="H3" s="43"/>
      <c r="I3" s="43"/>
    </row>
    <row r="4" spans="1:9" s="24" customFormat="1" ht="15.75" customHeight="1">
      <c r="A4" s="184" t="s">
        <v>15</v>
      </c>
      <c r="B4" s="185"/>
      <c r="C4" s="188" t="s">
        <v>14</v>
      </c>
      <c r="D4" s="188" t="s">
        <v>1</v>
      </c>
      <c r="E4" s="42" t="s">
        <v>0</v>
      </c>
      <c r="F4" s="41"/>
      <c r="G4" s="41"/>
      <c r="H4" s="182" t="s">
        <v>13</v>
      </c>
      <c r="I4" s="182" t="s">
        <v>12</v>
      </c>
    </row>
    <row r="5" spans="1:9" s="24" customFormat="1" ht="15.75" customHeight="1">
      <c r="A5" s="186"/>
      <c r="B5" s="187"/>
      <c r="C5" s="189"/>
      <c r="D5" s="189"/>
      <c r="E5" s="39" t="s">
        <v>1</v>
      </c>
      <c r="F5" s="39" t="s">
        <v>2</v>
      </c>
      <c r="G5" s="40" t="s">
        <v>3</v>
      </c>
      <c r="H5" s="183"/>
      <c r="I5" s="183"/>
    </row>
    <row r="6" spans="1:9" s="24" customFormat="1" ht="6" customHeight="1">
      <c r="A6" s="38"/>
      <c r="B6" s="34"/>
      <c r="C6" s="37"/>
    </row>
    <row r="7" spans="1:9" s="24" customFormat="1" ht="15.75" customHeight="1">
      <c r="A7" s="36" t="s">
        <v>4</v>
      </c>
      <c r="B7" s="34"/>
      <c r="C7" s="33">
        <v>128</v>
      </c>
      <c r="D7" s="32">
        <v>1426415</v>
      </c>
      <c r="E7" s="32">
        <v>975340</v>
      </c>
      <c r="F7" s="32">
        <v>803066</v>
      </c>
      <c r="G7" s="32">
        <v>172274</v>
      </c>
      <c r="H7" s="32">
        <v>215061</v>
      </c>
      <c r="I7" s="32">
        <v>236014</v>
      </c>
    </row>
    <row r="8" spans="1:9" s="24" customFormat="1" ht="15.75" customHeight="1">
      <c r="A8" s="35" t="s">
        <v>5</v>
      </c>
      <c r="C8" s="33">
        <v>310</v>
      </c>
      <c r="D8" s="32">
        <v>2909099</v>
      </c>
      <c r="E8" s="32">
        <v>1712148</v>
      </c>
      <c r="F8" s="32">
        <v>1405690</v>
      </c>
      <c r="G8" s="32">
        <v>306458</v>
      </c>
      <c r="H8" s="32">
        <v>502807</v>
      </c>
      <c r="I8" s="32">
        <v>694144</v>
      </c>
    </row>
    <row r="9" spans="1:9" s="24" customFormat="1" ht="15.75" customHeight="1">
      <c r="A9" s="35" t="s">
        <v>6</v>
      </c>
      <c r="B9" s="34"/>
      <c r="C9" s="33">
        <v>312</v>
      </c>
      <c r="D9" s="32">
        <v>1978150</v>
      </c>
      <c r="E9" s="32">
        <v>1218981</v>
      </c>
      <c r="F9" s="32">
        <v>1013845</v>
      </c>
      <c r="G9" s="32">
        <v>205136</v>
      </c>
      <c r="H9" s="32">
        <v>231326</v>
      </c>
      <c r="I9" s="32">
        <v>527843</v>
      </c>
    </row>
    <row r="10" spans="1:9" s="24" customFormat="1" ht="15.75" customHeight="1">
      <c r="A10" s="35" t="s">
        <v>7</v>
      </c>
      <c r="B10" s="34"/>
      <c r="C10" s="33">
        <v>313</v>
      </c>
      <c r="D10" s="32">
        <v>1810553</v>
      </c>
      <c r="E10" s="32">
        <v>1129971</v>
      </c>
      <c r="F10" s="32">
        <v>938500</v>
      </c>
      <c r="G10" s="32">
        <v>191471</v>
      </c>
      <c r="H10" s="32">
        <v>182460</v>
      </c>
      <c r="I10" s="32">
        <v>498122</v>
      </c>
    </row>
    <row r="11" spans="1:9" s="24" customFormat="1" ht="15.75" customHeight="1">
      <c r="A11" s="31" t="s">
        <v>11</v>
      </c>
      <c r="C11" s="30">
        <v>311</v>
      </c>
      <c r="D11" s="29">
        <v>1572066</v>
      </c>
      <c r="E11" s="29">
        <v>987758</v>
      </c>
      <c r="F11" s="29">
        <v>816299</v>
      </c>
      <c r="G11" s="29">
        <v>171459</v>
      </c>
      <c r="H11" s="29">
        <v>146569</v>
      </c>
      <c r="I11" s="29">
        <v>437739</v>
      </c>
    </row>
    <row r="12" spans="1:9" s="24" customFormat="1" ht="6" customHeight="1">
      <c r="A12" s="28"/>
      <c r="B12" s="26"/>
      <c r="C12" s="27"/>
      <c r="D12" s="26"/>
      <c r="E12" s="26"/>
      <c r="F12" s="26"/>
      <c r="G12" s="26"/>
      <c r="H12" s="26"/>
      <c r="I12" s="26"/>
    </row>
    <row r="13" spans="1:9" s="24" customFormat="1" ht="10.5">
      <c r="A13" s="25" t="s">
        <v>8</v>
      </c>
    </row>
    <row r="14" spans="1:9" s="24" customFormat="1" ht="10.5">
      <c r="A14" s="24" t="s">
        <v>9</v>
      </c>
    </row>
  </sheetData>
  <mergeCells count="5">
    <mergeCell ref="I4:I5"/>
    <mergeCell ref="A4:B5"/>
    <mergeCell ref="C4:C5"/>
    <mergeCell ref="D4:D5"/>
    <mergeCell ref="H4:H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9.5" style="3" customWidth="1"/>
    <col min="4" max="4" width="11.75" style="3" customWidth="1"/>
    <col min="5" max="5" width="11.125" style="3" customWidth="1"/>
    <col min="6" max="6" width="10.875" style="3" customWidth="1"/>
    <col min="7" max="7" width="12.25" style="3" customWidth="1"/>
    <col min="8" max="9" width="10.875" style="3" customWidth="1"/>
    <col min="10" max="16384" width="11.25" style="3"/>
  </cols>
  <sheetData>
    <row r="1" spans="1:9" ht="13.5">
      <c r="A1" s="1" t="s">
        <v>10</v>
      </c>
      <c r="B1" s="2"/>
      <c r="C1" s="2"/>
      <c r="D1" s="2"/>
      <c r="E1" s="2"/>
      <c r="F1" s="2"/>
      <c r="G1" s="2"/>
      <c r="H1" s="2"/>
      <c r="I1" s="2"/>
    </row>
    <row r="3" spans="1:9" ht="1.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5.75" customHeight="1">
      <c r="A4" s="2"/>
      <c r="C4" s="5"/>
      <c r="D4" s="5"/>
      <c r="E4" s="6" t="s">
        <v>0</v>
      </c>
      <c r="F4" s="7"/>
      <c r="G4" s="7"/>
      <c r="H4" s="5"/>
      <c r="I4" s="5"/>
    </row>
    <row r="5" spans="1:9" ht="15.75" customHeight="1">
      <c r="A5" s="7"/>
      <c r="B5" s="8"/>
      <c r="C5" s="9"/>
      <c r="D5" s="9"/>
      <c r="E5" s="10" t="s">
        <v>1</v>
      </c>
      <c r="F5" s="10" t="s">
        <v>2</v>
      </c>
      <c r="G5" s="11" t="s">
        <v>3</v>
      </c>
      <c r="H5" s="9"/>
      <c r="I5" s="9"/>
    </row>
    <row r="6" spans="1:9" ht="6" customHeight="1">
      <c r="A6" s="12"/>
      <c r="B6" s="13"/>
      <c r="C6" s="5"/>
    </row>
    <row r="7" spans="1:9" ht="15.75" customHeight="1">
      <c r="A7" s="14" t="s">
        <v>4</v>
      </c>
      <c r="B7" s="13"/>
      <c r="C7" s="15">
        <v>128</v>
      </c>
      <c r="D7" s="16">
        <f>E7+H7+I7</f>
        <v>1426415</v>
      </c>
      <c r="E7" s="16">
        <f>SUM(F7:G7)</f>
        <v>975340</v>
      </c>
      <c r="F7" s="16">
        <v>803066</v>
      </c>
      <c r="G7" s="16">
        <v>172274</v>
      </c>
      <c r="H7" s="16">
        <v>215061</v>
      </c>
      <c r="I7" s="16">
        <v>236014</v>
      </c>
    </row>
    <row r="8" spans="1:9" ht="15.75" customHeight="1">
      <c r="A8" s="17" t="s">
        <v>5</v>
      </c>
      <c r="C8" s="15">
        <v>310</v>
      </c>
      <c r="D8" s="16">
        <f>E8+H8+I8</f>
        <v>2909099</v>
      </c>
      <c r="E8" s="16">
        <f>SUM(F8:G8)</f>
        <v>1712148</v>
      </c>
      <c r="F8" s="16">
        <v>1405690</v>
      </c>
      <c r="G8" s="16">
        <v>306458</v>
      </c>
      <c r="H8" s="16">
        <v>502807</v>
      </c>
      <c r="I8" s="16">
        <v>694144</v>
      </c>
    </row>
    <row r="9" spans="1:9" ht="15.75" customHeight="1">
      <c r="A9" s="17" t="s">
        <v>6</v>
      </c>
      <c r="B9" s="13"/>
      <c r="C9" s="15">
        <v>312</v>
      </c>
      <c r="D9" s="16">
        <f>E9+H9+I9</f>
        <v>1978150</v>
      </c>
      <c r="E9" s="16">
        <f>SUM(F9:G9)</f>
        <v>1218981</v>
      </c>
      <c r="F9" s="16">
        <v>1013845</v>
      </c>
      <c r="G9" s="16">
        <v>205136</v>
      </c>
      <c r="H9" s="16">
        <v>231326</v>
      </c>
      <c r="I9" s="16">
        <v>527843</v>
      </c>
    </row>
    <row r="10" spans="1:9" ht="15.75" customHeight="1">
      <c r="A10" s="18" t="s">
        <v>7</v>
      </c>
      <c r="C10" s="19">
        <v>313</v>
      </c>
      <c r="D10" s="20">
        <f>E10+H10+I10</f>
        <v>1810553</v>
      </c>
      <c r="E10" s="20">
        <f>SUM(F10:G10)</f>
        <v>1129971</v>
      </c>
      <c r="F10" s="20">
        <v>938500</v>
      </c>
      <c r="G10" s="20">
        <v>191471</v>
      </c>
      <c r="H10" s="20">
        <v>182460</v>
      </c>
      <c r="I10" s="20">
        <v>498122</v>
      </c>
    </row>
    <row r="11" spans="1:9" ht="6" customHeight="1">
      <c r="A11" s="21"/>
      <c r="B11" s="8"/>
      <c r="C11" s="9"/>
      <c r="D11" s="8"/>
      <c r="E11" s="8"/>
      <c r="F11" s="8"/>
      <c r="G11" s="8"/>
      <c r="H11" s="8"/>
      <c r="I11" s="8"/>
    </row>
    <row r="12" spans="1:9">
      <c r="A12" s="22" t="s">
        <v>8</v>
      </c>
    </row>
    <row r="13" spans="1:9">
      <c r="A13" s="3" t="s">
        <v>9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28" t="s">
        <v>109</v>
      </c>
      <c r="B7" s="111"/>
      <c r="C7" s="112">
        <v>327</v>
      </c>
      <c r="D7" s="113">
        <v>2221822</v>
      </c>
      <c r="E7" s="113">
        <v>886319</v>
      </c>
      <c r="F7" s="112">
        <v>222504</v>
      </c>
      <c r="G7" s="112">
        <v>143198</v>
      </c>
      <c r="H7" s="112">
        <v>969801</v>
      </c>
      <c r="I7" s="112">
        <v>152820</v>
      </c>
    </row>
    <row r="8" spans="1:9" s="114" customFormat="1" ht="11.25" customHeight="1">
      <c r="A8" s="129" t="s">
        <v>113</v>
      </c>
      <c r="C8" s="116">
        <v>328</v>
      </c>
      <c r="D8" s="117">
        <v>2105406</v>
      </c>
      <c r="E8" s="117">
        <v>827363</v>
      </c>
      <c r="F8" s="118">
        <v>213825</v>
      </c>
      <c r="G8" s="118">
        <v>132444</v>
      </c>
      <c r="H8" s="118">
        <v>931774</v>
      </c>
      <c r="I8" s="118">
        <v>149667</v>
      </c>
    </row>
    <row r="9" spans="1:9" s="114" customFormat="1" ht="11.25" customHeight="1">
      <c r="A9" s="129" t="s">
        <v>110</v>
      </c>
      <c r="C9" s="116">
        <v>303</v>
      </c>
      <c r="D9" s="117">
        <v>2001243</v>
      </c>
      <c r="E9" s="117">
        <v>784155</v>
      </c>
      <c r="F9" s="118">
        <v>198507</v>
      </c>
      <c r="G9" s="118">
        <v>118798</v>
      </c>
      <c r="H9" s="118">
        <v>899783</v>
      </c>
      <c r="I9" s="118">
        <v>131658</v>
      </c>
    </row>
    <row r="10" spans="1:9" s="114" customFormat="1" ht="11.25" customHeight="1">
      <c r="A10" s="129" t="s">
        <v>111</v>
      </c>
      <c r="C10" s="116">
        <v>280</v>
      </c>
      <c r="D10" s="117">
        <v>922314</v>
      </c>
      <c r="E10" s="117">
        <v>321241</v>
      </c>
      <c r="F10" s="118">
        <v>53988</v>
      </c>
      <c r="G10" s="118">
        <v>35833</v>
      </c>
      <c r="H10" s="118">
        <v>511252</v>
      </c>
      <c r="I10" s="118">
        <v>31593</v>
      </c>
    </row>
    <row r="11" spans="1:9" s="114" customFormat="1" ht="11.25" customHeight="1">
      <c r="A11" s="130" t="s">
        <v>112</v>
      </c>
      <c r="C11" s="120">
        <v>328</v>
      </c>
      <c r="D11" s="121">
        <v>1316628</v>
      </c>
      <c r="E11" s="121">
        <v>342618</v>
      </c>
      <c r="F11" s="122">
        <v>78791</v>
      </c>
      <c r="G11" s="122">
        <v>74556</v>
      </c>
      <c r="H11" s="122">
        <v>820663</v>
      </c>
      <c r="I11" s="122">
        <v>68900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>
      <selection activeCell="F16" sqref="F16"/>
    </sheetView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10" t="s">
        <v>105</v>
      </c>
      <c r="B7" s="111"/>
      <c r="C7" s="112">
        <v>329</v>
      </c>
      <c r="D7" s="113">
        <v>1967486</v>
      </c>
      <c r="E7" s="113">
        <v>765055</v>
      </c>
      <c r="F7" s="112">
        <v>203604</v>
      </c>
      <c r="G7" s="112">
        <v>135884</v>
      </c>
      <c r="H7" s="112">
        <v>862943</v>
      </c>
      <c r="I7" s="112">
        <v>154814</v>
      </c>
    </row>
    <row r="8" spans="1:9" s="114" customFormat="1" ht="11.25" customHeight="1">
      <c r="A8" s="115" t="s">
        <v>106</v>
      </c>
      <c r="C8" s="116">
        <v>327</v>
      </c>
      <c r="D8" s="117">
        <v>2221822</v>
      </c>
      <c r="E8" s="117">
        <v>886319</v>
      </c>
      <c r="F8" s="118">
        <v>222504</v>
      </c>
      <c r="G8" s="118">
        <v>143198</v>
      </c>
      <c r="H8" s="118">
        <v>969801</v>
      </c>
      <c r="I8" s="118">
        <v>152820</v>
      </c>
    </row>
    <row r="9" spans="1:9" s="114" customFormat="1" ht="11.25" customHeight="1">
      <c r="A9" s="115" t="s">
        <v>107</v>
      </c>
      <c r="C9" s="116">
        <v>328</v>
      </c>
      <c r="D9" s="117">
        <v>2105406</v>
      </c>
      <c r="E9" s="117">
        <v>827363</v>
      </c>
      <c r="F9" s="118">
        <v>213825</v>
      </c>
      <c r="G9" s="118">
        <v>132444</v>
      </c>
      <c r="H9" s="118">
        <v>931774</v>
      </c>
      <c r="I9" s="118">
        <v>149667</v>
      </c>
    </row>
    <row r="10" spans="1:9" s="114" customFormat="1" ht="11.25" customHeight="1">
      <c r="A10" s="115" t="s">
        <v>104</v>
      </c>
      <c r="C10" s="116">
        <v>303</v>
      </c>
      <c r="D10" s="117">
        <v>2001243</v>
      </c>
      <c r="E10" s="117">
        <v>784155</v>
      </c>
      <c r="F10" s="118">
        <v>198507</v>
      </c>
      <c r="G10" s="118">
        <v>118798</v>
      </c>
      <c r="H10" s="118">
        <v>899783</v>
      </c>
      <c r="I10" s="118">
        <v>131658</v>
      </c>
    </row>
    <row r="11" spans="1:9" s="114" customFormat="1" ht="11.25" customHeight="1">
      <c r="A11" s="127" t="s">
        <v>108</v>
      </c>
      <c r="C11" s="120">
        <v>280</v>
      </c>
      <c r="D11" s="121">
        <v>922314</v>
      </c>
      <c r="E11" s="121">
        <v>321241</v>
      </c>
      <c r="F11" s="122">
        <v>53988</v>
      </c>
      <c r="G11" s="122">
        <v>35833</v>
      </c>
      <c r="H11" s="122">
        <v>511252</v>
      </c>
      <c r="I11" s="122">
        <v>31593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108" customWidth="1"/>
    <col min="2" max="2" width="1" style="108" customWidth="1"/>
    <col min="3" max="3" width="8.75" style="108" customWidth="1"/>
    <col min="4" max="4" width="11.125" style="108" customWidth="1"/>
    <col min="5" max="6" width="10.75" style="108" customWidth="1"/>
    <col min="7" max="7" width="10.625" style="108" customWidth="1"/>
    <col min="8" max="9" width="10.75" style="108" customWidth="1"/>
    <col min="10" max="256" width="9" style="126"/>
    <col min="257" max="257" width="8.875" style="126" customWidth="1"/>
    <col min="258" max="258" width="1" style="126" customWidth="1"/>
    <col min="259" max="259" width="8.75" style="126" customWidth="1"/>
    <col min="260" max="260" width="11.125" style="126" customWidth="1"/>
    <col min="261" max="262" width="10.75" style="126" customWidth="1"/>
    <col min="263" max="263" width="10.625" style="126" customWidth="1"/>
    <col min="264" max="265" width="10.75" style="126" customWidth="1"/>
    <col min="266" max="512" width="9" style="126"/>
    <col min="513" max="513" width="8.875" style="126" customWidth="1"/>
    <col min="514" max="514" width="1" style="126" customWidth="1"/>
    <col min="515" max="515" width="8.75" style="126" customWidth="1"/>
    <col min="516" max="516" width="11.125" style="126" customWidth="1"/>
    <col min="517" max="518" width="10.75" style="126" customWidth="1"/>
    <col min="519" max="519" width="10.625" style="126" customWidth="1"/>
    <col min="520" max="521" width="10.75" style="126" customWidth="1"/>
    <col min="522" max="768" width="9" style="126"/>
    <col min="769" max="769" width="8.875" style="126" customWidth="1"/>
    <col min="770" max="770" width="1" style="126" customWidth="1"/>
    <col min="771" max="771" width="8.75" style="126" customWidth="1"/>
    <col min="772" max="772" width="11.125" style="126" customWidth="1"/>
    <col min="773" max="774" width="10.75" style="126" customWidth="1"/>
    <col min="775" max="775" width="10.625" style="126" customWidth="1"/>
    <col min="776" max="777" width="10.75" style="126" customWidth="1"/>
    <col min="778" max="1024" width="9" style="126"/>
    <col min="1025" max="1025" width="8.875" style="126" customWidth="1"/>
    <col min="1026" max="1026" width="1" style="126" customWidth="1"/>
    <col min="1027" max="1027" width="8.75" style="126" customWidth="1"/>
    <col min="1028" max="1028" width="11.125" style="126" customWidth="1"/>
    <col min="1029" max="1030" width="10.75" style="126" customWidth="1"/>
    <col min="1031" max="1031" width="10.625" style="126" customWidth="1"/>
    <col min="1032" max="1033" width="10.75" style="126" customWidth="1"/>
    <col min="1034" max="1280" width="9" style="126"/>
    <col min="1281" max="1281" width="8.875" style="126" customWidth="1"/>
    <col min="1282" max="1282" width="1" style="126" customWidth="1"/>
    <col min="1283" max="1283" width="8.75" style="126" customWidth="1"/>
    <col min="1284" max="1284" width="11.125" style="126" customWidth="1"/>
    <col min="1285" max="1286" width="10.75" style="126" customWidth="1"/>
    <col min="1287" max="1287" width="10.625" style="126" customWidth="1"/>
    <col min="1288" max="1289" width="10.75" style="126" customWidth="1"/>
    <col min="1290" max="1536" width="9" style="126"/>
    <col min="1537" max="1537" width="8.875" style="126" customWidth="1"/>
    <col min="1538" max="1538" width="1" style="126" customWidth="1"/>
    <col min="1539" max="1539" width="8.75" style="126" customWidth="1"/>
    <col min="1540" max="1540" width="11.125" style="126" customWidth="1"/>
    <col min="1541" max="1542" width="10.75" style="126" customWidth="1"/>
    <col min="1543" max="1543" width="10.625" style="126" customWidth="1"/>
    <col min="1544" max="1545" width="10.75" style="126" customWidth="1"/>
    <col min="1546" max="1792" width="9" style="126"/>
    <col min="1793" max="1793" width="8.875" style="126" customWidth="1"/>
    <col min="1794" max="1794" width="1" style="126" customWidth="1"/>
    <col min="1795" max="1795" width="8.75" style="126" customWidth="1"/>
    <col min="1796" max="1796" width="11.125" style="126" customWidth="1"/>
    <col min="1797" max="1798" width="10.75" style="126" customWidth="1"/>
    <col min="1799" max="1799" width="10.625" style="126" customWidth="1"/>
    <col min="1800" max="1801" width="10.75" style="126" customWidth="1"/>
    <col min="1802" max="2048" width="9" style="126"/>
    <col min="2049" max="2049" width="8.875" style="126" customWidth="1"/>
    <col min="2050" max="2050" width="1" style="126" customWidth="1"/>
    <col min="2051" max="2051" width="8.75" style="126" customWidth="1"/>
    <col min="2052" max="2052" width="11.125" style="126" customWidth="1"/>
    <col min="2053" max="2054" width="10.75" style="126" customWidth="1"/>
    <col min="2055" max="2055" width="10.625" style="126" customWidth="1"/>
    <col min="2056" max="2057" width="10.75" style="126" customWidth="1"/>
    <col min="2058" max="2304" width="9" style="126"/>
    <col min="2305" max="2305" width="8.875" style="126" customWidth="1"/>
    <col min="2306" max="2306" width="1" style="126" customWidth="1"/>
    <col min="2307" max="2307" width="8.75" style="126" customWidth="1"/>
    <col min="2308" max="2308" width="11.125" style="126" customWidth="1"/>
    <col min="2309" max="2310" width="10.75" style="126" customWidth="1"/>
    <col min="2311" max="2311" width="10.625" style="126" customWidth="1"/>
    <col min="2312" max="2313" width="10.75" style="126" customWidth="1"/>
    <col min="2314" max="2560" width="9" style="126"/>
    <col min="2561" max="2561" width="8.875" style="126" customWidth="1"/>
    <col min="2562" max="2562" width="1" style="126" customWidth="1"/>
    <col min="2563" max="2563" width="8.75" style="126" customWidth="1"/>
    <col min="2564" max="2564" width="11.125" style="126" customWidth="1"/>
    <col min="2565" max="2566" width="10.75" style="126" customWidth="1"/>
    <col min="2567" max="2567" width="10.625" style="126" customWidth="1"/>
    <col min="2568" max="2569" width="10.75" style="126" customWidth="1"/>
    <col min="2570" max="2816" width="9" style="126"/>
    <col min="2817" max="2817" width="8.875" style="126" customWidth="1"/>
    <col min="2818" max="2818" width="1" style="126" customWidth="1"/>
    <col min="2819" max="2819" width="8.75" style="126" customWidth="1"/>
    <col min="2820" max="2820" width="11.125" style="126" customWidth="1"/>
    <col min="2821" max="2822" width="10.75" style="126" customWidth="1"/>
    <col min="2823" max="2823" width="10.625" style="126" customWidth="1"/>
    <col min="2824" max="2825" width="10.75" style="126" customWidth="1"/>
    <col min="2826" max="3072" width="9" style="126"/>
    <col min="3073" max="3073" width="8.875" style="126" customWidth="1"/>
    <col min="3074" max="3074" width="1" style="126" customWidth="1"/>
    <col min="3075" max="3075" width="8.75" style="126" customWidth="1"/>
    <col min="3076" max="3076" width="11.125" style="126" customWidth="1"/>
    <col min="3077" max="3078" width="10.75" style="126" customWidth="1"/>
    <col min="3079" max="3079" width="10.625" style="126" customWidth="1"/>
    <col min="3080" max="3081" width="10.75" style="126" customWidth="1"/>
    <col min="3082" max="3328" width="9" style="126"/>
    <col min="3329" max="3329" width="8.875" style="126" customWidth="1"/>
    <col min="3330" max="3330" width="1" style="126" customWidth="1"/>
    <col min="3331" max="3331" width="8.75" style="126" customWidth="1"/>
    <col min="3332" max="3332" width="11.125" style="126" customWidth="1"/>
    <col min="3333" max="3334" width="10.75" style="126" customWidth="1"/>
    <col min="3335" max="3335" width="10.625" style="126" customWidth="1"/>
    <col min="3336" max="3337" width="10.75" style="126" customWidth="1"/>
    <col min="3338" max="3584" width="9" style="126"/>
    <col min="3585" max="3585" width="8.875" style="126" customWidth="1"/>
    <col min="3586" max="3586" width="1" style="126" customWidth="1"/>
    <col min="3587" max="3587" width="8.75" style="126" customWidth="1"/>
    <col min="3588" max="3588" width="11.125" style="126" customWidth="1"/>
    <col min="3589" max="3590" width="10.75" style="126" customWidth="1"/>
    <col min="3591" max="3591" width="10.625" style="126" customWidth="1"/>
    <col min="3592" max="3593" width="10.75" style="126" customWidth="1"/>
    <col min="3594" max="3840" width="9" style="126"/>
    <col min="3841" max="3841" width="8.875" style="126" customWidth="1"/>
    <col min="3842" max="3842" width="1" style="126" customWidth="1"/>
    <col min="3843" max="3843" width="8.75" style="126" customWidth="1"/>
    <col min="3844" max="3844" width="11.125" style="126" customWidth="1"/>
    <col min="3845" max="3846" width="10.75" style="126" customWidth="1"/>
    <col min="3847" max="3847" width="10.625" style="126" customWidth="1"/>
    <col min="3848" max="3849" width="10.75" style="126" customWidth="1"/>
    <col min="3850" max="4096" width="9" style="126"/>
    <col min="4097" max="4097" width="8.875" style="126" customWidth="1"/>
    <col min="4098" max="4098" width="1" style="126" customWidth="1"/>
    <col min="4099" max="4099" width="8.75" style="126" customWidth="1"/>
    <col min="4100" max="4100" width="11.125" style="126" customWidth="1"/>
    <col min="4101" max="4102" width="10.75" style="126" customWidth="1"/>
    <col min="4103" max="4103" width="10.625" style="126" customWidth="1"/>
    <col min="4104" max="4105" width="10.75" style="126" customWidth="1"/>
    <col min="4106" max="4352" width="9" style="126"/>
    <col min="4353" max="4353" width="8.875" style="126" customWidth="1"/>
    <col min="4354" max="4354" width="1" style="126" customWidth="1"/>
    <col min="4355" max="4355" width="8.75" style="126" customWidth="1"/>
    <col min="4356" max="4356" width="11.125" style="126" customWidth="1"/>
    <col min="4357" max="4358" width="10.75" style="126" customWidth="1"/>
    <col min="4359" max="4359" width="10.625" style="126" customWidth="1"/>
    <col min="4360" max="4361" width="10.75" style="126" customWidth="1"/>
    <col min="4362" max="4608" width="9" style="126"/>
    <col min="4609" max="4609" width="8.875" style="126" customWidth="1"/>
    <col min="4610" max="4610" width="1" style="126" customWidth="1"/>
    <col min="4611" max="4611" width="8.75" style="126" customWidth="1"/>
    <col min="4612" max="4612" width="11.125" style="126" customWidth="1"/>
    <col min="4613" max="4614" width="10.75" style="126" customWidth="1"/>
    <col min="4615" max="4615" width="10.625" style="126" customWidth="1"/>
    <col min="4616" max="4617" width="10.75" style="126" customWidth="1"/>
    <col min="4618" max="4864" width="9" style="126"/>
    <col min="4865" max="4865" width="8.875" style="126" customWidth="1"/>
    <col min="4866" max="4866" width="1" style="126" customWidth="1"/>
    <col min="4867" max="4867" width="8.75" style="126" customWidth="1"/>
    <col min="4868" max="4868" width="11.125" style="126" customWidth="1"/>
    <col min="4869" max="4870" width="10.75" style="126" customWidth="1"/>
    <col min="4871" max="4871" width="10.625" style="126" customWidth="1"/>
    <col min="4872" max="4873" width="10.75" style="126" customWidth="1"/>
    <col min="4874" max="5120" width="9" style="126"/>
    <col min="5121" max="5121" width="8.875" style="126" customWidth="1"/>
    <col min="5122" max="5122" width="1" style="126" customWidth="1"/>
    <col min="5123" max="5123" width="8.75" style="126" customWidth="1"/>
    <col min="5124" max="5124" width="11.125" style="126" customWidth="1"/>
    <col min="5125" max="5126" width="10.75" style="126" customWidth="1"/>
    <col min="5127" max="5127" width="10.625" style="126" customWidth="1"/>
    <col min="5128" max="5129" width="10.75" style="126" customWidth="1"/>
    <col min="5130" max="5376" width="9" style="126"/>
    <col min="5377" max="5377" width="8.875" style="126" customWidth="1"/>
    <col min="5378" max="5378" width="1" style="126" customWidth="1"/>
    <col min="5379" max="5379" width="8.75" style="126" customWidth="1"/>
    <col min="5380" max="5380" width="11.125" style="126" customWidth="1"/>
    <col min="5381" max="5382" width="10.75" style="126" customWidth="1"/>
    <col min="5383" max="5383" width="10.625" style="126" customWidth="1"/>
    <col min="5384" max="5385" width="10.75" style="126" customWidth="1"/>
    <col min="5386" max="5632" width="9" style="126"/>
    <col min="5633" max="5633" width="8.875" style="126" customWidth="1"/>
    <col min="5634" max="5634" width="1" style="126" customWidth="1"/>
    <col min="5635" max="5635" width="8.75" style="126" customWidth="1"/>
    <col min="5636" max="5636" width="11.125" style="126" customWidth="1"/>
    <col min="5637" max="5638" width="10.75" style="126" customWidth="1"/>
    <col min="5639" max="5639" width="10.625" style="126" customWidth="1"/>
    <col min="5640" max="5641" width="10.75" style="126" customWidth="1"/>
    <col min="5642" max="5888" width="9" style="126"/>
    <col min="5889" max="5889" width="8.875" style="126" customWidth="1"/>
    <col min="5890" max="5890" width="1" style="126" customWidth="1"/>
    <col min="5891" max="5891" width="8.75" style="126" customWidth="1"/>
    <col min="5892" max="5892" width="11.125" style="126" customWidth="1"/>
    <col min="5893" max="5894" width="10.75" style="126" customWidth="1"/>
    <col min="5895" max="5895" width="10.625" style="126" customWidth="1"/>
    <col min="5896" max="5897" width="10.75" style="126" customWidth="1"/>
    <col min="5898" max="6144" width="9" style="126"/>
    <col min="6145" max="6145" width="8.875" style="126" customWidth="1"/>
    <col min="6146" max="6146" width="1" style="126" customWidth="1"/>
    <col min="6147" max="6147" width="8.75" style="126" customWidth="1"/>
    <col min="6148" max="6148" width="11.125" style="126" customWidth="1"/>
    <col min="6149" max="6150" width="10.75" style="126" customWidth="1"/>
    <col min="6151" max="6151" width="10.625" style="126" customWidth="1"/>
    <col min="6152" max="6153" width="10.75" style="126" customWidth="1"/>
    <col min="6154" max="6400" width="9" style="126"/>
    <col min="6401" max="6401" width="8.875" style="126" customWidth="1"/>
    <col min="6402" max="6402" width="1" style="126" customWidth="1"/>
    <col min="6403" max="6403" width="8.75" style="126" customWidth="1"/>
    <col min="6404" max="6404" width="11.125" style="126" customWidth="1"/>
    <col min="6405" max="6406" width="10.75" style="126" customWidth="1"/>
    <col min="6407" max="6407" width="10.625" style="126" customWidth="1"/>
    <col min="6408" max="6409" width="10.75" style="126" customWidth="1"/>
    <col min="6410" max="6656" width="9" style="126"/>
    <col min="6657" max="6657" width="8.875" style="126" customWidth="1"/>
    <col min="6658" max="6658" width="1" style="126" customWidth="1"/>
    <col min="6659" max="6659" width="8.75" style="126" customWidth="1"/>
    <col min="6660" max="6660" width="11.125" style="126" customWidth="1"/>
    <col min="6661" max="6662" width="10.75" style="126" customWidth="1"/>
    <col min="6663" max="6663" width="10.625" style="126" customWidth="1"/>
    <col min="6664" max="6665" width="10.75" style="126" customWidth="1"/>
    <col min="6666" max="6912" width="9" style="126"/>
    <col min="6913" max="6913" width="8.875" style="126" customWidth="1"/>
    <col min="6914" max="6914" width="1" style="126" customWidth="1"/>
    <col min="6915" max="6915" width="8.75" style="126" customWidth="1"/>
    <col min="6916" max="6916" width="11.125" style="126" customWidth="1"/>
    <col min="6917" max="6918" width="10.75" style="126" customWidth="1"/>
    <col min="6919" max="6919" width="10.625" style="126" customWidth="1"/>
    <col min="6920" max="6921" width="10.75" style="126" customWidth="1"/>
    <col min="6922" max="7168" width="9" style="126"/>
    <col min="7169" max="7169" width="8.875" style="126" customWidth="1"/>
    <col min="7170" max="7170" width="1" style="126" customWidth="1"/>
    <col min="7171" max="7171" width="8.75" style="126" customWidth="1"/>
    <col min="7172" max="7172" width="11.125" style="126" customWidth="1"/>
    <col min="7173" max="7174" width="10.75" style="126" customWidth="1"/>
    <col min="7175" max="7175" width="10.625" style="126" customWidth="1"/>
    <col min="7176" max="7177" width="10.75" style="126" customWidth="1"/>
    <col min="7178" max="7424" width="9" style="126"/>
    <col min="7425" max="7425" width="8.875" style="126" customWidth="1"/>
    <col min="7426" max="7426" width="1" style="126" customWidth="1"/>
    <col min="7427" max="7427" width="8.75" style="126" customWidth="1"/>
    <col min="7428" max="7428" width="11.125" style="126" customWidth="1"/>
    <col min="7429" max="7430" width="10.75" style="126" customWidth="1"/>
    <col min="7431" max="7431" width="10.625" style="126" customWidth="1"/>
    <col min="7432" max="7433" width="10.75" style="126" customWidth="1"/>
    <col min="7434" max="7680" width="9" style="126"/>
    <col min="7681" max="7681" width="8.875" style="126" customWidth="1"/>
    <col min="7682" max="7682" width="1" style="126" customWidth="1"/>
    <col min="7683" max="7683" width="8.75" style="126" customWidth="1"/>
    <col min="7684" max="7684" width="11.125" style="126" customWidth="1"/>
    <col min="7685" max="7686" width="10.75" style="126" customWidth="1"/>
    <col min="7687" max="7687" width="10.625" style="126" customWidth="1"/>
    <col min="7688" max="7689" width="10.75" style="126" customWidth="1"/>
    <col min="7690" max="7936" width="9" style="126"/>
    <col min="7937" max="7937" width="8.875" style="126" customWidth="1"/>
    <col min="7938" max="7938" width="1" style="126" customWidth="1"/>
    <col min="7939" max="7939" width="8.75" style="126" customWidth="1"/>
    <col min="7940" max="7940" width="11.125" style="126" customWidth="1"/>
    <col min="7941" max="7942" width="10.75" style="126" customWidth="1"/>
    <col min="7943" max="7943" width="10.625" style="126" customWidth="1"/>
    <col min="7944" max="7945" width="10.75" style="126" customWidth="1"/>
    <col min="7946" max="8192" width="9" style="126"/>
    <col min="8193" max="8193" width="8.875" style="126" customWidth="1"/>
    <col min="8194" max="8194" width="1" style="126" customWidth="1"/>
    <col min="8195" max="8195" width="8.75" style="126" customWidth="1"/>
    <col min="8196" max="8196" width="11.125" style="126" customWidth="1"/>
    <col min="8197" max="8198" width="10.75" style="126" customWidth="1"/>
    <col min="8199" max="8199" width="10.625" style="126" customWidth="1"/>
    <col min="8200" max="8201" width="10.75" style="126" customWidth="1"/>
    <col min="8202" max="8448" width="9" style="126"/>
    <col min="8449" max="8449" width="8.875" style="126" customWidth="1"/>
    <col min="8450" max="8450" width="1" style="126" customWidth="1"/>
    <col min="8451" max="8451" width="8.75" style="126" customWidth="1"/>
    <col min="8452" max="8452" width="11.125" style="126" customWidth="1"/>
    <col min="8453" max="8454" width="10.75" style="126" customWidth="1"/>
    <col min="8455" max="8455" width="10.625" style="126" customWidth="1"/>
    <col min="8456" max="8457" width="10.75" style="126" customWidth="1"/>
    <col min="8458" max="8704" width="9" style="126"/>
    <col min="8705" max="8705" width="8.875" style="126" customWidth="1"/>
    <col min="8706" max="8706" width="1" style="126" customWidth="1"/>
    <col min="8707" max="8707" width="8.75" style="126" customWidth="1"/>
    <col min="8708" max="8708" width="11.125" style="126" customWidth="1"/>
    <col min="8709" max="8710" width="10.75" style="126" customWidth="1"/>
    <col min="8711" max="8711" width="10.625" style="126" customWidth="1"/>
    <col min="8712" max="8713" width="10.75" style="126" customWidth="1"/>
    <col min="8714" max="8960" width="9" style="126"/>
    <col min="8961" max="8961" width="8.875" style="126" customWidth="1"/>
    <col min="8962" max="8962" width="1" style="126" customWidth="1"/>
    <col min="8963" max="8963" width="8.75" style="126" customWidth="1"/>
    <col min="8964" max="8964" width="11.125" style="126" customWidth="1"/>
    <col min="8965" max="8966" width="10.75" style="126" customWidth="1"/>
    <col min="8967" max="8967" width="10.625" style="126" customWidth="1"/>
    <col min="8968" max="8969" width="10.75" style="126" customWidth="1"/>
    <col min="8970" max="9216" width="9" style="126"/>
    <col min="9217" max="9217" width="8.875" style="126" customWidth="1"/>
    <col min="9218" max="9218" width="1" style="126" customWidth="1"/>
    <col min="9219" max="9219" width="8.75" style="126" customWidth="1"/>
    <col min="9220" max="9220" width="11.125" style="126" customWidth="1"/>
    <col min="9221" max="9222" width="10.75" style="126" customWidth="1"/>
    <col min="9223" max="9223" width="10.625" style="126" customWidth="1"/>
    <col min="9224" max="9225" width="10.75" style="126" customWidth="1"/>
    <col min="9226" max="9472" width="9" style="126"/>
    <col min="9473" max="9473" width="8.875" style="126" customWidth="1"/>
    <col min="9474" max="9474" width="1" style="126" customWidth="1"/>
    <col min="9475" max="9475" width="8.75" style="126" customWidth="1"/>
    <col min="9476" max="9476" width="11.125" style="126" customWidth="1"/>
    <col min="9477" max="9478" width="10.75" style="126" customWidth="1"/>
    <col min="9479" max="9479" width="10.625" style="126" customWidth="1"/>
    <col min="9480" max="9481" width="10.75" style="126" customWidth="1"/>
    <col min="9482" max="9728" width="9" style="126"/>
    <col min="9729" max="9729" width="8.875" style="126" customWidth="1"/>
    <col min="9730" max="9730" width="1" style="126" customWidth="1"/>
    <col min="9731" max="9731" width="8.75" style="126" customWidth="1"/>
    <col min="9732" max="9732" width="11.125" style="126" customWidth="1"/>
    <col min="9733" max="9734" width="10.75" style="126" customWidth="1"/>
    <col min="9735" max="9735" width="10.625" style="126" customWidth="1"/>
    <col min="9736" max="9737" width="10.75" style="126" customWidth="1"/>
    <col min="9738" max="9984" width="9" style="126"/>
    <col min="9985" max="9985" width="8.875" style="126" customWidth="1"/>
    <col min="9986" max="9986" width="1" style="126" customWidth="1"/>
    <col min="9987" max="9987" width="8.75" style="126" customWidth="1"/>
    <col min="9988" max="9988" width="11.125" style="126" customWidth="1"/>
    <col min="9989" max="9990" width="10.75" style="126" customWidth="1"/>
    <col min="9991" max="9991" width="10.625" style="126" customWidth="1"/>
    <col min="9992" max="9993" width="10.75" style="126" customWidth="1"/>
    <col min="9994" max="10240" width="9" style="126"/>
    <col min="10241" max="10241" width="8.875" style="126" customWidth="1"/>
    <col min="10242" max="10242" width="1" style="126" customWidth="1"/>
    <col min="10243" max="10243" width="8.75" style="126" customWidth="1"/>
    <col min="10244" max="10244" width="11.125" style="126" customWidth="1"/>
    <col min="10245" max="10246" width="10.75" style="126" customWidth="1"/>
    <col min="10247" max="10247" width="10.625" style="126" customWidth="1"/>
    <col min="10248" max="10249" width="10.75" style="126" customWidth="1"/>
    <col min="10250" max="10496" width="9" style="126"/>
    <col min="10497" max="10497" width="8.875" style="126" customWidth="1"/>
    <col min="10498" max="10498" width="1" style="126" customWidth="1"/>
    <col min="10499" max="10499" width="8.75" style="126" customWidth="1"/>
    <col min="10500" max="10500" width="11.125" style="126" customWidth="1"/>
    <col min="10501" max="10502" width="10.75" style="126" customWidth="1"/>
    <col min="10503" max="10503" width="10.625" style="126" customWidth="1"/>
    <col min="10504" max="10505" width="10.75" style="126" customWidth="1"/>
    <col min="10506" max="10752" width="9" style="126"/>
    <col min="10753" max="10753" width="8.875" style="126" customWidth="1"/>
    <col min="10754" max="10754" width="1" style="126" customWidth="1"/>
    <col min="10755" max="10755" width="8.75" style="126" customWidth="1"/>
    <col min="10756" max="10756" width="11.125" style="126" customWidth="1"/>
    <col min="10757" max="10758" width="10.75" style="126" customWidth="1"/>
    <col min="10759" max="10759" width="10.625" style="126" customWidth="1"/>
    <col min="10760" max="10761" width="10.75" style="126" customWidth="1"/>
    <col min="10762" max="11008" width="9" style="126"/>
    <col min="11009" max="11009" width="8.875" style="126" customWidth="1"/>
    <col min="11010" max="11010" width="1" style="126" customWidth="1"/>
    <col min="11011" max="11011" width="8.75" style="126" customWidth="1"/>
    <col min="11012" max="11012" width="11.125" style="126" customWidth="1"/>
    <col min="11013" max="11014" width="10.75" style="126" customWidth="1"/>
    <col min="11015" max="11015" width="10.625" style="126" customWidth="1"/>
    <col min="11016" max="11017" width="10.75" style="126" customWidth="1"/>
    <col min="11018" max="11264" width="9" style="126"/>
    <col min="11265" max="11265" width="8.875" style="126" customWidth="1"/>
    <col min="11266" max="11266" width="1" style="126" customWidth="1"/>
    <col min="11267" max="11267" width="8.75" style="126" customWidth="1"/>
    <col min="11268" max="11268" width="11.125" style="126" customWidth="1"/>
    <col min="11269" max="11270" width="10.75" style="126" customWidth="1"/>
    <col min="11271" max="11271" width="10.625" style="126" customWidth="1"/>
    <col min="11272" max="11273" width="10.75" style="126" customWidth="1"/>
    <col min="11274" max="11520" width="9" style="126"/>
    <col min="11521" max="11521" width="8.875" style="126" customWidth="1"/>
    <col min="11522" max="11522" width="1" style="126" customWidth="1"/>
    <col min="11523" max="11523" width="8.75" style="126" customWidth="1"/>
    <col min="11524" max="11524" width="11.125" style="126" customWidth="1"/>
    <col min="11525" max="11526" width="10.75" style="126" customWidth="1"/>
    <col min="11527" max="11527" width="10.625" style="126" customWidth="1"/>
    <col min="11528" max="11529" width="10.75" style="126" customWidth="1"/>
    <col min="11530" max="11776" width="9" style="126"/>
    <col min="11777" max="11777" width="8.875" style="126" customWidth="1"/>
    <col min="11778" max="11778" width="1" style="126" customWidth="1"/>
    <col min="11779" max="11779" width="8.75" style="126" customWidth="1"/>
    <col min="11780" max="11780" width="11.125" style="126" customWidth="1"/>
    <col min="11781" max="11782" width="10.75" style="126" customWidth="1"/>
    <col min="11783" max="11783" width="10.625" style="126" customWidth="1"/>
    <col min="11784" max="11785" width="10.75" style="126" customWidth="1"/>
    <col min="11786" max="12032" width="9" style="126"/>
    <col min="12033" max="12033" width="8.875" style="126" customWidth="1"/>
    <col min="12034" max="12034" width="1" style="126" customWidth="1"/>
    <col min="12035" max="12035" width="8.75" style="126" customWidth="1"/>
    <col min="12036" max="12036" width="11.125" style="126" customWidth="1"/>
    <col min="12037" max="12038" width="10.75" style="126" customWidth="1"/>
    <col min="12039" max="12039" width="10.625" style="126" customWidth="1"/>
    <col min="12040" max="12041" width="10.75" style="126" customWidth="1"/>
    <col min="12042" max="12288" width="9" style="126"/>
    <col min="12289" max="12289" width="8.875" style="126" customWidth="1"/>
    <col min="12290" max="12290" width="1" style="126" customWidth="1"/>
    <col min="12291" max="12291" width="8.75" style="126" customWidth="1"/>
    <col min="12292" max="12292" width="11.125" style="126" customWidth="1"/>
    <col min="12293" max="12294" width="10.75" style="126" customWidth="1"/>
    <col min="12295" max="12295" width="10.625" style="126" customWidth="1"/>
    <col min="12296" max="12297" width="10.75" style="126" customWidth="1"/>
    <col min="12298" max="12544" width="9" style="126"/>
    <col min="12545" max="12545" width="8.875" style="126" customWidth="1"/>
    <col min="12546" max="12546" width="1" style="126" customWidth="1"/>
    <col min="12547" max="12547" width="8.75" style="126" customWidth="1"/>
    <col min="12548" max="12548" width="11.125" style="126" customWidth="1"/>
    <col min="12549" max="12550" width="10.75" style="126" customWidth="1"/>
    <col min="12551" max="12551" width="10.625" style="126" customWidth="1"/>
    <col min="12552" max="12553" width="10.75" style="126" customWidth="1"/>
    <col min="12554" max="12800" width="9" style="126"/>
    <col min="12801" max="12801" width="8.875" style="126" customWidth="1"/>
    <col min="12802" max="12802" width="1" style="126" customWidth="1"/>
    <col min="12803" max="12803" width="8.75" style="126" customWidth="1"/>
    <col min="12804" max="12804" width="11.125" style="126" customWidth="1"/>
    <col min="12805" max="12806" width="10.75" style="126" customWidth="1"/>
    <col min="12807" max="12807" width="10.625" style="126" customWidth="1"/>
    <col min="12808" max="12809" width="10.75" style="126" customWidth="1"/>
    <col min="12810" max="13056" width="9" style="126"/>
    <col min="13057" max="13057" width="8.875" style="126" customWidth="1"/>
    <col min="13058" max="13058" width="1" style="126" customWidth="1"/>
    <col min="13059" max="13059" width="8.75" style="126" customWidth="1"/>
    <col min="13060" max="13060" width="11.125" style="126" customWidth="1"/>
    <col min="13061" max="13062" width="10.75" style="126" customWidth="1"/>
    <col min="13063" max="13063" width="10.625" style="126" customWidth="1"/>
    <col min="13064" max="13065" width="10.75" style="126" customWidth="1"/>
    <col min="13066" max="13312" width="9" style="126"/>
    <col min="13313" max="13313" width="8.875" style="126" customWidth="1"/>
    <col min="13314" max="13314" width="1" style="126" customWidth="1"/>
    <col min="13315" max="13315" width="8.75" style="126" customWidth="1"/>
    <col min="13316" max="13316" width="11.125" style="126" customWidth="1"/>
    <col min="13317" max="13318" width="10.75" style="126" customWidth="1"/>
    <col min="13319" max="13319" width="10.625" style="126" customWidth="1"/>
    <col min="13320" max="13321" width="10.75" style="126" customWidth="1"/>
    <col min="13322" max="13568" width="9" style="126"/>
    <col min="13569" max="13569" width="8.875" style="126" customWidth="1"/>
    <col min="13570" max="13570" width="1" style="126" customWidth="1"/>
    <col min="13571" max="13571" width="8.75" style="126" customWidth="1"/>
    <col min="13572" max="13572" width="11.125" style="126" customWidth="1"/>
    <col min="13573" max="13574" width="10.75" style="126" customWidth="1"/>
    <col min="13575" max="13575" width="10.625" style="126" customWidth="1"/>
    <col min="13576" max="13577" width="10.75" style="126" customWidth="1"/>
    <col min="13578" max="13824" width="9" style="126"/>
    <col min="13825" max="13825" width="8.875" style="126" customWidth="1"/>
    <col min="13826" max="13826" width="1" style="126" customWidth="1"/>
    <col min="13827" max="13827" width="8.75" style="126" customWidth="1"/>
    <col min="13828" max="13828" width="11.125" style="126" customWidth="1"/>
    <col min="13829" max="13830" width="10.75" style="126" customWidth="1"/>
    <col min="13831" max="13831" width="10.625" style="126" customWidth="1"/>
    <col min="13832" max="13833" width="10.75" style="126" customWidth="1"/>
    <col min="13834" max="14080" width="9" style="126"/>
    <col min="14081" max="14081" width="8.875" style="126" customWidth="1"/>
    <col min="14082" max="14082" width="1" style="126" customWidth="1"/>
    <col min="14083" max="14083" width="8.75" style="126" customWidth="1"/>
    <col min="14084" max="14084" width="11.125" style="126" customWidth="1"/>
    <col min="14085" max="14086" width="10.75" style="126" customWidth="1"/>
    <col min="14087" max="14087" width="10.625" style="126" customWidth="1"/>
    <col min="14088" max="14089" width="10.75" style="126" customWidth="1"/>
    <col min="14090" max="14336" width="9" style="126"/>
    <col min="14337" max="14337" width="8.875" style="126" customWidth="1"/>
    <col min="14338" max="14338" width="1" style="126" customWidth="1"/>
    <col min="14339" max="14339" width="8.75" style="126" customWidth="1"/>
    <col min="14340" max="14340" width="11.125" style="126" customWidth="1"/>
    <col min="14341" max="14342" width="10.75" style="126" customWidth="1"/>
    <col min="14343" max="14343" width="10.625" style="126" customWidth="1"/>
    <col min="14344" max="14345" width="10.75" style="126" customWidth="1"/>
    <col min="14346" max="14592" width="9" style="126"/>
    <col min="14593" max="14593" width="8.875" style="126" customWidth="1"/>
    <col min="14594" max="14594" width="1" style="126" customWidth="1"/>
    <col min="14595" max="14595" width="8.75" style="126" customWidth="1"/>
    <col min="14596" max="14596" width="11.125" style="126" customWidth="1"/>
    <col min="14597" max="14598" width="10.75" style="126" customWidth="1"/>
    <col min="14599" max="14599" width="10.625" style="126" customWidth="1"/>
    <col min="14600" max="14601" width="10.75" style="126" customWidth="1"/>
    <col min="14602" max="14848" width="9" style="126"/>
    <col min="14849" max="14849" width="8.875" style="126" customWidth="1"/>
    <col min="14850" max="14850" width="1" style="126" customWidth="1"/>
    <col min="14851" max="14851" width="8.75" style="126" customWidth="1"/>
    <col min="14852" max="14852" width="11.125" style="126" customWidth="1"/>
    <col min="14853" max="14854" width="10.75" style="126" customWidth="1"/>
    <col min="14855" max="14855" width="10.625" style="126" customWidth="1"/>
    <col min="14856" max="14857" width="10.75" style="126" customWidth="1"/>
    <col min="14858" max="15104" width="9" style="126"/>
    <col min="15105" max="15105" width="8.875" style="126" customWidth="1"/>
    <col min="15106" max="15106" width="1" style="126" customWidth="1"/>
    <col min="15107" max="15107" width="8.75" style="126" customWidth="1"/>
    <col min="15108" max="15108" width="11.125" style="126" customWidth="1"/>
    <col min="15109" max="15110" width="10.75" style="126" customWidth="1"/>
    <col min="15111" max="15111" width="10.625" style="126" customWidth="1"/>
    <col min="15112" max="15113" width="10.75" style="126" customWidth="1"/>
    <col min="15114" max="15360" width="9" style="126"/>
    <col min="15361" max="15361" width="8.875" style="126" customWidth="1"/>
    <col min="15362" max="15362" width="1" style="126" customWidth="1"/>
    <col min="15363" max="15363" width="8.75" style="126" customWidth="1"/>
    <col min="15364" max="15364" width="11.125" style="126" customWidth="1"/>
    <col min="15365" max="15366" width="10.75" style="126" customWidth="1"/>
    <col min="15367" max="15367" width="10.625" style="126" customWidth="1"/>
    <col min="15368" max="15369" width="10.75" style="126" customWidth="1"/>
    <col min="15370" max="15616" width="9" style="126"/>
    <col min="15617" max="15617" width="8.875" style="126" customWidth="1"/>
    <col min="15618" max="15618" width="1" style="126" customWidth="1"/>
    <col min="15619" max="15619" width="8.75" style="126" customWidth="1"/>
    <col min="15620" max="15620" width="11.125" style="126" customWidth="1"/>
    <col min="15621" max="15622" width="10.75" style="126" customWidth="1"/>
    <col min="15623" max="15623" width="10.625" style="126" customWidth="1"/>
    <col min="15624" max="15625" width="10.75" style="126" customWidth="1"/>
    <col min="15626" max="15872" width="9" style="126"/>
    <col min="15873" max="15873" width="8.875" style="126" customWidth="1"/>
    <col min="15874" max="15874" width="1" style="126" customWidth="1"/>
    <col min="15875" max="15875" width="8.75" style="126" customWidth="1"/>
    <col min="15876" max="15876" width="11.125" style="126" customWidth="1"/>
    <col min="15877" max="15878" width="10.75" style="126" customWidth="1"/>
    <col min="15879" max="15879" width="10.625" style="126" customWidth="1"/>
    <col min="15880" max="15881" width="10.75" style="126" customWidth="1"/>
    <col min="15882" max="16128" width="9" style="126"/>
    <col min="16129" max="16129" width="8.875" style="126" customWidth="1"/>
    <col min="16130" max="16130" width="1" style="126" customWidth="1"/>
    <col min="16131" max="16131" width="8.75" style="126" customWidth="1"/>
    <col min="16132" max="16132" width="11.125" style="126" customWidth="1"/>
    <col min="16133" max="16134" width="10.75" style="126" customWidth="1"/>
    <col min="16135" max="16135" width="10.625" style="126" customWidth="1"/>
    <col min="16136" max="16137" width="10.75" style="126" customWidth="1"/>
    <col min="16138" max="16384" width="9" style="126"/>
  </cols>
  <sheetData>
    <row r="1" spans="1:9" s="108" customFormat="1" ht="13.5">
      <c r="A1" s="106" t="s">
        <v>97</v>
      </c>
      <c r="B1" s="107"/>
      <c r="C1" s="107"/>
      <c r="D1" s="107"/>
      <c r="E1" s="107"/>
      <c r="F1" s="107"/>
      <c r="G1" s="107"/>
      <c r="H1" s="107"/>
      <c r="I1" s="107"/>
    </row>
    <row r="2" spans="1:9" s="108" customFormat="1" ht="5.25" customHeight="1"/>
    <row r="3" spans="1:9" s="108" customFormat="1" ht="1.5" customHeight="1"/>
    <row r="4" spans="1:9" s="108" customFormat="1" ht="13.5" customHeight="1">
      <c r="A4" s="132" t="s">
        <v>15</v>
      </c>
      <c r="B4" s="133"/>
      <c r="C4" s="134" t="s">
        <v>14</v>
      </c>
      <c r="D4" s="137" t="s">
        <v>98</v>
      </c>
      <c r="E4" s="138"/>
      <c r="F4" s="138"/>
      <c r="G4" s="138"/>
      <c r="H4" s="139"/>
      <c r="I4" s="140" t="s">
        <v>86</v>
      </c>
    </row>
    <row r="5" spans="1:9" s="108" customFormat="1" ht="13.5" customHeight="1">
      <c r="A5" s="132"/>
      <c r="B5" s="133"/>
      <c r="C5" s="135"/>
      <c r="D5" s="134" t="s">
        <v>99</v>
      </c>
      <c r="E5" s="134" t="s">
        <v>2</v>
      </c>
      <c r="F5" s="143" t="s">
        <v>30</v>
      </c>
      <c r="G5" s="145" t="s">
        <v>100</v>
      </c>
      <c r="H5" s="132"/>
      <c r="I5" s="141"/>
    </row>
    <row r="6" spans="1:9" s="108" customFormat="1" ht="13.5" customHeight="1">
      <c r="A6" s="132"/>
      <c r="B6" s="133"/>
      <c r="C6" s="136"/>
      <c r="D6" s="136"/>
      <c r="E6" s="136"/>
      <c r="F6" s="144"/>
      <c r="G6" s="109" t="s">
        <v>83</v>
      </c>
      <c r="H6" s="109" t="s">
        <v>82</v>
      </c>
      <c r="I6" s="142"/>
    </row>
    <row r="7" spans="1:9" s="114" customFormat="1" ht="17.25" customHeight="1">
      <c r="A7" s="110" t="s">
        <v>101</v>
      </c>
      <c r="B7" s="111"/>
      <c r="C7" s="112">
        <v>327</v>
      </c>
      <c r="D7" s="113">
        <v>2051785</v>
      </c>
      <c r="E7" s="113">
        <v>787252</v>
      </c>
      <c r="F7" s="112">
        <v>212626</v>
      </c>
      <c r="G7" s="112">
        <v>142076</v>
      </c>
      <c r="H7" s="112">
        <v>909831</v>
      </c>
      <c r="I7" s="112">
        <v>153892</v>
      </c>
    </row>
    <row r="8" spans="1:9" s="114" customFormat="1" ht="11.25" customHeight="1">
      <c r="A8" s="115" t="s">
        <v>91</v>
      </c>
      <c r="C8" s="116">
        <v>329</v>
      </c>
      <c r="D8" s="117">
        <v>1967486</v>
      </c>
      <c r="E8" s="117">
        <v>765055</v>
      </c>
      <c r="F8" s="118">
        <v>203604</v>
      </c>
      <c r="G8" s="118">
        <v>135884</v>
      </c>
      <c r="H8" s="118">
        <v>862943</v>
      </c>
      <c r="I8" s="118">
        <v>154814</v>
      </c>
    </row>
    <row r="9" spans="1:9" s="114" customFormat="1" ht="11.25" customHeight="1">
      <c r="A9" s="115" t="s">
        <v>102</v>
      </c>
      <c r="C9" s="116">
        <v>327</v>
      </c>
      <c r="D9" s="117">
        <v>2221822</v>
      </c>
      <c r="E9" s="117">
        <v>886319</v>
      </c>
      <c r="F9" s="118">
        <v>222504</v>
      </c>
      <c r="G9" s="118">
        <v>143198</v>
      </c>
      <c r="H9" s="118">
        <v>969801</v>
      </c>
      <c r="I9" s="118">
        <v>152820</v>
      </c>
    </row>
    <row r="10" spans="1:9" s="114" customFormat="1" ht="11.25" customHeight="1">
      <c r="A10" s="115" t="s">
        <v>103</v>
      </c>
      <c r="C10" s="116">
        <v>328</v>
      </c>
      <c r="D10" s="117">
        <v>2105406</v>
      </c>
      <c r="E10" s="117">
        <v>827363</v>
      </c>
      <c r="F10" s="118">
        <v>213825</v>
      </c>
      <c r="G10" s="118">
        <v>132444</v>
      </c>
      <c r="H10" s="118">
        <v>931774</v>
      </c>
      <c r="I10" s="118">
        <v>149667</v>
      </c>
    </row>
    <row r="11" spans="1:9" s="114" customFormat="1" ht="11.25" customHeight="1">
      <c r="A11" s="119" t="s">
        <v>104</v>
      </c>
      <c r="C11" s="120">
        <v>303</v>
      </c>
      <c r="D11" s="121">
        <v>2001243</v>
      </c>
      <c r="E11" s="121">
        <v>784155</v>
      </c>
      <c r="F11" s="122">
        <v>198507</v>
      </c>
      <c r="G11" s="122">
        <v>118798</v>
      </c>
      <c r="H11" s="122">
        <v>899783</v>
      </c>
      <c r="I11" s="122">
        <v>131658</v>
      </c>
    </row>
    <row r="12" spans="1:9" s="108" customFormat="1" ht="3" customHeight="1">
      <c r="A12" s="123"/>
      <c r="B12" s="124"/>
      <c r="C12" s="125"/>
      <c r="D12" s="123"/>
      <c r="E12" s="123"/>
      <c r="F12" s="123"/>
      <c r="G12" s="123"/>
      <c r="H12" s="123"/>
      <c r="I12" s="123"/>
    </row>
    <row r="13" spans="1:9" s="108" customFormat="1" ht="10.5">
      <c r="A13" s="131" t="s">
        <v>79</v>
      </c>
      <c r="B13" s="131"/>
      <c r="C13" s="131"/>
      <c r="D13" s="131"/>
      <c r="E13" s="131"/>
      <c r="F13" s="131"/>
      <c r="G13" s="131"/>
      <c r="H13" s="131"/>
      <c r="I13" s="131"/>
    </row>
    <row r="14" spans="1:9" ht="10.5" customHeight="1">
      <c r="A14" s="108" t="s">
        <v>46</v>
      </c>
    </row>
  </sheetData>
  <mergeCells count="9">
    <mergeCell ref="A13:I13"/>
    <mergeCell ref="A4:B6"/>
    <mergeCell ref="C4:C6"/>
    <mergeCell ref="D4:H4"/>
    <mergeCell ref="I4:I6"/>
    <mergeCell ref="D5:D6"/>
    <mergeCell ref="E5:E6"/>
    <mergeCell ref="F5:F6"/>
    <mergeCell ref="G5:H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96</v>
      </c>
      <c r="B7" s="86"/>
      <c r="C7" s="103">
        <v>328</v>
      </c>
      <c r="D7" s="99">
        <v>1967223</v>
      </c>
      <c r="E7" s="99">
        <v>763766</v>
      </c>
      <c r="F7" s="103">
        <v>204454</v>
      </c>
      <c r="G7" s="103">
        <v>137594</v>
      </c>
      <c r="H7" s="103">
        <v>861409</v>
      </c>
      <c r="I7" s="103">
        <v>147325</v>
      </c>
    </row>
    <row r="8" spans="1:9" s="65" customFormat="1" ht="11.25" customHeight="1">
      <c r="A8" s="76" t="s">
        <v>80</v>
      </c>
      <c r="C8" s="102">
        <v>327</v>
      </c>
      <c r="D8" s="95">
        <v>2051785</v>
      </c>
      <c r="E8" s="95">
        <v>787252</v>
      </c>
      <c r="F8" s="74">
        <v>212626</v>
      </c>
      <c r="G8" s="74">
        <v>142076</v>
      </c>
      <c r="H8" s="74">
        <v>909831</v>
      </c>
      <c r="I8" s="74">
        <v>153892</v>
      </c>
    </row>
    <row r="9" spans="1:9" s="65" customFormat="1" ht="11.25" customHeight="1">
      <c r="A9" s="76" t="s">
        <v>88</v>
      </c>
      <c r="C9" s="102">
        <v>329</v>
      </c>
      <c r="D9" s="95">
        <v>1967486</v>
      </c>
      <c r="E9" s="95">
        <v>765055</v>
      </c>
      <c r="F9" s="74">
        <v>203604</v>
      </c>
      <c r="G9" s="74">
        <v>135884</v>
      </c>
      <c r="H9" s="74">
        <v>862943</v>
      </c>
      <c r="I9" s="74">
        <v>154814</v>
      </c>
    </row>
    <row r="10" spans="1:9" s="65" customFormat="1" ht="11.25" customHeight="1">
      <c r="A10" s="76" t="s">
        <v>90</v>
      </c>
      <c r="C10" s="102">
        <v>327</v>
      </c>
      <c r="D10" s="95">
        <v>2221822</v>
      </c>
      <c r="E10" s="95">
        <v>886319</v>
      </c>
      <c r="F10" s="74">
        <v>222504</v>
      </c>
      <c r="G10" s="74">
        <v>143198</v>
      </c>
      <c r="H10" s="74">
        <v>969801</v>
      </c>
      <c r="I10" s="74">
        <v>152820</v>
      </c>
    </row>
    <row r="11" spans="1:9" s="65" customFormat="1" ht="11.25" customHeight="1">
      <c r="A11" s="73" t="s">
        <v>95</v>
      </c>
      <c r="C11" s="93">
        <v>328</v>
      </c>
      <c r="D11" s="88">
        <v>2105406</v>
      </c>
      <c r="E11" s="88">
        <v>827363</v>
      </c>
      <c r="F11" s="71">
        <v>213825</v>
      </c>
      <c r="G11" s="71">
        <v>132444</v>
      </c>
      <c r="H11" s="71">
        <v>931774</v>
      </c>
      <c r="I11" s="71">
        <v>149667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94</v>
      </c>
      <c r="B7" s="86"/>
      <c r="C7" s="103">
        <v>329</v>
      </c>
      <c r="D7" s="99">
        <v>2040420</v>
      </c>
      <c r="E7" s="99">
        <v>792023</v>
      </c>
      <c r="F7" s="103">
        <v>217674</v>
      </c>
      <c r="G7" s="103">
        <v>148333</v>
      </c>
      <c r="H7" s="103">
        <v>882390</v>
      </c>
      <c r="I7" s="103">
        <v>161276</v>
      </c>
    </row>
    <row r="8" spans="1:9" s="65" customFormat="1" ht="11.25" customHeight="1">
      <c r="A8" s="76" t="s">
        <v>93</v>
      </c>
      <c r="C8" s="102">
        <v>328</v>
      </c>
      <c r="D8" s="95">
        <v>1967223</v>
      </c>
      <c r="E8" s="95">
        <v>763766</v>
      </c>
      <c r="F8" s="74">
        <v>204454</v>
      </c>
      <c r="G8" s="74">
        <v>137594</v>
      </c>
      <c r="H8" s="74">
        <v>861409</v>
      </c>
      <c r="I8" s="74">
        <v>147325</v>
      </c>
    </row>
    <row r="9" spans="1:9" s="65" customFormat="1" ht="11.25" customHeight="1">
      <c r="A9" s="76" t="s">
        <v>92</v>
      </c>
      <c r="C9" s="102">
        <v>327</v>
      </c>
      <c r="D9" s="95">
        <v>2051785</v>
      </c>
      <c r="E9" s="95">
        <v>787252</v>
      </c>
      <c r="F9" s="74">
        <v>212626</v>
      </c>
      <c r="G9" s="74">
        <v>142076</v>
      </c>
      <c r="H9" s="74">
        <v>909831</v>
      </c>
      <c r="I9" s="74">
        <v>153892</v>
      </c>
    </row>
    <row r="10" spans="1:9" s="65" customFormat="1" ht="11.25" customHeight="1">
      <c r="A10" s="76" t="s">
        <v>91</v>
      </c>
      <c r="C10" s="102">
        <v>329</v>
      </c>
      <c r="D10" s="95">
        <v>1967486</v>
      </c>
      <c r="E10" s="95">
        <v>765055</v>
      </c>
      <c r="F10" s="74">
        <v>203604</v>
      </c>
      <c r="G10" s="74">
        <v>135884</v>
      </c>
      <c r="H10" s="74">
        <v>862943</v>
      </c>
      <c r="I10" s="74">
        <v>154814</v>
      </c>
    </row>
    <row r="11" spans="1:9" s="65" customFormat="1" ht="11.25" customHeight="1">
      <c r="A11" s="73" t="s">
        <v>90</v>
      </c>
      <c r="C11" s="93">
        <v>327</v>
      </c>
      <c r="D11" s="88">
        <v>2221822</v>
      </c>
      <c r="E11" s="88">
        <v>886319</v>
      </c>
      <c r="F11" s="71">
        <v>222504</v>
      </c>
      <c r="G11" s="71">
        <v>143198</v>
      </c>
      <c r="H11" s="71">
        <v>969801</v>
      </c>
      <c r="I11" s="71">
        <v>152820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47" t="s">
        <v>15</v>
      </c>
      <c r="B4" s="148"/>
      <c r="C4" s="149" t="s">
        <v>14</v>
      </c>
      <c r="D4" s="155" t="s">
        <v>87</v>
      </c>
      <c r="E4" s="157"/>
      <c r="F4" s="157"/>
      <c r="G4" s="157"/>
      <c r="H4" s="156"/>
      <c r="I4" s="152" t="s">
        <v>86</v>
      </c>
    </row>
    <row r="5" spans="1:9" s="65" customFormat="1" ht="13.5" customHeight="1">
      <c r="A5" s="147"/>
      <c r="B5" s="148"/>
      <c r="C5" s="150"/>
      <c r="D5" s="158" t="s">
        <v>85</v>
      </c>
      <c r="E5" s="158" t="s">
        <v>2</v>
      </c>
      <c r="F5" s="160" t="s">
        <v>30</v>
      </c>
      <c r="G5" s="155" t="s">
        <v>84</v>
      </c>
      <c r="H5" s="156"/>
      <c r="I5" s="153"/>
    </row>
    <row r="6" spans="1:9" s="65" customFormat="1" ht="13.5" customHeight="1">
      <c r="A6" s="147"/>
      <c r="B6" s="148"/>
      <c r="C6" s="151"/>
      <c r="D6" s="159"/>
      <c r="E6" s="159"/>
      <c r="F6" s="161"/>
      <c r="G6" s="105" t="s">
        <v>83</v>
      </c>
      <c r="H6" s="105" t="s">
        <v>82</v>
      </c>
      <c r="I6" s="154"/>
    </row>
    <row r="7" spans="1:9" s="65" customFormat="1" ht="11.25" customHeight="1">
      <c r="A7" s="77" t="s">
        <v>89</v>
      </c>
      <c r="B7" s="86"/>
      <c r="C7" s="103">
        <v>327</v>
      </c>
      <c r="D7" s="99">
        <v>1990050</v>
      </c>
      <c r="E7" s="99">
        <v>775612</v>
      </c>
      <c r="F7" s="103">
        <v>217852</v>
      </c>
      <c r="G7" s="103">
        <v>153508</v>
      </c>
      <c r="H7" s="103">
        <v>843078</v>
      </c>
      <c r="I7" s="103">
        <v>165352</v>
      </c>
    </row>
    <row r="8" spans="1:9" s="65" customFormat="1" ht="11.25" customHeight="1">
      <c r="A8" s="76" t="s">
        <v>73</v>
      </c>
      <c r="C8" s="102">
        <v>329</v>
      </c>
      <c r="D8" s="95">
        <v>2040420</v>
      </c>
      <c r="E8" s="95">
        <v>792023</v>
      </c>
      <c r="F8" s="74">
        <v>217674</v>
      </c>
      <c r="G8" s="74">
        <v>148333</v>
      </c>
      <c r="H8" s="74">
        <v>882390</v>
      </c>
      <c r="I8" s="74">
        <v>161276</v>
      </c>
    </row>
    <row r="9" spans="1:9" s="65" customFormat="1" ht="11.25" customHeight="1">
      <c r="A9" s="76" t="s">
        <v>75</v>
      </c>
      <c r="C9" s="102">
        <v>328</v>
      </c>
      <c r="D9" s="95">
        <v>1967223</v>
      </c>
      <c r="E9" s="95">
        <v>763766</v>
      </c>
      <c r="F9" s="74">
        <v>204454</v>
      </c>
      <c r="G9" s="74">
        <v>137594</v>
      </c>
      <c r="H9" s="74">
        <v>861409</v>
      </c>
      <c r="I9" s="74">
        <v>147325</v>
      </c>
    </row>
    <row r="10" spans="1:9" s="65" customFormat="1" ht="11.25" customHeight="1">
      <c r="A10" s="76" t="s">
        <v>80</v>
      </c>
      <c r="C10" s="102">
        <v>327</v>
      </c>
      <c r="D10" s="95">
        <v>2051785</v>
      </c>
      <c r="E10" s="95">
        <v>787252</v>
      </c>
      <c r="F10" s="74">
        <v>212626</v>
      </c>
      <c r="G10" s="74">
        <v>142076</v>
      </c>
      <c r="H10" s="74">
        <v>909831</v>
      </c>
      <c r="I10" s="74">
        <v>153892</v>
      </c>
    </row>
    <row r="11" spans="1:9" s="65" customFormat="1" ht="11.25" customHeight="1">
      <c r="A11" s="73" t="s">
        <v>88</v>
      </c>
      <c r="C11" s="93">
        <v>329</v>
      </c>
      <c r="D11" s="88">
        <v>1967486</v>
      </c>
      <c r="E11" s="88">
        <v>765055</v>
      </c>
      <c r="F11" s="71">
        <v>203604</v>
      </c>
      <c r="G11" s="71">
        <v>135884</v>
      </c>
      <c r="H11" s="71">
        <v>862943</v>
      </c>
      <c r="I11" s="71">
        <v>154814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46" t="s">
        <v>79</v>
      </c>
      <c r="B13" s="146"/>
      <c r="C13" s="146"/>
      <c r="D13" s="146"/>
      <c r="E13" s="146"/>
      <c r="F13" s="146"/>
      <c r="G13" s="146"/>
      <c r="H13" s="146"/>
      <c r="I13" s="146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25" zoomScaleNormal="125" workbookViewId="0"/>
  </sheetViews>
  <sheetFormatPr defaultRowHeight="12"/>
  <cols>
    <col min="1" max="1" width="8.875" style="65" customWidth="1"/>
    <col min="2" max="2" width="1" style="65" customWidth="1"/>
    <col min="3" max="3" width="8.75" style="65" customWidth="1"/>
    <col min="4" max="4" width="11.125" style="65" customWidth="1"/>
    <col min="5" max="6" width="10.75" style="65" customWidth="1"/>
    <col min="7" max="7" width="10.625" style="65" customWidth="1"/>
    <col min="8" max="9" width="10.75" style="65" customWidth="1"/>
    <col min="10" max="16384" width="9" style="64"/>
  </cols>
  <sheetData>
    <row r="1" spans="1:9" s="65" customFormat="1" ht="13.5">
      <c r="A1" s="100" t="s">
        <v>56</v>
      </c>
      <c r="B1" s="100"/>
      <c r="C1" s="100"/>
      <c r="D1" s="100"/>
      <c r="E1" s="100"/>
      <c r="F1" s="100"/>
      <c r="G1" s="100"/>
      <c r="H1" s="100"/>
      <c r="I1" s="100"/>
    </row>
    <row r="2" spans="1:9" s="65" customFormat="1" ht="5.25" customHeight="1"/>
    <row r="3" spans="1:9" s="65" customFormat="1" ht="1.5" customHeight="1"/>
    <row r="4" spans="1:9" s="65" customFormat="1" ht="13.5" customHeight="1">
      <c r="A4" s="163" t="s">
        <v>15</v>
      </c>
      <c r="B4" s="164"/>
      <c r="C4" s="165" t="s">
        <v>14</v>
      </c>
      <c r="D4" s="155" t="s">
        <v>87</v>
      </c>
      <c r="E4" s="157"/>
      <c r="F4" s="157"/>
      <c r="G4" s="157"/>
      <c r="H4" s="156"/>
      <c r="I4" s="168" t="s">
        <v>86</v>
      </c>
    </row>
    <row r="5" spans="1:9" s="65" customFormat="1" ht="13.5" customHeight="1">
      <c r="A5" s="163"/>
      <c r="B5" s="164"/>
      <c r="C5" s="166"/>
      <c r="D5" s="173" t="s">
        <v>85</v>
      </c>
      <c r="E5" s="173" t="s">
        <v>2</v>
      </c>
      <c r="F5" s="160" t="s">
        <v>30</v>
      </c>
      <c r="G5" s="171" t="s">
        <v>84</v>
      </c>
      <c r="H5" s="172"/>
      <c r="I5" s="169"/>
    </row>
    <row r="6" spans="1:9" s="65" customFormat="1" ht="13.5" customHeight="1">
      <c r="A6" s="163"/>
      <c r="B6" s="164"/>
      <c r="C6" s="167"/>
      <c r="D6" s="174"/>
      <c r="E6" s="174"/>
      <c r="F6" s="161"/>
      <c r="G6" s="104" t="s">
        <v>83</v>
      </c>
      <c r="H6" s="104" t="s">
        <v>82</v>
      </c>
      <c r="I6" s="170"/>
    </row>
    <row r="7" spans="1:9" s="65" customFormat="1" ht="11.25" customHeight="1">
      <c r="A7" s="77" t="s">
        <v>81</v>
      </c>
      <c r="B7" s="86"/>
      <c r="C7" s="98">
        <v>329</v>
      </c>
      <c r="D7" s="99">
        <v>1785853</v>
      </c>
      <c r="E7" s="99">
        <v>718143</v>
      </c>
      <c r="F7" s="98">
        <v>195505</v>
      </c>
      <c r="G7" s="98">
        <v>139515</v>
      </c>
      <c r="H7" s="98">
        <v>732690</v>
      </c>
      <c r="I7" s="98">
        <v>165674</v>
      </c>
    </row>
    <row r="8" spans="1:9" s="65" customFormat="1" ht="11.25" customHeight="1">
      <c r="A8" s="76" t="s">
        <v>70</v>
      </c>
      <c r="C8" s="96">
        <v>327</v>
      </c>
      <c r="D8" s="95">
        <v>1990050</v>
      </c>
      <c r="E8" s="95">
        <v>775612</v>
      </c>
      <c r="F8" s="94">
        <v>217852</v>
      </c>
      <c r="G8" s="94">
        <v>153508</v>
      </c>
      <c r="H8" s="94">
        <v>843078</v>
      </c>
      <c r="I8" s="94">
        <v>165352</v>
      </c>
    </row>
    <row r="9" spans="1:9" s="65" customFormat="1" ht="11.25" customHeight="1">
      <c r="A9" s="76" t="s">
        <v>73</v>
      </c>
      <c r="C9" s="96">
        <v>329</v>
      </c>
      <c r="D9" s="95">
        <v>2040420</v>
      </c>
      <c r="E9" s="95">
        <v>792023</v>
      </c>
      <c r="F9" s="94">
        <v>217674</v>
      </c>
      <c r="G9" s="94">
        <v>148333</v>
      </c>
      <c r="H9" s="94">
        <v>882390</v>
      </c>
      <c r="I9" s="94">
        <v>161276</v>
      </c>
    </row>
    <row r="10" spans="1:9" s="65" customFormat="1" ht="11.25" customHeight="1">
      <c r="A10" s="76" t="s">
        <v>75</v>
      </c>
      <c r="C10" s="96">
        <v>328</v>
      </c>
      <c r="D10" s="95">
        <v>1967223</v>
      </c>
      <c r="E10" s="95">
        <v>763766</v>
      </c>
      <c r="F10" s="94">
        <v>204454</v>
      </c>
      <c r="G10" s="94">
        <v>137594</v>
      </c>
      <c r="H10" s="94">
        <v>861409</v>
      </c>
      <c r="I10" s="94">
        <v>147325</v>
      </c>
    </row>
    <row r="11" spans="1:9" s="65" customFormat="1" ht="11.25" customHeight="1">
      <c r="A11" s="73" t="s">
        <v>80</v>
      </c>
      <c r="C11" s="93">
        <v>327</v>
      </c>
      <c r="D11" s="88">
        <v>2051785</v>
      </c>
      <c r="E11" s="88">
        <v>787252</v>
      </c>
      <c r="F11" s="70">
        <v>212626</v>
      </c>
      <c r="G11" s="70">
        <v>142076</v>
      </c>
      <c r="H11" s="70">
        <v>909831</v>
      </c>
      <c r="I11" s="70">
        <v>153892</v>
      </c>
    </row>
    <row r="12" spans="1:9" s="65" customFormat="1" ht="3" customHeight="1">
      <c r="A12" s="66"/>
      <c r="B12" s="68"/>
      <c r="C12" s="67"/>
      <c r="D12" s="66"/>
      <c r="E12" s="66"/>
      <c r="F12" s="66"/>
      <c r="G12" s="66"/>
      <c r="H12" s="66"/>
      <c r="I12" s="66"/>
    </row>
    <row r="13" spans="1:9" s="65" customFormat="1" ht="10.5">
      <c r="A13" s="162" t="s">
        <v>79</v>
      </c>
      <c r="B13" s="162"/>
      <c r="C13" s="162"/>
      <c r="D13" s="162"/>
      <c r="E13" s="162"/>
      <c r="F13" s="162"/>
      <c r="G13" s="162"/>
      <c r="H13" s="162"/>
      <c r="I13" s="162"/>
    </row>
    <row r="14" spans="1:9" ht="10.5" customHeight="1">
      <c r="A14" s="65" t="s">
        <v>46</v>
      </c>
    </row>
  </sheetData>
  <mergeCells count="9">
    <mergeCell ref="A13:I13"/>
    <mergeCell ref="A4:B6"/>
    <mergeCell ref="C4:C6"/>
    <mergeCell ref="I4:I6"/>
    <mergeCell ref="G5:H5"/>
    <mergeCell ref="D4:H4"/>
    <mergeCell ref="D5:D6"/>
    <mergeCell ref="E5:E6"/>
    <mergeCell ref="F5:F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2024-09-09T06:42:25Z</dcterms:modified>
</cp:coreProperties>
</file>