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7">'H8'!$A$1:$I$13</definedName>
  </definedNames>
  <calcPr calcId="162913"/>
</workbook>
</file>

<file path=xl/calcChain.xml><?xml version="1.0" encoding="utf-8"?>
<calcChain xmlns="http://schemas.openxmlformats.org/spreadsheetml/2006/main">
  <c r="E6" i="11" l="1"/>
  <c r="D6" i="11" s="1"/>
  <c r="E13" i="9"/>
  <c r="D13" i="9" s="1"/>
  <c r="E14" i="8"/>
  <c r="D14" i="8"/>
  <c r="D7" i="1"/>
  <c r="E7" i="1"/>
  <c r="D8" i="1"/>
  <c r="E8" i="1"/>
  <c r="D9" i="1"/>
  <c r="E9" i="1"/>
  <c r="D10" i="1"/>
  <c r="E10" i="1"/>
</calcChain>
</file>

<file path=xl/sharedStrings.xml><?xml version="1.0" encoding="utf-8"?>
<sst xmlns="http://schemas.openxmlformats.org/spreadsheetml/2006/main" count="500" uniqueCount="118">
  <si>
    <t>一　　　　　　　　　　般</t>
  </si>
  <si>
    <t>総数</t>
  </si>
  <si>
    <t>大人</t>
  </si>
  <si>
    <t>小中学生・高校生</t>
  </si>
  <si>
    <t>平成 4年度</t>
  </si>
  <si>
    <t>5　　</t>
  </si>
  <si>
    <t>6　　</t>
  </si>
  <si>
    <t>7　　</t>
  </si>
  <si>
    <t>　注)名古屋港水族館は、平成4年10月29日に開館した。</t>
  </si>
  <si>
    <t>　(名古屋港水族館)</t>
  </si>
  <si>
    <r>
      <t>19</t>
    </r>
    <r>
      <rPr>
        <sz val="11"/>
        <rFont val="ＭＳ 明朝"/>
        <family val="1"/>
        <charset val="128"/>
      </rPr>
      <t>－15. 名古屋港水族館の入館者数</t>
    </r>
  </si>
  <si>
    <t>8　　</t>
  </si>
  <si>
    <t>減免入館者</t>
  </si>
  <si>
    <t>団体入館者</t>
  </si>
  <si>
    <t>開館日数</t>
  </si>
  <si>
    <t>年度別</t>
  </si>
  <si>
    <t>19－15. 名古屋港水族館の入館者数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</si>
  <si>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</si>
  <si>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</si>
  <si>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－15. 名古屋港水族館の入館者数</t>
    </r>
    <phoneticPr fontId="12"/>
  </si>
  <si>
    <t>10　　</t>
  </si>
  <si>
    <t>7　　</t>
    <phoneticPr fontId="8"/>
  </si>
  <si>
    <t>平成 6年度</t>
    <phoneticPr fontId="8"/>
  </si>
  <si>
    <t>11　　</t>
    <phoneticPr fontId="12"/>
  </si>
  <si>
    <t>平成 7年度</t>
    <phoneticPr fontId="8"/>
  </si>
  <si>
    <t>12　　</t>
    <phoneticPr fontId="12"/>
  </si>
  <si>
    <t>11　　</t>
  </si>
  <si>
    <t>平成 8年度</t>
    <phoneticPr fontId="8"/>
  </si>
  <si>
    <t>　注) 平成13年11月1日より幼児料金が設定された。あわせて一般(個人)高校生料金が廃止され、大人料金となった。</t>
    <rPh sb="43" eb="45">
      <t>ハイシ</t>
    </rPh>
    <rPh sb="48" eb="50">
      <t>オトナ</t>
    </rPh>
    <rPh sb="50" eb="52">
      <t>リョウキン</t>
    </rPh>
    <phoneticPr fontId="7"/>
  </si>
  <si>
    <t>13　　</t>
    <phoneticPr fontId="12"/>
  </si>
  <si>
    <t>幼児･小中学生</t>
    <rPh sb="0" eb="2">
      <t>ヨウジ</t>
    </rPh>
    <phoneticPr fontId="12"/>
  </si>
  <si>
    <r>
      <t>大人</t>
    </r>
    <r>
      <rPr>
        <sz val="7"/>
        <rFont val="ＭＳ 明朝"/>
        <family val="1"/>
        <charset val="128"/>
      </rPr>
      <t>(高校生含む)</t>
    </r>
    <rPh sb="3" eb="6">
      <t>コウコウセイ</t>
    </rPh>
    <rPh sb="6" eb="7">
      <t>フク</t>
    </rPh>
    <phoneticPr fontId="12"/>
  </si>
  <si>
    <t>12　　</t>
  </si>
  <si>
    <t>平成 9年度</t>
    <phoneticPr fontId="8"/>
  </si>
  <si>
    <t>小中学生･高校生</t>
    <rPh sb="0" eb="1">
      <t>ショウ</t>
    </rPh>
    <rPh sb="1" eb="4">
      <t>チュウガクセイ</t>
    </rPh>
    <rPh sb="5" eb="8">
      <t>コウコウセイ</t>
    </rPh>
    <phoneticPr fontId="12"/>
  </si>
  <si>
    <t>14　　</t>
    <phoneticPr fontId="12"/>
  </si>
  <si>
    <t>平成10年度</t>
    <phoneticPr fontId="8"/>
  </si>
  <si>
    <t>　注1) 平成13年11月1日より幼児料金が設定された。あわせて一般(個人)高校生料金が廃止され、大人料金となった。</t>
    <rPh sb="44" eb="46">
      <t>ハイシ</t>
    </rPh>
    <rPh sb="49" eb="51">
      <t>オトナ</t>
    </rPh>
    <rPh sb="51" eb="53">
      <t>リョウキン</t>
    </rPh>
    <phoneticPr fontId="7"/>
  </si>
  <si>
    <t>15　　</t>
    <phoneticPr fontId="12"/>
  </si>
  <si>
    <t>14　　</t>
  </si>
  <si>
    <t>平成11年度</t>
    <phoneticPr fontId="8"/>
  </si>
  <si>
    <t>　((財）名古屋みなと振興財団）</t>
    <rPh sb="3" eb="4">
      <t>ザイ</t>
    </rPh>
    <rPh sb="5" eb="8">
      <t>ナゴヤ</t>
    </rPh>
    <rPh sb="11" eb="13">
      <t>シンコウ</t>
    </rPh>
    <rPh sb="13" eb="15">
      <t>ザイダン</t>
    </rPh>
    <phoneticPr fontId="12"/>
  </si>
  <si>
    <t>16　　</t>
    <phoneticPr fontId="12"/>
  </si>
  <si>
    <t>平成13年度</t>
    <phoneticPr fontId="8"/>
  </si>
  <si>
    <r>
      <t>大人</t>
    </r>
    <r>
      <rPr>
        <sz val="6"/>
        <rFont val="ＭＳ 明朝"/>
        <family val="1"/>
        <charset val="128"/>
      </rPr>
      <t>(高校生含む)</t>
    </r>
    <rPh sb="3" eb="6">
      <t>コウコウセイ</t>
    </rPh>
    <rPh sb="6" eb="7">
      <t>フク</t>
    </rPh>
    <phoneticPr fontId="12"/>
  </si>
  <si>
    <t>平成12年度</t>
    <phoneticPr fontId="8"/>
  </si>
  <si>
    <t>　(名古屋みなと振興財団）</t>
    <rPh sb="2" eb="5">
      <t>ナゴヤ</t>
    </rPh>
    <rPh sb="8" eb="10">
      <t>シンコウ</t>
    </rPh>
    <rPh sb="10" eb="12">
      <t>ザイダン</t>
    </rPh>
    <phoneticPr fontId="12"/>
  </si>
  <si>
    <t>17　　</t>
    <phoneticPr fontId="12"/>
  </si>
  <si>
    <t>大人</t>
    <phoneticPr fontId="12"/>
  </si>
  <si>
    <t>18　　</t>
  </si>
  <si>
    <t>17　　</t>
  </si>
  <si>
    <t>16　　</t>
  </si>
  <si>
    <t>15　　</t>
  </si>
  <si>
    <t>平成14年度</t>
  </si>
  <si>
    <t>19　　</t>
  </si>
  <si>
    <t>平成15年度</t>
    <phoneticPr fontId="8"/>
  </si>
  <si>
    <r>
      <t>19</t>
    </r>
    <r>
      <rPr>
        <sz val="11"/>
        <rFont val="ＭＳ 明朝"/>
        <family val="1"/>
        <charset val="128"/>
      </rPr>
      <t>－15. 名 古 屋 港 水 族 館 の 入 館 者 数</t>
    </r>
    <phoneticPr fontId="12"/>
  </si>
  <si>
    <t>20　　</t>
    <phoneticPr fontId="12"/>
  </si>
  <si>
    <t>平成16年度</t>
    <phoneticPr fontId="8"/>
  </si>
  <si>
    <t>21　　</t>
    <phoneticPr fontId="12"/>
  </si>
  <si>
    <t>19　　</t>
    <phoneticPr fontId="12"/>
  </si>
  <si>
    <t>18　　</t>
    <phoneticPr fontId="12"/>
  </si>
  <si>
    <t>平成17年度</t>
    <phoneticPr fontId="8"/>
  </si>
  <si>
    <t>22　　</t>
    <phoneticPr fontId="12"/>
  </si>
  <si>
    <t>21　　</t>
  </si>
  <si>
    <t>20　　</t>
  </si>
  <si>
    <t>平成18年度</t>
    <phoneticPr fontId="8"/>
  </si>
  <si>
    <t>23　　</t>
    <phoneticPr fontId="12"/>
  </si>
  <si>
    <t>22　　</t>
  </si>
  <si>
    <t>平成19年度</t>
    <phoneticPr fontId="8"/>
  </si>
  <si>
    <t>24　　</t>
    <phoneticPr fontId="12"/>
  </si>
  <si>
    <t>23　　</t>
  </si>
  <si>
    <t>平成20年度</t>
    <phoneticPr fontId="8"/>
  </si>
  <si>
    <t>25　　</t>
    <phoneticPr fontId="12"/>
  </si>
  <si>
    <t>平成21年度</t>
    <phoneticPr fontId="8"/>
  </si>
  <si>
    <t>26　　</t>
    <phoneticPr fontId="12"/>
  </si>
  <si>
    <t>25　　</t>
  </si>
  <si>
    <t>24　　</t>
  </si>
  <si>
    <t>平成22年度</t>
    <phoneticPr fontId="8"/>
  </si>
  <si>
    <t xml:space="preserve"> 注) 入館者数の「大人」、「幼児・小中学生」、「減免入館者」には団体入館者も含む。</t>
    <rPh sb="1" eb="2">
      <t>チュウ</t>
    </rPh>
    <rPh sb="4" eb="7">
      <t>ニュウカンシャ</t>
    </rPh>
    <rPh sb="7" eb="8">
      <t>スウ</t>
    </rPh>
    <rPh sb="10" eb="12">
      <t>オトナ</t>
    </rPh>
    <rPh sb="15" eb="17">
      <t>ヨウジ</t>
    </rPh>
    <rPh sb="18" eb="22">
      <t>ショウチュウガクセイ</t>
    </rPh>
    <rPh sb="25" eb="27">
      <t>ゲンメン</t>
    </rPh>
    <rPh sb="27" eb="30">
      <t>ニュウカンシャ</t>
    </rPh>
    <rPh sb="33" eb="35">
      <t>ダンタイ</t>
    </rPh>
    <rPh sb="35" eb="38">
      <t>ニュウカンシャ</t>
    </rPh>
    <rPh sb="39" eb="40">
      <t>フク</t>
    </rPh>
    <phoneticPr fontId="10"/>
  </si>
  <si>
    <t>27　　</t>
    <phoneticPr fontId="12"/>
  </si>
  <si>
    <t>平成23年度</t>
    <phoneticPr fontId="8"/>
  </si>
  <si>
    <t>免除</t>
    <rPh sb="0" eb="2">
      <t>メンジョ</t>
    </rPh>
    <phoneticPr fontId="12"/>
  </si>
  <si>
    <t>有料減免</t>
    <rPh sb="0" eb="2">
      <t>ユウリョウ</t>
    </rPh>
    <rPh sb="2" eb="4">
      <t>ゲンメン</t>
    </rPh>
    <phoneticPr fontId="12"/>
  </si>
  <si>
    <t>減　免　入　館　者</t>
  </si>
  <si>
    <t>総　　数</t>
  </si>
  <si>
    <t>(再掲)
団体入館者</t>
    <rPh sb="1" eb="3">
      <t>サイケイ</t>
    </rPh>
    <phoneticPr fontId="12"/>
  </si>
  <si>
    <t>入　館　者　数</t>
    <rPh sb="0" eb="1">
      <t>イ</t>
    </rPh>
    <rPh sb="2" eb="3">
      <t>カン</t>
    </rPh>
    <rPh sb="4" eb="5">
      <t>モノ</t>
    </rPh>
    <rPh sb="6" eb="7">
      <t>スウ</t>
    </rPh>
    <phoneticPr fontId="12"/>
  </si>
  <si>
    <t>28　　</t>
    <phoneticPr fontId="12"/>
  </si>
  <si>
    <t>平成24年度</t>
    <phoneticPr fontId="8"/>
  </si>
  <si>
    <t>29　　</t>
    <phoneticPr fontId="12"/>
  </si>
  <si>
    <t>28　　</t>
  </si>
  <si>
    <t>27　　</t>
  </si>
  <si>
    <t>26　　</t>
  </si>
  <si>
    <t>平成25年度</t>
    <phoneticPr fontId="8"/>
  </si>
  <si>
    <t>30　　</t>
    <phoneticPr fontId="12"/>
  </si>
  <si>
    <t>平成26年度</t>
    <phoneticPr fontId="8"/>
  </si>
  <si>
    <r>
      <t>19</t>
    </r>
    <r>
      <rPr>
        <sz val="11"/>
        <rFont val="ＭＳ 明朝"/>
        <family val="1"/>
        <charset val="128"/>
      </rPr>
      <t>－15.名古屋港水族館の入館者数</t>
    </r>
    <phoneticPr fontId="12"/>
  </si>
  <si>
    <t>入館者数</t>
    <rPh sb="0" eb="1">
      <t>イ</t>
    </rPh>
    <rPh sb="1" eb="2">
      <t>カン</t>
    </rPh>
    <rPh sb="2" eb="3">
      <t>モノ</t>
    </rPh>
    <rPh sb="3" eb="4">
      <t>スウ</t>
    </rPh>
    <phoneticPr fontId="12"/>
  </si>
  <si>
    <t>総数</t>
    <phoneticPr fontId="12"/>
  </si>
  <si>
    <t>減免入館者</t>
    <phoneticPr fontId="12"/>
  </si>
  <si>
    <t>平成27年度</t>
    <phoneticPr fontId="8"/>
  </si>
  <si>
    <t>29　　</t>
  </si>
  <si>
    <t>30　　</t>
  </si>
  <si>
    <t>令和元年度</t>
    <rPh sb="0" eb="3">
      <t>レイワガン</t>
    </rPh>
    <rPh sb="3" eb="4">
      <t>ネン</t>
    </rPh>
    <phoneticPr fontId="8"/>
  </si>
  <si>
    <t>平成28年度</t>
    <phoneticPr fontId="8"/>
  </si>
  <si>
    <t>29　　</t>
    <phoneticPr fontId="1"/>
  </si>
  <si>
    <t>30　　</t>
    <phoneticPr fontId="1"/>
  </si>
  <si>
    <t>2　　</t>
    <phoneticPr fontId="1"/>
  </si>
  <si>
    <t>平成29年度</t>
  </si>
  <si>
    <t>令和元年度</t>
    <rPh sb="0" eb="3">
      <t>レイワガン</t>
    </rPh>
    <phoneticPr fontId="7"/>
  </si>
  <si>
    <t>2</t>
    <phoneticPr fontId="1"/>
  </si>
  <si>
    <t>3</t>
    <phoneticPr fontId="1"/>
  </si>
  <si>
    <t>30</t>
    <phoneticPr fontId="1"/>
  </si>
  <si>
    <t>平成30年度</t>
    <phoneticPr fontId="1"/>
  </si>
  <si>
    <t>2</t>
  </si>
  <si>
    <t>3</t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</si>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</sst>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9" fillId="0" borderId="0">
      <alignment vertical="center"/>
    </xf>
  </cellStyleXfs>
  <cellXfs count="190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1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1" fillId="0" borderId="0" xfId="3"/>
    <xf numFmtId="0" fontId="4" fillId="0" borderId="0" xfId="3" applyFont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49" fontId="6" fillId="0" borderId="11" xfId="3" applyNumberFormat="1" applyFont="1" applyBorder="1" applyAlignment="1">
      <alignment vertical="center"/>
    </xf>
    <xf numFmtId="176" fontId="10" fillId="0" borderId="0" xfId="3" applyNumberFormat="1" applyFont="1" applyAlignment="1">
      <alignment vertical="center"/>
    </xf>
    <xf numFmtId="0" fontId="4" fillId="0" borderId="14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6" fillId="0" borderId="14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6" fillId="0" borderId="15" xfId="3" applyFont="1" applyBorder="1" applyAlignment="1">
      <alignment vertical="center"/>
    </xf>
    <xf numFmtId="49" fontId="5" fillId="0" borderId="16" xfId="3" applyNumberFormat="1" applyFont="1" applyBorder="1" applyAlignment="1">
      <alignment horizontal="right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Continuous" vertical="center"/>
    </xf>
    <xf numFmtId="0" fontId="11" fillId="0" borderId="0" xfId="2"/>
    <xf numFmtId="0" fontId="4" fillId="0" borderId="0" xfId="2" applyFont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49" fontId="6" fillId="0" borderId="11" xfId="2" applyNumberFormat="1" applyFont="1" applyBorder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6" fillId="0" borderId="14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15" xfId="2" applyFont="1" applyBorder="1" applyAlignment="1">
      <alignment vertical="center"/>
    </xf>
    <xf numFmtId="49" fontId="5" fillId="0" borderId="16" xfId="2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Continuous" vertical="center"/>
    </xf>
    <xf numFmtId="0" fontId="8" fillId="0" borderId="0" xfId="2" applyFont="1" applyAlignment="1">
      <alignment vertical="center"/>
    </xf>
    <xf numFmtId="176" fontId="10" fillId="0" borderId="16" xfId="2" applyNumberFormat="1" applyFont="1" applyBorder="1" applyAlignment="1" applyProtection="1">
      <alignment vertical="center"/>
      <protection locked="0"/>
    </xf>
    <xf numFmtId="177" fontId="10" fillId="0" borderId="16" xfId="2" applyNumberFormat="1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49" fontId="6" fillId="0" borderId="16" xfId="2" applyNumberFormat="1" applyFont="1" applyBorder="1" applyAlignment="1">
      <alignment horizontal="right" vertical="center"/>
    </xf>
    <xf numFmtId="177" fontId="10" fillId="0" borderId="0" xfId="2" applyNumberFormat="1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0" fontId="4" fillId="0" borderId="16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10" fillId="0" borderId="23" xfId="2" applyFont="1" applyBorder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7" fontId="7" fillId="0" borderId="0" xfId="2" applyNumberFormat="1" applyFont="1" applyAlignment="1">
      <alignment vertical="center"/>
    </xf>
    <xf numFmtId="176" fontId="7" fillId="0" borderId="23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horizontal="center" vertical="center" shrinkToFit="1"/>
    </xf>
    <xf numFmtId="176" fontId="7" fillId="0" borderId="16" xfId="2" applyNumberFormat="1" applyFont="1" applyBorder="1" applyAlignment="1" applyProtection="1">
      <alignment vertical="center"/>
      <protection locked="0"/>
    </xf>
    <xf numFmtId="177" fontId="7" fillId="0" borderId="16" xfId="2" applyNumberFormat="1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176" fontId="7" fillId="0" borderId="23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0" fontId="17" fillId="0" borderId="18" xfId="4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Continuous" vertical="center"/>
    </xf>
    <xf numFmtId="0" fontId="4" fillId="0" borderId="0" xfId="2" applyFont="1" applyBorder="1" applyAlignment="1" applyProtection="1">
      <alignment vertical="center"/>
    </xf>
    <xf numFmtId="0" fontId="17" fillId="0" borderId="18" xfId="4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right"/>
    </xf>
    <xf numFmtId="0" fontId="4" fillId="0" borderId="15" xfId="2" applyFont="1" applyBorder="1" applyAlignment="1" applyProtection="1"/>
    <xf numFmtId="176" fontId="7" fillId="0" borderId="16" xfId="2" applyNumberFormat="1" applyFont="1" applyBorder="1" applyAlignment="1" applyProtection="1"/>
    <xf numFmtId="177" fontId="7" fillId="0" borderId="16" xfId="2" applyNumberFormat="1" applyFont="1" applyBorder="1" applyAlignment="1" applyProtection="1"/>
    <xf numFmtId="0" fontId="4" fillId="0" borderId="0" xfId="2" applyFont="1" applyBorder="1" applyAlignment="1" applyProtection="1"/>
    <xf numFmtId="49" fontId="4" fillId="0" borderId="0" xfId="2" applyNumberFormat="1" applyFont="1" applyBorder="1" applyAlignment="1" applyProtection="1">
      <alignment horizontal="right"/>
    </xf>
    <xf numFmtId="176" fontId="7" fillId="0" borderId="23" xfId="2" applyNumberFormat="1" applyFont="1" applyBorder="1" applyAlignment="1" applyProtection="1"/>
    <xf numFmtId="177" fontId="7" fillId="0" borderId="0" xfId="2" applyNumberFormat="1" applyFont="1" applyBorder="1" applyAlignment="1" applyProtection="1"/>
    <xf numFmtId="176" fontId="7" fillId="0" borderId="0" xfId="2" applyNumberFormat="1" applyFont="1" applyBorder="1" applyAlignment="1" applyProtection="1"/>
    <xf numFmtId="0" fontId="6" fillId="0" borderId="0" xfId="2" applyFont="1" applyBorder="1" applyAlignment="1" applyProtection="1">
      <alignment horizontal="right"/>
    </xf>
    <xf numFmtId="0" fontId="10" fillId="0" borderId="23" xfId="2" applyFont="1" applyFill="1" applyBorder="1" applyAlignment="1" applyProtection="1"/>
    <xf numFmtId="177" fontId="10" fillId="0" borderId="0" xfId="2" applyNumberFormat="1" applyFont="1" applyFill="1" applyBorder="1" applyAlignment="1" applyProtection="1"/>
    <xf numFmtId="176" fontId="10" fillId="0" borderId="0" xfId="2" applyNumberFormat="1" applyFont="1" applyFill="1" applyBorder="1" applyAlignment="1" applyProtection="1"/>
    <xf numFmtId="0" fontId="4" fillId="0" borderId="11" xfId="2" applyFont="1" applyBorder="1" applyAlignment="1" applyProtection="1">
      <alignment vertical="center"/>
    </xf>
    <xf numFmtId="0" fontId="4" fillId="0" borderId="13" xfId="2" applyFont="1" applyBorder="1" applyAlignment="1" applyProtection="1">
      <alignment vertical="center"/>
    </xf>
    <xf numFmtId="0" fontId="4" fillId="0" borderId="12" xfId="2" applyFont="1" applyBorder="1" applyAlignment="1" applyProtection="1">
      <alignment vertical="center"/>
    </xf>
    <xf numFmtId="0" fontId="11" fillId="0" borderId="0" xfId="2" applyProtection="1"/>
    <xf numFmtId="49" fontId="6" fillId="0" borderId="0" xfId="2" applyNumberFormat="1" applyFont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/>
    </xf>
    <xf numFmtId="49" fontId="4" fillId="0" borderId="0" xfId="2" applyNumberFormat="1" applyFont="1" applyBorder="1" applyAlignment="1" applyProtection="1">
      <alignment horizontal="center"/>
    </xf>
    <xf numFmtId="49" fontId="6" fillId="0" borderId="0" xfId="2" applyNumberFormat="1" applyFont="1" applyBorder="1" applyAlignment="1" applyProtection="1">
      <alignment horizontal="center"/>
    </xf>
    <xf numFmtId="0" fontId="16" fillId="0" borderId="16" xfId="2" applyFont="1" applyBorder="1" applyAlignment="1" applyProtection="1">
      <alignment horizontal="left" vertical="center" wrapText="1"/>
    </xf>
    <xf numFmtId="0" fontId="4" fillId="0" borderId="19" xfId="2" applyFont="1" applyBorder="1" applyAlignment="1" applyProtection="1">
      <alignment horizontal="center" vertical="center" justifyLastLine="1"/>
    </xf>
    <xf numFmtId="0" fontId="4" fillId="0" borderId="18" xfId="2" applyFont="1" applyBorder="1" applyAlignment="1" applyProtection="1">
      <alignment horizontal="center" vertical="center" justifyLastLine="1"/>
    </xf>
    <xf numFmtId="0" fontId="4" fillId="0" borderId="22" xfId="2" applyFont="1" applyBorder="1" applyAlignment="1" applyProtection="1">
      <alignment horizontal="center" vertical="center" justifyLastLine="1"/>
    </xf>
    <xf numFmtId="0" fontId="4" fillId="0" borderId="24" xfId="2" applyFont="1" applyBorder="1" applyAlignment="1" applyProtection="1">
      <alignment horizontal="center" vertical="center" justifyLastLine="1"/>
    </xf>
    <xf numFmtId="0" fontId="4" fillId="0" borderId="20" xfId="2" applyFont="1" applyBorder="1" applyAlignment="1" applyProtection="1">
      <alignment horizontal="center" vertical="center" justifyLastLine="1"/>
    </xf>
    <xf numFmtId="0" fontId="4" fillId="0" borderId="1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 wrapText="1" justifyLastLine="1"/>
    </xf>
    <xf numFmtId="0" fontId="4" fillId="0" borderId="23" xfId="2" applyFont="1" applyBorder="1" applyAlignment="1" applyProtection="1">
      <alignment horizontal="center" vertical="center" justifyLastLine="1"/>
    </xf>
    <xf numFmtId="0" fontId="4" fillId="0" borderId="12" xfId="2" applyFont="1" applyBorder="1" applyAlignment="1" applyProtection="1">
      <alignment horizontal="center" vertical="center" justifyLastLine="1"/>
    </xf>
    <xf numFmtId="0" fontId="4" fillId="0" borderId="22" xfId="2" applyFont="1" applyBorder="1" applyAlignment="1" applyProtection="1">
      <alignment horizontal="center" vertical="center" shrinkToFit="1"/>
    </xf>
    <xf numFmtId="0" fontId="4" fillId="0" borderId="20" xfId="2" applyFont="1" applyBorder="1" applyAlignment="1" applyProtection="1">
      <alignment horizontal="center" vertical="center" shrinkToFit="1"/>
    </xf>
    <xf numFmtId="0" fontId="4" fillId="0" borderId="17" xfId="2" applyFont="1" applyBorder="1" applyAlignment="1" applyProtection="1">
      <alignment horizontal="center" vertical="center" justifyLastLine="1"/>
    </xf>
    <xf numFmtId="0" fontId="18" fillId="0" borderId="1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/>
    </xf>
    <xf numFmtId="0" fontId="4" fillId="0" borderId="22" xfId="2" applyFont="1" applyBorder="1" applyAlignment="1">
      <alignment horizontal="distributed" vertical="center"/>
    </xf>
    <xf numFmtId="0" fontId="4" fillId="0" borderId="24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21" xfId="2" applyFont="1" applyBorder="1" applyAlignment="1">
      <alignment horizontal="distributed" vertical="center" wrapText="1"/>
    </xf>
    <xf numFmtId="0" fontId="4" fillId="0" borderId="23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16" fillId="0" borderId="1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22" xfId="2" applyFont="1" applyBorder="1" applyAlignment="1">
      <alignment horizontal="distributed" vertical="center" justifyLastLine="1"/>
    </xf>
    <xf numFmtId="0" fontId="4" fillId="0" borderId="24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distributed" vertical="center" wrapText="1" justifyLastLine="1"/>
    </xf>
    <xf numFmtId="0" fontId="4" fillId="0" borderId="23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19" xfId="2" applyFont="1" applyBorder="1" applyAlignment="1">
      <alignment horizontal="center" vertical="center" justifyLastLine="1"/>
    </xf>
    <xf numFmtId="0" fontId="4" fillId="0" borderId="22" xfId="2" applyFont="1" applyBorder="1" applyAlignment="1">
      <alignment horizontal="center" vertical="center" justifyLastLine="1"/>
    </xf>
    <xf numFmtId="0" fontId="4" fillId="0" borderId="20" xfId="2" applyFont="1" applyBorder="1" applyAlignment="1">
      <alignment horizontal="center" vertical="center" justifyLastLine="1"/>
    </xf>
    <xf numFmtId="0" fontId="4" fillId="0" borderId="21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distributed" vertical="center" justifyLastLine="1"/>
    </xf>
    <xf numFmtId="0" fontId="3" fillId="0" borderId="0" xfId="3" applyFont="1" applyAlignment="1">
      <alignment horizontal="center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9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2 2" xfId="2"/>
    <cellStyle name="標準 2 3" xfId="4"/>
    <cellStyle name="標準 2 4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21D63CC-2BD5-4E93-9593-F8E5AE624125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9223C8E-CC09-4DDA-9380-786101DA506F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7239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51A0210-56E7-4ADC-8488-F88F6BA96519}"/>
            </a:ext>
          </a:extLst>
        </xdr:cNvPr>
        <xdr:cNvSpPr txBox="1">
          <a:spLocks noChangeArrowheads="1"/>
        </xdr:cNvSpPr>
      </xdr:nvSpPr>
      <xdr:spPr bwMode="auto">
        <a:xfrm>
          <a:off x="1476375" y="323850"/>
          <a:ext cx="8953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24DC83BE-8B84-48ED-9415-5B3389D06CC4}"/>
            </a:ext>
          </a:extLst>
        </xdr:cNvPr>
        <xdr:cNvSpPr txBox="1">
          <a:spLocks noChangeArrowheads="1"/>
        </xdr:cNvSpPr>
      </xdr:nvSpPr>
      <xdr:spPr bwMode="auto">
        <a:xfrm>
          <a:off x="4981575" y="323850"/>
          <a:ext cx="8286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団体入館者</a:t>
          </a:r>
        </a:p>
      </xdr:txBody>
    </xdr:sp>
    <xdr:clientData/>
  </xdr:twoCellAnchor>
  <xdr:twoCellAnchor>
    <xdr:from>
      <xdr:col>7</xdr:col>
      <xdr:colOff>819150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FCE5B233-E9E8-447D-88EB-C57A3624D941}"/>
            </a:ext>
          </a:extLst>
        </xdr:cNvPr>
        <xdr:cNvSpPr txBox="1">
          <a:spLocks noChangeArrowheads="1"/>
        </xdr:cNvSpPr>
      </xdr:nvSpPr>
      <xdr:spPr bwMode="auto">
        <a:xfrm>
          <a:off x="5800725" y="323850"/>
          <a:ext cx="8382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減免入館者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28" t="s">
        <v>114</v>
      </c>
      <c r="B7" s="111"/>
      <c r="C7" s="112">
        <v>328</v>
      </c>
      <c r="D7" s="113">
        <v>2105406</v>
      </c>
      <c r="E7" s="113">
        <v>827363</v>
      </c>
      <c r="F7" s="112">
        <v>213825</v>
      </c>
      <c r="G7" s="112">
        <v>132444</v>
      </c>
      <c r="H7" s="112">
        <v>931774</v>
      </c>
      <c r="I7" s="112">
        <v>149667</v>
      </c>
    </row>
    <row r="8" spans="1:9" s="114" customFormat="1" ht="11.25" customHeight="1">
      <c r="A8" s="129" t="s">
        <v>110</v>
      </c>
      <c r="C8" s="116">
        <v>303</v>
      </c>
      <c r="D8" s="117">
        <v>2001243</v>
      </c>
      <c r="E8" s="117">
        <v>784155</v>
      </c>
      <c r="F8" s="118">
        <v>198507</v>
      </c>
      <c r="G8" s="118">
        <v>118798</v>
      </c>
      <c r="H8" s="118">
        <v>899783</v>
      </c>
      <c r="I8" s="118">
        <v>131658</v>
      </c>
    </row>
    <row r="9" spans="1:9" s="114" customFormat="1" ht="11.25" customHeight="1">
      <c r="A9" s="129" t="s">
        <v>115</v>
      </c>
      <c r="C9" s="116">
        <v>280</v>
      </c>
      <c r="D9" s="117">
        <v>922314</v>
      </c>
      <c r="E9" s="117">
        <v>321241</v>
      </c>
      <c r="F9" s="118">
        <v>53988</v>
      </c>
      <c r="G9" s="118">
        <v>35833</v>
      </c>
      <c r="H9" s="118">
        <v>511252</v>
      </c>
      <c r="I9" s="118">
        <v>31593</v>
      </c>
    </row>
    <row r="10" spans="1:9" s="114" customFormat="1" ht="11.25" customHeight="1">
      <c r="A10" s="129" t="s">
        <v>116</v>
      </c>
      <c r="C10" s="116">
        <v>328</v>
      </c>
      <c r="D10" s="117">
        <v>1316628</v>
      </c>
      <c r="E10" s="117">
        <v>342618</v>
      </c>
      <c r="F10" s="118">
        <v>78791</v>
      </c>
      <c r="G10" s="118">
        <v>74556</v>
      </c>
      <c r="H10" s="118">
        <v>820663</v>
      </c>
      <c r="I10" s="118">
        <v>68900</v>
      </c>
    </row>
    <row r="11" spans="1:9" s="114" customFormat="1" ht="11.25" customHeight="1">
      <c r="A11" s="130" t="s">
        <v>117</v>
      </c>
      <c r="C11" s="120">
        <v>329</v>
      </c>
      <c r="D11" s="121">
        <v>2063477</v>
      </c>
      <c r="E11" s="121">
        <v>570190</v>
      </c>
      <c r="F11" s="122">
        <v>143420</v>
      </c>
      <c r="G11" s="122">
        <v>101310</v>
      </c>
      <c r="H11" s="122">
        <v>248557</v>
      </c>
      <c r="I11" s="122">
        <v>114152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28" t="s">
        <v>109</v>
      </c>
      <c r="B7" s="111"/>
      <c r="C7" s="112">
        <v>327</v>
      </c>
      <c r="D7" s="113">
        <v>2221822</v>
      </c>
      <c r="E7" s="113">
        <v>886319</v>
      </c>
      <c r="F7" s="112">
        <v>222504</v>
      </c>
      <c r="G7" s="112">
        <v>143198</v>
      </c>
      <c r="H7" s="112">
        <v>969801</v>
      </c>
      <c r="I7" s="112">
        <v>152820</v>
      </c>
    </row>
    <row r="8" spans="1:9" s="114" customFormat="1" ht="11.25" customHeight="1">
      <c r="A8" s="129" t="s">
        <v>113</v>
      </c>
      <c r="C8" s="116">
        <v>328</v>
      </c>
      <c r="D8" s="117">
        <v>2105406</v>
      </c>
      <c r="E8" s="117">
        <v>827363</v>
      </c>
      <c r="F8" s="118">
        <v>213825</v>
      </c>
      <c r="G8" s="118">
        <v>132444</v>
      </c>
      <c r="H8" s="118">
        <v>931774</v>
      </c>
      <c r="I8" s="118">
        <v>149667</v>
      </c>
    </row>
    <row r="9" spans="1:9" s="114" customFormat="1" ht="11.25" customHeight="1">
      <c r="A9" s="129" t="s">
        <v>110</v>
      </c>
      <c r="C9" s="116">
        <v>303</v>
      </c>
      <c r="D9" s="117">
        <v>2001243</v>
      </c>
      <c r="E9" s="117">
        <v>784155</v>
      </c>
      <c r="F9" s="118">
        <v>198507</v>
      </c>
      <c r="G9" s="118">
        <v>118798</v>
      </c>
      <c r="H9" s="118">
        <v>899783</v>
      </c>
      <c r="I9" s="118">
        <v>131658</v>
      </c>
    </row>
    <row r="10" spans="1:9" s="114" customFormat="1" ht="11.25" customHeight="1">
      <c r="A10" s="129" t="s">
        <v>111</v>
      </c>
      <c r="C10" s="116">
        <v>280</v>
      </c>
      <c r="D10" s="117">
        <v>922314</v>
      </c>
      <c r="E10" s="117">
        <v>321241</v>
      </c>
      <c r="F10" s="118">
        <v>53988</v>
      </c>
      <c r="G10" s="118">
        <v>35833</v>
      </c>
      <c r="H10" s="118">
        <v>511252</v>
      </c>
      <c r="I10" s="118">
        <v>31593</v>
      </c>
    </row>
    <row r="11" spans="1:9" s="114" customFormat="1" ht="11.25" customHeight="1">
      <c r="A11" s="130" t="s">
        <v>112</v>
      </c>
      <c r="C11" s="120">
        <v>328</v>
      </c>
      <c r="D11" s="121">
        <v>1316628</v>
      </c>
      <c r="E11" s="121">
        <v>342618</v>
      </c>
      <c r="F11" s="122">
        <v>78791</v>
      </c>
      <c r="G11" s="122">
        <v>74556</v>
      </c>
      <c r="H11" s="122">
        <v>820663</v>
      </c>
      <c r="I11" s="122">
        <v>68900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10" t="s">
        <v>105</v>
      </c>
      <c r="B7" s="111"/>
      <c r="C7" s="112">
        <v>329</v>
      </c>
      <c r="D7" s="113">
        <v>1967486</v>
      </c>
      <c r="E7" s="113">
        <v>765055</v>
      </c>
      <c r="F7" s="112">
        <v>203604</v>
      </c>
      <c r="G7" s="112">
        <v>135884</v>
      </c>
      <c r="H7" s="112">
        <v>862943</v>
      </c>
      <c r="I7" s="112">
        <v>154814</v>
      </c>
    </row>
    <row r="8" spans="1:9" s="114" customFormat="1" ht="11.25" customHeight="1">
      <c r="A8" s="115" t="s">
        <v>106</v>
      </c>
      <c r="C8" s="116">
        <v>327</v>
      </c>
      <c r="D8" s="117">
        <v>2221822</v>
      </c>
      <c r="E8" s="117">
        <v>886319</v>
      </c>
      <c r="F8" s="118">
        <v>222504</v>
      </c>
      <c r="G8" s="118">
        <v>143198</v>
      </c>
      <c r="H8" s="118">
        <v>969801</v>
      </c>
      <c r="I8" s="118">
        <v>152820</v>
      </c>
    </row>
    <row r="9" spans="1:9" s="114" customFormat="1" ht="11.25" customHeight="1">
      <c r="A9" s="115" t="s">
        <v>107</v>
      </c>
      <c r="C9" s="116">
        <v>328</v>
      </c>
      <c r="D9" s="117">
        <v>2105406</v>
      </c>
      <c r="E9" s="117">
        <v>827363</v>
      </c>
      <c r="F9" s="118">
        <v>213825</v>
      </c>
      <c r="G9" s="118">
        <v>132444</v>
      </c>
      <c r="H9" s="118">
        <v>931774</v>
      </c>
      <c r="I9" s="118">
        <v>149667</v>
      </c>
    </row>
    <row r="10" spans="1:9" s="114" customFormat="1" ht="11.25" customHeight="1">
      <c r="A10" s="115" t="s">
        <v>104</v>
      </c>
      <c r="C10" s="116">
        <v>303</v>
      </c>
      <c r="D10" s="117">
        <v>2001243</v>
      </c>
      <c r="E10" s="117">
        <v>784155</v>
      </c>
      <c r="F10" s="118">
        <v>198507</v>
      </c>
      <c r="G10" s="118">
        <v>118798</v>
      </c>
      <c r="H10" s="118">
        <v>899783</v>
      </c>
      <c r="I10" s="118">
        <v>131658</v>
      </c>
    </row>
    <row r="11" spans="1:9" s="114" customFormat="1" ht="11.25" customHeight="1">
      <c r="A11" s="127" t="s">
        <v>108</v>
      </c>
      <c r="C11" s="120">
        <v>280</v>
      </c>
      <c r="D11" s="121">
        <v>922314</v>
      </c>
      <c r="E11" s="121">
        <v>321241</v>
      </c>
      <c r="F11" s="122">
        <v>53988</v>
      </c>
      <c r="G11" s="122">
        <v>35833</v>
      </c>
      <c r="H11" s="122">
        <v>511252</v>
      </c>
      <c r="I11" s="122">
        <v>31593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10" t="s">
        <v>101</v>
      </c>
      <c r="B7" s="111"/>
      <c r="C7" s="112">
        <v>327</v>
      </c>
      <c r="D7" s="113">
        <v>2051785</v>
      </c>
      <c r="E7" s="113">
        <v>787252</v>
      </c>
      <c r="F7" s="112">
        <v>212626</v>
      </c>
      <c r="G7" s="112">
        <v>142076</v>
      </c>
      <c r="H7" s="112">
        <v>909831</v>
      </c>
      <c r="I7" s="112">
        <v>153892</v>
      </c>
    </row>
    <row r="8" spans="1:9" s="114" customFormat="1" ht="11.25" customHeight="1">
      <c r="A8" s="115" t="s">
        <v>91</v>
      </c>
      <c r="C8" s="116">
        <v>329</v>
      </c>
      <c r="D8" s="117">
        <v>1967486</v>
      </c>
      <c r="E8" s="117">
        <v>765055</v>
      </c>
      <c r="F8" s="118">
        <v>203604</v>
      </c>
      <c r="G8" s="118">
        <v>135884</v>
      </c>
      <c r="H8" s="118">
        <v>862943</v>
      </c>
      <c r="I8" s="118">
        <v>154814</v>
      </c>
    </row>
    <row r="9" spans="1:9" s="114" customFormat="1" ht="11.25" customHeight="1">
      <c r="A9" s="115" t="s">
        <v>102</v>
      </c>
      <c r="C9" s="116">
        <v>327</v>
      </c>
      <c r="D9" s="117">
        <v>2221822</v>
      </c>
      <c r="E9" s="117">
        <v>886319</v>
      </c>
      <c r="F9" s="118">
        <v>222504</v>
      </c>
      <c r="G9" s="118">
        <v>143198</v>
      </c>
      <c r="H9" s="118">
        <v>969801</v>
      </c>
      <c r="I9" s="118">
        <v>152820</v>
      </c>
    </row>
    <row r="10" spans="1:9" s="114" customFormat="1" ht="11.25" customHeight="1">
      <c r="A10" s="115" t="s">
        <v>103</v>
      </c>
      <c r="C10" s="116">
        <v>328</v>
      </c>
      <c r="D10" s="117">
        <v>2105406</v>
      </c>
      <c r="E10" s="117">
        <v>827363</v>
      </c>
      <c r="F10" s="118">
        <v>213825</v>
      </c>
      <c r="G10" s="118">
        <v>132444</v>
      </c>
      <c r="H10" s="118">
        <v>931774</v>
      </c>
      <c r="I10" s="118">
        <v>149667</v>
      </c>
    </row>
    <row r="11" spans="1:9" s="114" customFormat="1" ht="11.25" customHeight="1">
      <c r="A11" s="119" t="s">
        <v>104</v>
      </c>
      <c r="C11" s="120">
        <v>303</v>
      </c>
      <c r="D11" s="121">
        <v>2001243</v>
      </c>
      <c r="E11" s="121">
        <v>784155</v>
      </c>
      <c r="F11" s="122">
        <v>198507</v>
      </c>
      <c r="G11" s="122">
        <v>118798</v>
      </c>
      <c r="H11" s="122">
        <v>899783</v>
      </c>
      <c r="I11" s="122">
        <v>131658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96</v>
      </c>
      <c r="B7" s="86"/>
      <c r="C7" s="103">
        <v>328</v>
      </c>
      <c r="D7" s="99">
        <v>1967223</v>
      </c>
      <c r="E7" s="99">
        <v>763766</v>
      </c>
      <c r="F7" s="103">
        <v>204454</v>
      </c>
      <c r="G7" s="103">
        <v>137594</v>
      </c>
      <c r="H7" s="103">
        <v>861409</v>
      </c>
      <c r="I7" s="103">
        <v>147325</v>
      </c>
    </row>
    <row r="8" spans="1:9" s="65" customFormat="1" ht="11.25" customHeight="1">
      <c r="A8" s="76" t="s">
        <v>80</v>
      </c>
      <c r="C8" s="102">
        <v>327</v>
      </c>
      <c r="D8" s="95">
        <v>2051785</v>
      </c>
      <c r="E8" s="95">
        <v>787252</v>
      </c>
      <c r="F8" s="74">
        <v>212626</v>
      </c>
      <c r="G8" s="74">
        <v>142076</v>
      </c>
      <c r="H8" s="74">
        <v>909831</v>
      </c>
      <c r="I8" s="74">
        <v>153892</v>
      </c>
    </row>
    <row r="9" spans="1:9" s="65" customFormat="1" ht="11.25" customHeight="1">
      <c r="A9" s="76" t="s">
        <v>88</v>
      </c>
      <c r="C9" s="102">
        <v>329</v>
      </c>
      <c r="D9" s="95">
        <v>1967486</v>
      </c>
      <c r="E9" s="95">
        <v>765055</v>
      </c>
      <c r="F9" s="74">
        <v>203604</v>
      </c>
      <c r="G9" s="74">
        <v>135884</v>
      </c>
      <c r="H9" s="74">
        <v>862943</v>
      </c>
      <c r="I9" s="74">
        <v>154814</v>
      </c>
    </row>
    <row r="10" spans="1:9" s="65" customFormat="1" ht="11.25" customHeight="1">
      <c r="A10" s="76" t="s">
        <v>90</v>
      </c>
      <c r="C10" s="102">
        <v>327</v>
      </c>
      <c r="D10" s="95">
        <v>2221822</v>
      </c>
      <c r="E10" s="95">
        <v>886319</v>
      </c>
      <c r="F10" s="74">
        <v>222504</v>
      </c>
      <c r="G10" s="74">
        <v>143198</v>
      </c>
      <c r="H10" s="74">
        <v>969801</v>
      </c>
      <c r="I10" s="74">
        <v>152820</v>
      </c>
    </row>
    <row r="11" spans="1:9" s="65" customFormat="1" ht="11.25" customHeight="1">
      <c r="A11" s="73" t="s">
        <v>95</v>
      </c>
      <c r="C11" s="93">
        <v>328</v>
      </c>
      <c r="D11" s="88">
        <v>2105406</v>
      </c>
      <c r="E11" s="88">
        <v>827363</v>
      </c>
      <c r="F11" s="71">
        <v>213825</v>
      </c>
      <c r="G11" s="71">
        <v>132444</v>
      </c>
      <c r="H11" s="71">
        <v>931774</v>
      </c>
      <c r="I11" s="71">
        <v>149667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94</v>
      </c>
      <c r="B7" s="86"/>
      <c r="C7" s="103">
        <v>329</v>
      </c>
      <c r="D7" s="99">
        <v>2040420</v>
      </c>
      <c r="E7" s="99">
        <v>792023</v>
      </c>
      <c r="F7" s="103">
        <v>217674</v>
      </c>
      <c r="G7" s="103">
        <v>148333</v>
      </c>
      <c r="H7" s="103">
        <v>882390</v>
      </c>
      <c r="I7" s="103">
        <v>161276</v>
      </c>
    </row>
    <row r="8" spans="1:9" s="65" customFormat="1" ht="11.25" customHeight="1">
      <c r="A8" s="76" t="s">
        <v>93</v>
      </c>
      <c r="C8" s="102">
        <v>328</v>
      </c>
      <c r="D8" s="95">
        <v>1967223</v>
      </c>
      <c r="E8" s="95">
        <v>763766</v>
      </c>
      <c r="F8" s="74">
        <v>204454</v>
      </c>
      <c r="G8" s="74">
        <v>137594</v>
      </c>
      <c r="H8" s="74">
        <v>861409</v>
      </c>
      <c r="I8" s="74">
        <v>147325</v>
      </c>
    </row>
    <row r="9" spans="1:9" s="65" customFormat="1" ht="11.25" customHeight="1">
      <c r="A9" s="76" t="s">
        <v>92</v>
      </c>
      <c r="C9" s="102">
        <v>327</v>
      </c>
      <c r="D9" s="95">
        <v>2051785</v>
      </c>
      <c r="E9" s="95">
        <v>787252</v>
      </c>
      <c r="F9" s="74">
        <v>212626</v>
      </c>
      <c r="G9" s="74">
        <v>142076</v>
      </c>
      <c r="H9" s="74">
        <v>909831</v>
      </c>
      <c r="I9" s="74">
        <v>153892</v>
      </c>
    </row>
    <row r="10" spans="1:9" s="65" customFormat="1" ht="11.25" customHeight="1">
      <c r="A10" s="76" t="s">
        <v>91</v>
      </c>
      <c r="C10" s="102">
        <v>329</v>
      </c>
      <c r="D10" s="95">
        <v>1967486</v>
      </c>
      <c r="E10" s="95">
        <v>765055</v>
      </c>
      <c r="F10" s="74">
        <v>203604</v>
      </c>
      <c r="G10" s="74">
        <v>135884</v>
      </c>
      <c r="H10" s="74">
        <v>862943</v>
      </c>
      <c r="I10" s="74">
        <v>154814</v>
      </c>
    </row>
    <row r="11" spans="1:9" s="65" customFormat="1" ht="11.25" customHeight="1">
      <c r="A11" s="73" t="s">
        <v>90</v>
      </c>
      <c r="C11" s="93">
        <v>327</v>
      </c>
      <c r="D11" s="88">
        <v>2221822</v>
      </c>
      <c r="E11" s="88">
        <v>886319</v>
      </c>
      <c r="F11" s="71">
        <v>222504</v>
      </c>
      <c r="G11" s="71">
        <v>143198</v>
      </c>
      <c r="H11" s="71">
        <v>969801</v>
      </c>
      <c r="I11" s="71">
        <v>152820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89</v>
      </c>
      <c r="B7" s="86"/>
      <c r="C7" s="103">
        <v>327</v>
      </c>
      <c r="D7" s="99">
        <v>1990050</v>
      </c>
      <c r="E7" s="99">
        <v>775612</v>
      </c>
      <c r="F7" s="103">
        <v>217852</v>
      </c>
      <c r="G7" s="103">
        <v>153508</v>
      </c>
      <c r="H7" s="103">
        <v>843078</v>
      </c>
      <c r="I7" s="103">
        <v>165352</v>
      </c>
    </row>
    <row r="8" spans="1:9" s="65" customFormat="1" ht="11.25" customHeight="1">
      <c r="A8" s="76" t="s">
        <v>73</v>
      </c>
      <c r="C8" s="102">
        <v>329</v>
      </c>
      <c r="D8" s="95">
        <v>2040420</v>
      </c>
      <c r="E8" s="95">
        <v>792023</v>
      </c>
      <c r="F8" s="74">
        <v>217674</v>
      </c>
      <c r="G8" s="74">
        <v>148333</v>
      </c>
      <c r="H8" s="74">
        <v>882390</v>
      </c>
      <c r="I8" s="74">
        <v>161276</v>
      </c>
    </row>
    <row r="9" spans="1:9" s="65" customFormat="1" ht="11.25" customHeight="1">
      <c r="A9" s="76" t="s">
        <v>75</v>
      </c>
      <c r="C9" s="102">
        <v>328</v>
      </c>
      <c r="D9" s="95">
        <v>1967223</v>
      </c>
      <c r="E9" s="95">
        <v>763766</v>
      </c>
      <c r="F9" s="74">
        <v>204454</v>
      </c>
      <c r="G9" s="74">
        <v>137594</v>
      </c>
      <c r="H9" s="74">
        <v>861409</v>
      </c>
      <c r="I9" s="74">
        <v>147325</v>
      </c>
    </row>
    <row r="10" spans="1:9" s="65" customFormat="1" ht="11.25" customHeight="1">
      <c r="A10" s="76" t="s">
        <v>80</v>
      </c>
      <c r="C10" s="102">
        <v>327</v>
      </c>
      <c r="D10" s="95">
        <v>2051785</v>
      </c>
      <c r="E10" s="95">
        <v>787252</v>
      </c>
      <c r="F10" s="74">
        <v>212626</v>
      </c>
      <c r="G10" s="74">
        <v>142076</v>
      </c>
      <c r="H10" s="74">
        <v>909831</v>
      </c>
      <c r="I10" s="74">
        <v>153892</v>
      </c>
    </row>
    <row r="11" spans="1:9" s="65" customFormat="1" ht="11.25" customHeight="1">
      <c r="A11" s="73" t="s">
        <v>88</v>
      </c>
      <c r="C11" s="93">
        <v>329</v>
      </c>
      <c r="D11" s="88">
        <v>1967486</v>
      </c>
      <c r="E11" s="88">
        <v>765055</v>
      </c>
      <c r="F11" s="71">
        <v>203604</v>
      </c>
      <c r="G11" s="71">
        <v>135884</v>
      </c>
      <c r="H11" s="71">
        <v>862943</v>
      </c>
      <c r="I11" s="71">
        <v>154814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63" t="s">
        <v>15</v>
      </c>
      <c r="B4" s="164"/>
      <c r="C4" s="165" t="s">
        <v>14</v>
      </c>
      <c r="D4" s="155" t="s">
        <v>87</v>
      </c>
      <c r="E4" s="157"/>
      <c r="F4" s="157"/>
      <c r="G4" s="157"/>
      <c r="H4" s="156"/>
      <c r="I4" s="168" t="s">
        <v>86</v>
      </c>
    </row>
    <row r="5" spans="1:9" s="65" customFormat="1" ht="13.5" customHeight="1">
      <c r="A5" s="163"/>
      <c r="B5" s="164"/>
      <c r="C5" s="166"/>
      <c r="D5" s="173" t="s">
        <v>85</v>
      </c>
      <c r="E5" s="173" t="s">
        <v>2</v>
      </c>
      <c r="F5" s="160" t="s">
        <v>30</v>
      </c>
      <c r="G5" s="171" t="s">
        <v>84</v>
      </c>
      <c r="H5" s="172"/>
      <c r="I5" s="169"/>
    </row>
    <row r="6" spans="1:9" s="65" customFormat="1" ht="13.5" customHeight="1">
      <c r="A6" s="163"/>
      <c r="B6" s="164"/>
      <c r="C6" s="167"/>
      <c r="D6" s="174"/>
      <c r="E6" s="174"/>
      <c r="F6" s="161"/>
      <c r="G6" s="104" t="s">
        <v>83</v>
      </c>
      <c r="H6" s="104" t="s">
        <v>82</v>
      </c>
      <c r="I6" s="170"/>
    </row>
    <row r="7" spans="1:9" s="65" customFormat="1" ht="11.25" customHeight="1">
      <c r="A7" s="77" t="s">
        <v>81</v>
      </c>
      <c r="B7" s="86"/>
      <c r="C7" s="98">
        <v>329</v>
      </c>
      <c r="D7" s="99">
        <v>1785853</v>
      </c>
      <c r="E7" s="99">
        <v>718143</v>
      </c>
      <c r="F7" s="98">
        <v>195505</v>
      </c>
      <c r="G7" s="98">
        <v>139515</v>
      </c>
      <c r="H7" s="98">
        <v>732690</v>
      </c>
      <c r="I7" s="98">
        <v>165674</v>
      </c>
    </row>
    <row r="8" spans="1:9" s="65" customFormat="1" ht="11.25" customHeight="1">
      <c r="A8" s="76" t="s">
        <v>70</v>
      </c>
      <c r="C8" s="96">
        <v>327</v>
      </c>
      <c r="D8" s="95">
        <v>1990050</v>
      </c>
      <c r="E8" s="95">
        <v>775612</v>
      </c>
      <c r="F8" s="94">
        <v>217852</v>
      </c>
      <c r="G8" s="94">
        <v>153508</v>
      </c>
      <c r="H8" s="94">
        <v>843078</v>
      </c>
      <c r="I8" s="94">
        <v>165352</v>
      </c>
    </row>
    <row r="9" spans="1:9" s="65" customFormat="1" ht="11.25" customHeight="1">
      <c r="A9" s="76" t="s">
        <v>73</v>
      </c>
      <c r="C9" s="96">
        <v>329</v>
      </c>
      <c r="D9" s="95">
        <v>2040420</v>
      </c>
      <c r="E9" s="95">
        <v>792023</v>
      </c>
      <c r="F9" s="94">
        <v>217674</v>
      </c>
      <c r="G9" s="94">
        <v>148333</v>
      </c>
      <c r="H9" s="94">
        <v>882390</v>
      </c>
      <c r="I9" s="94">
        <v>161276</v>
      </c>
    </row>
    <row r="10" spans="1:9" s="65" customFormat="1" ht="11.25" customHeight="1">
      <c r="A10" s="76" t="s">
        <v>75</v>
      </c>
      <c r="C10" s="96">
        <v>328</v>
      </c>
      <c r="D10" s="95">
        <v>1967223</v>
      </c>
      <c r="E10" s="95">
        <v>763766</v>
      </c>
      <c r="F10" s="94">
        <v>204454</v>
      </c>
      <c r="G10" s="94">
        <v>137594</v>
      </c>
      <c r="H10" s="94">
        <v>861409</v>
      </c>
      <c r="I10" s="94">
        <v>147325</v>
      </c>
    </row>
    <row r="11" spans="1:9" s="65" customFormat="1" ht="11.25" customHeight="1">
      <c r="A11" s="73" t="s">
        <v>80</v>
      </c>
      <c r="C11" s="93">
        <v>327</v>
      </c>
      <c r="D11" s="88">
        <v>2051785</v>
      </c>
      <c r="E11" s="88">
        <v>787252</v>
      </c>
      <c r="F11" s="70">
        <v>212626</v>
      </c>
      <c r="G11" s="70">
        <v>142076</v>
      </c>
      <c r="H11" s="70">
        <v>909831</v>
      </c>
      <c r="I11" s="70">
        <v>153892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62" t="s">
        <v>79</v>
      </c>
      <c r="B13" s="162"/>
      <c r="C13" s="162"/>
      <c r="D13" s="162"/>
      <c r="E13" s="162"/>
      <c r="F13" s="162"/>
      <c r="G13" s="162"/>
      <c r="H13" s="162"/>
      <c r="I13" s="162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78</v>
      </c>
      <c r="B6" s="86"/>
      <c r="C6" s="103">
        <v>326</v>
      </c>
      <c r="D6" s="99">
        <v>1766343</v>
      </c>
      <c r="E6" s="99">
        <v>861728</v>
      </c>
      <c r="F6" s="103">
        <v>711342</v>
      </c>
      <c r="G6" s="103">
        <v>150386</v>
      </c>
      <c r="H6" s="103">
        <v>162337</v>
      </c>
      <c r="I6" s="103">
        <v>742278</v>
      </c>
    </row>
    <row r="7" spans="1:9" s="65" customFormat="1" ht="11.25" customHeight="1">
      <c r="A7" s="76" t="s">
        <v>71</v>
      </c>
      <c r="C7" s="102">
        <v>329</v>
      </c>
      <c r="D7" s="95">
        <v>1785853</v>
      </c>
      <c r="E7" s="95">
        <v>866961</v>
      </c>
      <c r="F7" s="74">
        <v>700432</v>
      </c>
      <c r="G7" s="74">
        <v>166529</v>
      </c>
      <c r="H7" s="74">
        <v>165674</v>
      </c>
      <c r="I7" s="74">
        <v>753218</v>
      </c>
    </row>
    <row r="8" spans="1:9" s="65" customFormat="1" ht="11.25" customHeight="1">
      <c r="A8" s="76" t="s">
        <v>77</v>
      </c>
      <c r="C8" s="102">
        <v>327</v>
      </c>
      <c r="D8" s="95">
        <v>1990050</v>
      </c>
      <c r="E8" s="95">
        <v>1050300</v>
      </c>
      <c r="F8" s="74">
        <v>731028</v>
      </c>
      <c r="G8" s="74">
        <v>186681</v>
      </c>
      <c r="H8" s="74">
        <v>165352</v>
      </c>
      <c r="I8" s="74">
        <v>774398</v>
      </c>
    </row>
    <row r="9" spans="1:9" s="65" customFormat="1" ht="11.25" customHeight="1">
      <c r="A9" s="76" t="s">
        <v>76</v>
      </c>
      <c r="C9" s="102">
        <v>329</v>
      </c>
      <c r="D9" s="95">
        <v>2040420</v>
      </c>
      <c r="E9" s="95">
        <v>1038940</v>
      </c>
      <c r="F9" s="74">
        <v>789807</v>
      </c>
      <c r="G9" s="74">
        <v>216253</v>
      </c>
      <c r="H9" s="74">
        <v>161276</v>
      </c>
      <c r="I9" s="74">
        <v>840204</v>
      </c>
    </row>
    <row r="10" spans="1:9" s="65" customFormat="1" ht="11.25" customHeight="1">
      <c r="A10" s="73" t="s">
        <v>75</v>
      </c>
      <c r="C10" s="93">
        <v>328</v>
      </c>
      <c r="D10" s="88">
        <v>1967223</v>
      </c>
      <c r="E10" s="88">
        <v>958489</v>
      </c>
      <c r="F10" s="71">
        <v>753945</v>
      </c>
      <c r="G10" s="71">
        <v>204454</v>
      </c>
      <c r="H10" s="71">
        <v>147325</v>
      </c>
      <c r="I10" s="71">
        <v>861409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74</v>
      </c>
      <c r="B6" s="86"/>
      <c r="C6" s="103">
        <v>326</v>
      </c>
      <c r="D6" s="99">
        <v>1725373</v>
      </c>
      <c r="E6" s="99">
        <v>854317</v>
      </c>
      <c r="F6" s="103">
        <v>691357</v>
      </c>
      <c r="G6" s="103">
        <v>154663</v>
      </c>
      <c r="H6" s="103">
        <v>156484</v>
      </c>
      <c r="I6" s="103">
        <v>714572</v>
      </c>
    </row>
    <row r="7" spans="1:9" s="65" customFormat="1" ht="11.25" customHeight="1">
      <c r="A7" s="76" t="s">
        <v>63</v>
      </c>
      <c r="C7" s="102">
        <v>326</v>
      </c>
      <c r="D7" s="95">
        <v>1766343</v>
      </c>
      <c r="E7" s="95">
        <v>861728</v>
      </c>
      <c r="F7" s="74">
        <v>711342</v>
      </c>
      <c r="G7" s="74">
        <v>150386</v>
      </c>
      <c r="H7" s="74">
        <v>162337</v>
      </c>
      <c r="I7" s="74">
        <v>742278</v>
      </c>
    </row>
    <row r="8" spans="1:9" s="65" customFormat="1" ht="11.25" customHeight="1">
      <c r="A8" s="76" t="s">
        <v>67</v>
      </c>
      <c r="C8" s="102">
        <v>329</v>
      </c>
      <c r="D8" s="95">
        <v>1785853</v>
      </c>
      <c r="E8" s="95">
        <v>866961</v>
      </c>
      <c r="F8" s="74">
        <v>700432</v>
      </c>
      <c r="G8" s="74">
        <v>166529</v>
      </c>
      <c r="H8" s="74">
        <v>165674</v>
      </c>
      <c r="I8" s="74">
        <v>753218</v>
      </c>
    </row>
    <row r="9" spans="1:9" s="65" customFormat="1" ht="11.25" customHeight="1">
      <c r="A9" s="76" t="s">
        <v>70</v>
      </c>
      <c r="C9" s="102">
        <v>327</v>
      </c>
      <c r="D9" s="95">
        <v>1990050</v>
      </c>
      <c r="E9" s="95">
        <v>1050300</v>
      </c>
      <c r="F9" s="74">
        <v>731028</v>
      </c>
      <c r="G9" s="74">
        <v>186681</v>
      </c>
      <c r="H9" s="74">
        <v>165352</v>
      </c>
      <c r="I9" s="74">
        <v>774398</v>
      </c>
    </row>
    <row r="10" spans="1:9" s="65" customFormat="1" ht="11.25" customHeight="1">
      <c r="A10" s="73" t="s">
        <v>73</v>
      </c>
      <c r="C10" s="93">
        <v>329</v>
      </c>
      <c r="D10" s="88">
        <v>2040420</v>
      </c>
      <c r="E10" s="88">
        <v>1038940</v>
      </c>
      <c r="F10" s="71">
        <v>789807</v>
      </c>
      <c r="G10" s="71">
        <v>216253</v>
      </c>
      <c r="H10" s="71">
        <v>161276</v>
      </c>
      <c r="I10" s="71">
        <v>840204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72</v>
      </c>
      <c r="B6" s="86"/>
      <c r="C6" s="98">
        <v>319</v>
      </c>
      <c r="D6" s="99">
        <v>1907127</v>
      </c>
      <c r="E6" s="99">
        <v>981900</v>
      </c>
      <c r="F6" s="98">
        <v>799125</v>
      </c>
      <c r="G6" s="98">
        <v>173527</v>
      </c>
      <c r="H6" s="98">
        <v>187181</v>
      </c>
      <c r="I6" s="98">
        <v>738046</v>
      </c>
    </row>
    <row r="7" spans="1:9" s="65" customFormat="1" ht="11.25" customHeight="1">
      <c r="A7" s="76" t="s">
        <v>64</v>
      </c>
      <c r="C7" s="96">
        <v>326</v>
      </c>
      <c r="D7" s="95">
        <v>1725373</v>
      </c>
      <c r="E7" s="95">
        <v>854317</v>
      </c>
      <c r="F7" s="94">
        <v>691357</v>
      </c>
      <c r="G7" s="94">
        <v>154663</v>
      </c>
      <c r="H7" s="94">
        <v>156484</v>
      </c>
      <c r="I7" s="94">
        <v>714572</v>
      </c>
    </row>
    <row r="8" spans="1:9" s="65" customFormat="1" ht="11.25" customHeight="1">
      <c r="A8" s="76" t="s">
        <v>68</v>
      </c>
      <c r="C8" s="96">
        <v>326</v>
      </c>
      <c r="D8" s="95">
        <v>1766343</v>
      </c>
      <c r="E8" s="95">
        <v>861728</v>
      </c>
      <c r="F8" s="94">
        <v>711342</v>
      </c>
      <c r="G8" s="94">
        <v>150386</v>
      </c>
      <c r="H8" s="94">
        <v>162337</v>
      </c>
      <c r="I8" s="94">
        <v>742278</v>
      </c>
    </row>
    <row r="9" spans="1:9" s="65" customFormat="1" ht="11.25" customHeight="1">
      <c r="A9" s="76" t="s">
        <v>71</v>
      </c>
      <c r="C9" s="96">
        <v>329</v>
      </c>
      <c r="D9" s="95">
        <v>1785853</v>
      </c>
      <c r="E9" s="95">
        <v>866961</v>
      </c>
      <c r="F9" s="94">
        <v>700432</v>
      </c>
      <c r="G9" s="94">
        <v>166529</v>
      </c>
      <c r="H9" s="94">
        <v>165674</v>
      </c>
      <c r="I9" s="94">
        <v>753218</v>
      </c>
    </row>
    <row r="10" spans="1:9" s="65" customFormat="1" ht="11.25" customHeight="1">
      <c r="A10" s="73" t="s">
        <v>70</v>
      </c>
      <c r="C10" s="93">
        <v>327</v>
      </c>
      <c r="D10" s="88">
        <v>1990050</v>
      </c>
      <c r="E10" s="88">
        <v>1050300</v>
      </c>
      <c r="F10" s="70">
        <v>731028</v>
      </c>
      <c r="G10" s="70">
        <v>186681</v>
      </c>
      <c r="H10" s="70">
        <v>165352</v>
      </c>
      <c r="I10" s="70">
        <v>774398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69</v>
      </c>
      <c r="B7" s="72"/>
      <c r="C7" s="94">
        <v>321</v>
      </c>
      <c r="D7" s="95">
        <v>2116681</v>
      </c>
      <c r="E7" s="95">
        <v>1144058</v>
      </c>
      <c r="F7" s="94">
        <v>931065</v>
      </c>
      <c r="G7" s="94">
        <v>212993</v>
      </c>
      <c r="H7" s="94">
        <v>196810</v>
      </c>
      <c r="I7" s="94">
        <v>775813</v>
      </c>
    </row>
    <row r="8" spans="1:9" s="65" customFormat="1" ht="12" customHeight="1">
      <c r="A8" s="76" t="s">
        <v>65</v>
      </c>
      <c r="C8" s="96">
        <v>319</v>
      </c>
      <c r="D8" s="95">
        <v>1907127</v>
      </c>
      <c r="E8" s="95">
        <v>981900</v>
      </c>
      <c r="F8" s="94">
        <v>799125</v>
      </c>
      <c r="G8" s="94">
        <v>173527</v>
      </c>
      <c r="H8" s="94">
        <v>187181</v>
      </c>
      <c r="I8" s="94">
        <v>738046</v>
      </c>
    </row>
    <row r="9" spans="1:9" s="65" customFormat="1" ht="12" customHeight="1">
      <c r="A9" s="76" t="s">
        <v>64</v>
      </c>
      <c r="C9" s="96">
        <v>326</v>
      </c>
      <c r="D9" s="95">
        <v>1725373</v>
      </c>
      <c r="E9" s="95">
        <v>854317</v>
      </c>
      <c r="F9" s="94">
        <v>691357</v>
      </c>
      <c r="G9" s="94">
        <v>154663</v>
      </c>
      <c r="H9" s="94">
        <v>156484</v>
      </c>
      <c r="I9" s="94">
        <v>714572</v>
      </c>
    </row>
    <row r="10" spans="1:9" s="65" customFormat="1" ht="12" customHeight="1">
      <c r="A10" s="76" t="s">
        <v>68</v>
      </c>
      <c r="C10" s="96">
        <v>326</v>
      </c>
      <c r="D10" s="95">
        <v>1766343</v>
      </c>
      <c r="E10" s="95">
        <v>861728</v>
      </c>
      <c r="F10" s="94">
        <v>711342</v>
      </c>
      <c r="G10" s="94">
        <v>150386</v>
      </c>
      <c r="H10" s="94">
        <v>162337</v>
      </c>
      <c r="I10" s="94">
        <v>742278</v>
      </c>
    </row>
    <row r="11" spans="1:9" s="65" customFormat="1" ht="12" customHeight="1">
      <c r="A11" s="73" t="s">
        <v>67</v>
      </c>
      <c r="B11" s="72"/>
      <c r="C11" s="101">
        <v>329</v>
      </c>
      <c r="D11" s="88">
        <v>1785853</v>
      </c>
      <c r="E11" s="88">
        <v>866961</v>
      </c>
      <c r="F11" s="70">
        <v>700432</v>
      </c>
      <c r="G11" s="70">
        <v>166529</v>
      </c>
      <c r="H11" s="70">
        <v>165674</v>
      </c>
      <c r="I11" s="70">
        <v>753218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66</v>
      </c>
      <c r="B7" s="72"/>
      <c r="C7" s="94">
        <v>320</v>
      </c>
      <c r="D7" s="95">
        <v>1927274</v>
      </c>
      <c r="E7" s="95">
        <v>1065834</v>
      </c>
      <c r="F7" s="94">
        <v>862269</v>
      </c>
      <c r="G7" s="94">
        <v>203565</v>
      </c>
      <c r="H7" s="94">
        <v>214756</v>
      </c>
      <c r="I7" s="94">
        <v>646684</v>
      </c>
    </row>
    <row r="8" spans="1:9" s="65" customFormat="1" ht="12" customHeight="1">
      <c r="A8" s="76" t="s">
        <v>60</v>
      </c>
      <c r="C8" s="96">
        <v>321</v>
      </c>
      <c r="D8" s="95">
        <v>2116681</v>
      </c>
      <c r="E8" s="95">
        <v>1144058</v>
      </c>
      <c r="F8" s="94">
        <v>931065</v>
      </c>
      <c r="G8" s="94">
        <v>212993</v>
      </c>
      <c r="H8" s="94">
        <v>196810</v>
      </c>
      <c r="I8" s="94">
        <v>775813</v>
      </c>
    </row>
    <row r="9" spans="1:9" s="65" customFormat="1" ht="12" customHeight="1">
      <c r="A9" s="76" t="s">
        <v>65</v>
      </c>
      <c r="C9" s="96">
        <v>319</v>
      </c>
      <c r="D9" s="95">
        <v>1907127</v>
      </c>
      <c r="E9" s="95">
        <v>981900</v>
      </c>
      <c r="F9" s="94">
        <v>799125</v>
      </c>
      <c r="G9" s="94">
        <v>173527</v>
      </c>
      <c r="H9" s="94">
        <v>187181</v>
      </c>
      <c r="I9" s="94">
        <v>738046</v>
      </c>
    </row>
    <row r="10" spans="1:9" s="65" customFormat="1" ht="12" customHeight="1">
      <c r="A10" s="76" t="s">
        <v>64</v>
      </c>
      <c r="C10" s="96">
        <v>326</v>
      </c>
      <c r="D10" s="95">
        <v>1725373</v>
      </c>
      <c r="E10" s="95">
        <v>854317</v>
      </c>
      <c r="F10" s="94">
        <v>691357</v>
      </c>
      <c r="G10" s="94">
        <v>154663</v>
      </c>
      <c r="H10" s="94">
        <v>156484</v>
      </c>
      <c r="I10" s="94">
        <v>714572</v>
      </c>
    </row>
    <row r="11" spans="1:9" s="65" customFormat="1" ht="12" customHeight="1">
      <c r="A11" s="73" t="s">
        <v>63</v>
      </c>
      <c r="B11" s="72"/>
      <c r="C11" s="101">
        <v>326</v>
      </c>
      <c r="D11" s="88">
        <v>1766343</v>
      </c>
      <c r="E11" s="88">
        <v>861728</v>
      </c>
      <c r="F11" s="70">
        <v>711342</v>
      </c>
      <c r="G11" s="70">
        <v>150386</v>
      </c>
      <c r="H11" s="70">
        <v>162337</v>
      </c>
      <c r="I11" s="70">
        <v>742278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62</v>
      </c>
      <c r="B7" s="72"/>
      <c r="C7" s="94">
        <v>320</v>
      </c>
      <c r="D7" s="95">
        <v>1663186</v>
      </c>
      <c r="E7" s="95">
        <v>1001385</v>
      </c>
      <c r="F7" s="94">
        <v>819948</v>
      </c>
      <c r="G7" s="94">
        <v>181437</v>
      </c>
      <c r="H7" s="94">
        <v>164585</v>
      </c>
      <c r="I7" s="94">
        <v>497216</v>
      </c>
    </row>
    <row r="8" spans="1:9" s="65" customFormat="1" ht="12" customHeight="1">
      <c r="A8" s="76" t="s">
        <v>61</v>
      </c>
      <c r="C8" s="96">
        <v>320</v>
      </c>
      <c r="D8" s="95">
        <v>1927274</v>
      </c>
      <c r="E8" s="95">
        <v>1065834</v>
      </c>
      <c r="F8" s="94">
        <v>862269</v>
      </c>
      <c r="G8" s="94">
        <v>203565</v>
      </c>
      <c r="H8" s="94">
        <v>214756</v>
      </c>
      <c r="I8" s="94">
        <v>646684</v>
      </c>
    </row>
    <row r="9" spans="1:9" s="65" customFormat="1" ht="12" customHeight="1">
      <c r="A9" s="76" t="s">
        <v>60</v>
      </c>
      <c r="C9" s="96">
        <v>321</v>
      </c>
      <c r="D9" s="95">
        <v>2116681</v>
      </c>
      <c r="E9" s="95">
        <v>1144058</v>
      </c>
      <c r="F9" s="94">
        <v>931065</v>
      </c>
      <c r="G9" s="94">
        <v>212993</v>
      </c>
      <c r="H9" s="94">
        <v>196810</v>
      </c>
      <c r="I9" s="94">
        <v>775813</v>
      </c>
    </row>
    <row r="10" spans="1:9" s="65" customFormat="1" ht="12" customHeight="1">
      <c r="A10" s="76" t="s">
        <v>57</v>
      </c>
      <c r="C10" s="96">
        <v>319</v>
      </c>
      <c r="D10" s="95">
        <v>1907127</v>
      </c>
      <c r="E10" s="95">
        <v>981900</v>
      </c>
      <c r="F10" s="94">
        <v>799125</v>
      </c>
      <c r="G10" s="94">
        <v>173527</v>
      </c>
      <c r="H10" s="94">
        <v>187181</v>
      </c>
      <c r="I10" s="94">
        <v>738046</v>
      </c>
    </row>
    <row r="11" spans="1:9" s="65" customFormat="1" ht="12" customHeight="1">
      <c r="A11" s="73" t="s">
        <v>59</v>
      </c>
      <c r="B11" s="72"/>
      <c r="C11" s="101">
        <v>326</v>
      </c>
      <c r="D11" s="88">
        <v>1725373</v>
      </c>
      <c r="E11" s="88">
        <v>854317</v>
      </c>
      <c r="F11" s="70">
        <v>691357</v>
      </c>
      <c r="G11" s="70">
        <v>154663</v>
      </c>
      <c r="H11" s="70">
        <v>156484</v>
      </c>
      <c r="I11" s="70">
        <v>714572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58</v>
      </c>
      <c r="B7" s="72"/>
      <c r="C7" s="94">
        <v>318</v>
      </c>
      <c r="D7" s="95">
        <v>1759536</v>
      </c>
      <c r="E7" s="95">
        <v>1050741</v>
      </c>
      <c r="F7" s="94">
        <v>846774</v>
      </c>
      <c r="G7" s="94">
        <v>203967</v>
      </c>
      <c r="H7" s="94">
        <v>192922</v>
      </c>
      <c r="I7" s="94">
        <v>515873</v>
      </c>
    </row>
    <row r="8" spans="1:9" s="65" customFormat="1" ht="12" customHeight="1">
      <c r="A8" s="76" t="s">
        <v>47</v>
      </c>
      <c r="C8" s="96">
        <v>320</v>
      </c>
      <c r="D8" s="95">
        <v>1663186</v>
      </c>
      <c r="E8" s="95">
        <v>1001385</v>
      </c>
      <c r="F8" s="94">
        <v>819948</v>
      </c>
      <c r="G8" s="94">
        <v>181437</v>
      </c>
      <c r="H8" s="94">
        <v>164585</v>
      </c>
      <c r="I8" s="94">
        <v>497216</v>
      </c>
    </row>
    <row r="9" spans="1:9" s="65" customFormat="1" ht="12" customHeight="1">
      <c r="A9" s="76" t="s">
        <v>49</v>
      </c>
      <c r="C9" s="96">
        <v>320</v>
      </c>
      <c r="D9" s="95">
        <v>1927274</v>
      </c>
      <c r="E9" s="95">
        <v>1065834</v>
      </c>
      <c r="F9" s="94">
        <v>862269</v>
      </c>
      <c r="G9" s="94">
        <v>203565</v>
      </c>
      <c r="H9" s="94">
        <v>214756</v>
      </c>
      <c r="I9" s="94">
        <v>646684</v>
      </c>
    </row>
    <row r="10" spans="1:9" s="65" customFormat="1" ht="12" customHeight="1">
      <c r="A10" s="76" t="s">
        <v>54</v>
      </c>
      <c r="C10" s="96">
        <v>321</v>
      </c>
      <c r="D10" s="95">
        <v>2116681</v>
      </c>
      <c r="E10" s="95">
        <v>1144058</v>
      </c>
      <c r="F10" s="94">
        <v>931065</v>
      </c>
      <c r="G10" s="94">
        <v>212993</v>
      </c>
      <c r="H10" s="94">
        <v>196810</v>
      </c>
      <c r="I10" s="94">
        <v>775813</v>
      </c>
    </row>
    <row r="11" spans="1:9" s="65" customFormat="1" ht="12" customHeight="1">
      <c r="A11" s="73" t="s">
        <v>57</v>
      </c>
      <c r="B11" s="72"/>
      <c r="C11" s="101">
        <v>319</v>
      </c>
      <c r="D11" s="88">
        <v>1907127</v>
      </c>
      <c r="E11" s="88">
        <v>981900</v>
      </c>
      <c r="F11" s="70">
        <v>799125</v>
      </c>
      <c r="G11" s="70">
        <v>173527</v>
      </c>
      <c r="H11" s="70">
        <v>187181</v>
      </c>
      <c r="I11" s="70">
        <v>738046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89"/>
      <c r="F6" s="89"/>
      <c r="G6" s="97"/>
      <c r="H6" s="89"/>
      <c r="I6" s="89"/>
    </row>
    <row r="7" spans="1:9" s="65" customFormat="1" ht="10.5">
      <c r="A7" s="77" t="s">
        <v>55</v>
      </c>
      <c r="B7" s="72"/>
      <c r="C7" s="94">
        <v>320</v>
      </c>
      <c r="D7" s="95">
        <v>1733279</v>
      </c>
      <c r="E7" s="95">
        <v>1080047</v>
      </c>
      <c r="F7" s="94">
        <v>866122</v>
      </c>
      <c r="G7" s="94">
        <v>213925</v>
      </c>
      <c r="H7" s="94">
        <v>179441</v>
      </c>
      <c r="I7" s="94">
        <v>473791</v>
      </c>
    </row>
    <row r="8" spans="1:9" s="65" customFormat="1" ht="10.5">
      <c r="A8" s="76" t="s">
        <v>51</v>
      </c>
      <c r="C8" s="96">
        <v>318</v>
      </c>
      <c r="D8" s="95">
        <v>1759536</v>
      </c>
      <c r="E8" s="95">
        <v>1050741</v>
      </c>
      <c r="F8" s="94">
        <v>846774</v>
      </c>
      <c r="G8" s="94">
        <v>203967</v>
      </c>
      <c r="H8" s="94">
        <v>192922</v>
      </c>
      <c r="I8" s="94">
        <v>515873</v>
      </c>
    </row>
    <row r="9" spans="1:9" s="65" customFormat="1" ht="10.5">
      <c r="A9" s="76" t="s">
        <v>50</v>
      </c>
      <c r="C9" s="96">
        <v>320</v>
      </c>
      <c r="D9" s="95">
        <v>1663186</v>
      </c>
      <c r="E9" s="95">
        <v>1001385</v>
      </c>
      <c r="F9" s="94">
        <v>819948</v>
      </c>
      <c r="G9" s="94">
        <v>181437</v>
      </c>
      <c r="H9" s="94">
        <v>164585</v>
      </c>
      <c r="I9" s="94">
        <v>497216</v>
      </c>
    </row>
    <row r="10" spans="1:9" s="65" customFormat="1" ht="10.5">
      <c r="A10" s="76" t="s">
        <v>49</v>
      </c>
      <c r="C10" s="96">
        <v>320</v>
      </c>
      <c r="D10" s="95">
        <v>1927274</v>
      </c>
      <c r="E10" s="95">
        <v>1065834</v>
      </c>
      <c r="F10" s="94">
        <v>862269</v>
      </c>
      <c r="G10" s="94">
        <v>203565</v>
      </c>
      <c r="H10" s="94">
        <v>214756</v>
      </c>
      <c r="I10" s="94">
        <v>646684</v>
      </c>
    </row>
    <row r="11" spans="1:9" s="65" customFormat="1" ht="10.5">
      <c r="A11" s="73" t="s">
        <v>54</v>
      </c>
      <c r="C11" s="93">
        <v>321</v>
      </c>
      <c r="D11" s="88">
        <v>2116681</v>
      </c>
      <c r="E11" s="88">
        <v>1144058</v>
      </c>
      <c r="F11" s="70">
        <v>931065</v>
      </c>
      <c r="G11" s="70">
        <v>212993</v>
      </c>
      <c r="H11" s="70">
        <v>196810</v>
      </c>
      <c r="I11" s="70">
        <v>775813</v>
      </c>
    </row>
    <row r="12" spans="1:9" s="65" customFormat="1" ht="6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19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5.7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5.75" customHeight="1">
      <c r="A6" s="77" t="s">
        <v>53</v>
      </c>
      <c r="B6" s="86"/>
      <c r="C6" s="98">
        <v>314</v>
      </c>
      <c r="D6" s="99">
        <v>1784821</v>
      </c>
      <c r="E6" s="99">
        <v>1000119</v>
      </c>
      <c r="F6" s="98">
        <v>787275</v>
      </c>
      <c r="G6" s="98">
        <v>212844</v>
      </c>
      <c r="H6" s="98">
        <v>216427</v>
      </c>
      <c r="I6" s="98">
        <v>568275</v>
      </c>
    </row>
    <row r="7" spans="1:9" s="65" customFormat="1" ht="15.75" customHeight="1">
      <c r="A7" s="76" t="s">
        <v>52</v>
      </c>
      <c r="C7" s="96">
        <v>320</v>
      </c>
      <c r="D7" s="95">
        <v>1733279</v>
      </c>
      <c r="E7" s="95">
        <v>1080047</v>
      </c>
      <c r="F7" s="94">
        <v>866122</v>
      </c>
      <c r="G7" s="94">
        <v>213925</v>
      </c>
      <c r="H7" s="94">
        <v>179441</v>
      </c>
      <c r="I7" s="94">
        <v>473791</v>
      </c>
    </row>
    <row r="8" spans="1:9" s="65" customFormat="1" ht="15.75" customHeight="1">
      <c r="A8" s="76" t="s">
        <v>51</v>
      </c>
      <c r="C8" s="96">
        <v>318</v>
      </c>
      <c r="D8" s="95">
        <v>1759536</v>
      </c>
      <c r="E8" s="95">
        <v>1050741</v>
      </c>
      <c r="F8" s="94">
        <v>846774</v>
      </c>
      <c r="G8" s="94">
        <v>203967</v>
      </c>
      <c r="H8" s="94">
        <v>192922</v>
      </c>
      <c r="I8" s="94">
        <v>515873</v>
      </c>
    </row>
    <row r="9" spans="1:9" s="65" customFormat="1" ht="15.75" customHeight="1">
      <c r="A9" s="76" t="s">
        <v>50</v>
      </c>
      <c r="C9" s="96">
        <v>320</v>
      </c>
      <c r="D9" s="95">
        <v>1663186</v>
      </c>
      <c r="E9" s="95">
        <v>1001385</v>
      </c>
      <c r="F9" s="94">
        <v>819948</v>
      </c>
      <c r="G9" s="94">
        <v>181437</v>
      </c>
      <c r="H9" s="94">
        <v>164585</v>
      </c>
      <c r="I9" s="94">
        <v>497216</v>
      </c>
    </row>
    <row r="10" spans="1:9" s="65" customFormat="1" ht="15.75" customHeight="1">
      <c r="A10" s="73" t="s">
        <v>49</v>
      </c>
      <c r="C10" s="93">
        <v>320</v>
      </c>
      <c r="D10" s="88">
        <v>1927274</v>
      </c>
      <c r="E10" s="88">
        <v>1065834</v>
      </c>
      <c r="F10" s="70">
        <v>862269</v>
      </c>
      <c r="G10" s="70">
        <v>203565</v>
      </c>
      <c r="H10" s="70">
        <v>214756</v>
      </c>
      <c r="I10" s="70">
        <v>646684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5.7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5.75" customHeight="1">
      <c r="A6" s="77" t="s">
        <v>43</v>
      </c>
      <c r="B6" s="86"/>
      <c r="C6" s="98">
        <v>311</v>
      </c>
      <c r="D6" s="99">
        <f>E6+H6+I6</f>
        <v>1635410</v>
      </c>
      <c r="E6" s="99">
        <f>SUM(F6:G6)</f>
        <v>1033427</v>
      </c>
      <c r="F6" s="98">
        <v>850370</v>
      </c>
      <c r="G6" s="98">
        <v>183057</v>
      </c>
      <c r="H6" s="98">
        <v>94141</v>
      </c>
      <c r="I6" s="98">
        <v>507842</v>
      </c>
    </row>
    <row r="7" spans="1:9" s="65" customFormat="1" ht="15.75" customHeight="1">
      <c r="A7" s="76" t="s">
        <v>39</v>
      </c>
      <c r="C7" s="96">
        <v>314</v>
      </c>
      <c r="D7" s="95">
        <v>1784821</v>
      </c>
      <c r="E7" s="95">
        <v>1000119</v>
      </c>
      <c r="F7" s="94">
        <v>787275</v>
      </c>
      <c r="G7" s="94">
        <v>212844</v>
      </c>
      <c r="H7" s="94">
        <v>216427</v>
      </c>
      <c r="I7" s="94">
        <v>568275</v>
      </c>
    </row>
    <row r="8" spans="1:9" s="65" customFormat="1" ht="15.75" customHeight="1">
      <c r="A8" s="76" t="s">
        <v>38</v>
      </c>
      <c r="C8" s="96">
        <v>320</v>
      </c>
      <c r="D8" s="95">
        <v>1733279</v>
      </c>
      <c r="E8" s="95">
        <v>1080047</v>
      </c>
      <c r="F8" s="94">
        <v>866122</v>
      </c>
      <c r="G8" s="94">
        <v>213925</v>
      </c>
      <c r="H8" s="94">
        <v>179441</v>
      </c>
      <c r="I8" s="94">
        <v>473791</v>
      </c>
    </row>
    <row r="9" spans="1:9" s="65" customFormat="1" ht="15.75" customHeight="1">
      <c r="A9" s="76" t="s">
        <v>42</v>
      </c>
      <c r="C9" s="96">
        <v>318</v>
      </c>
      <c r="D9" s="95">
        <v>1759536</v>
      </c>
      <c r="E9" s="95">
        <v>1050741</v>
      </c>
      <c r="F9" s="94">
        <v>846774</v>
      </c>
      <c r="G9" s="94">
        <v>203967</v>
      </c>
      <c r="H9" s="94">
        <v>192922</v>
      </c>
      <c r="I9" s="94">
        <v>515873</v>
      </c>
    </row>
    <row r="10" spans="1:9" s="65" customFormat="1" ht="15.75" customHeight="1">
      <c r="A10" s="73" t="s">
        <v>47</v>
      </c>
      <c r="C10" s="93">
        <v>320</v>
      </c>
      <c r="D10" s="88">
        <v>1663186</v>
      </c>
      <c r="E10" s="88">
        <v>1001385</v>
      </c>
      <c r="F10" s="70">
        <v>819948</v>
      </c>
      <c r="G10" s="70">
        <v>181437</v>
      </c>
      <c r="H10" s="70">
        <v>164585</v>
      </c>
      <c r="I10" s="70">
        <v>497216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6">
    <mergeCell ref="A1:I1"/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45</v>
      </c>
      <c r="B7" s="72"/>
      <c r="C7" s="74">
        <v>311</v>
      </c>
      <c r="D7" s="74">
        <v>1230965</v>
      </c>
      <c r="E7" s="74">
        <v>727049</v>
      </c>
      <c r="F7" s="74">
        <v>603714</v>
      </c>
      <c r="G7" s="74">
        <v>123335</v>
      </c>
      <c r="H7" s="74">
        <v>88330</v>
      </c>
      <c r="I7" s="74">
        <v>415586</v>
      </c>
    </row>
    <row r="8" spans="1:9" s="65" customFormat="1" ht="15.75" customHeight="1">
      <c r="A8" s="163" t="s">
        <v>15</v>
      </c>
      <c r="B8" s="164"/>
      <c r="C8" s="165" t="s">
        <v>14</v>
      </c>
      <c r="D8" s="165" t="s">
        <v>1</v>
      </c>
      <c r="E8" s="82" t="s">
        <v>0</v>
      </c>
      <c r="F8" s="82"/>
      <c r="G8" s="82"/>
      <c r="H8" s="165" t="s">
        <v>13</v>
      </c>
      <c r="I8" s="175" t="s">
        <v>12</v>
      </c>
    </row>
    <row r="9" spans="1:9" s="65" customFormat="1" ht="15.75" customHeight="1">
      <c r="A9" s="163"/>
      <c r="B9" s="164"/>
      <c r="C9" s="167"/>
      <c r="D9" s="167"/>
      <c r="E9" s="80" t="s">
        <v>1</v>
      </c>
      <c r="F9" s="80" t="s">
        <v>44</v>
      </c>
      <c r="G9" s="81" t="s">
        <v>30</v>
      </c>
      <c r="H9" s="167"/>
      <c r="I9" s="170"/>
    </row>
    <row r="10" spans="1:9" s="65" customFormat="1" ht="15.75" customHeight="1">
      <c r="A10" s="77" t="s">
        <v>43</v>
      </c>
      <c r="B10" s="86"/>
      <c r="C10" s="98">
        <v>311</v>
      </c>
      <c r="D10" s="99">
        <v>1635410</v>
      </c>
      <c r="E10" s="99">
        <v>1033427</v>
      </c>
      <c r="F10" s="98">
        <v>850370</v>
      </c>
      <c r="G10" s="98">
        <v>183057</v>
      </c>
      <c r="H10" s="98">
        <v>94141</v>
      </c>
      <c r="I10" s="98">
        <v>507842</v>
      </c>
    </row>
    <row r="11" spans="1:9" s="65" customFormat="1" ht="15.75" customHeight="1">
      <c r="A11" s="76" t="s">
        <v>39</v>
      </c>
      <c r="C11" s="96">
        <v>314</v>
      </c>
      <c r="D11" s="95">
        <v>1784821</v>
      </c>
      <c r="E11" s="95">
        <v>1000119</v>
      </c>
      <c r="F11" s="94">
        <v>787275</v>
      </c>
      <c r="G11" s="94">
        <v>212844</v>
      </c>
      <c r="H11" s="94">
        <v>216427</v>
      </c>
      <c r="I11" s="94">
        <v>568275</v>
      </c>
    </row>
    <row r="12" spans="1:9" s="65" customFormat="1" ht="15.75" customHeight="1">
      <c r="A12" s="76" t="s">
        <v>38</v>
      </c>
      <c r="C12" s="96">
        <v>320</v>
      </c>
      <c r="D12" s="95">
        <v>1733279</v>
      </c>
      <c r="E12" s="95">
        <v>1080047</v>
      </c>
      <c r="F12" s="94">
        <v>866122</v>
      </c>
      <c r="G12" s="94">
        <v>213925</v>
      </c>
      <c r="H12" s="94">
        <v>179441</v>
      </c>
      <c r="I12" s="94">
        <v>473791</v>
      </c>
    </row>
    <row r="13" spans="1:9" s="65" customFormat="1" ht="15.75" customHeight="1">
      <c r="A13" s="73" t="s">
        <v>42</v>
      </c>
      <c r="C13" s="93">
        <v>318</v>
      </c>
      <c r="D13" s="88">
        <v>1759536</v>
      </c>
      <c r="E13" s="88">
        <v>1050741</v>
      </c>
      <c r="F13" s="70">
        <v>846774</v>
      </c>
      <c r="G13" s="70">
        <v>203967</v>
      </c>
      <c r="H13" s="70">
        <v>192922</v>
      </c>
      <c r="I13" s="70">
        <v>515873</v>
      </c>
    </row>
    <row r="14" spans="1:9" s="65" customFormat="1" ht="3" customHeight="1">
      <c r="A14" s="66"/>
      <c r="B14" s="68"/>
      <c r="C14" s="67"/>
      <c r="D14" s="66"/>
      <c r="E14" s="66"/>
      <c r="F14" s="66"/>
      <c r="G14" s="66"/>
      <c r="H14" s="66"/>
      <c r="I14" s="66"/>
    </row>
    <row r="15" spans="1:9" s="65" customFormat="1" ht="9.75" customHeight="1">
      <c r="A15" s="65" t="s">
        <v>37</v>
      </c>
    </row>
    <row r="16" spans="1:9" ht="10.5" customHeight="1">
      <c r="A16" s="65" t="s">
        <v>41</v>
      </c>
    </row>
  </sheetData>
  <mergeCells count="11">
    <mergeCell ref="D8:D9"/>
    <mergeCell ref="C8:C9"/>
    <mergeCell ref="A8:B9"/>
    <mergeCell ref="I8:I9"/>
    <mergeCell ref="H8:H9"/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6.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6.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40</v>
      </c>
      <c r="B7" s="75"/>
      <c r="C7" s="74">
        <v>313</v>
      </c>
      <c r="D7" s="74">
        <v>1338801</v>
      </c>
      <c r="E7" s="74">
        <v>781233</v>
      </c>
      <c r="F7" s="74">
        <v>650478</v>
      </c>
      <c r="G7" s="74">
        <v>130755</v>
      </c>
      <c r="H7" s="74">
        <v>106749</v>
      </c>
      <c r="I7" s="74">
        <v>450819</v>
      </c>
    </row>
    <row r="8" spans="1:9" s="65" customFormat="1" ht="15.75" customHeight="1">
      <c r="A8" s="76" t="s">
        <v>25</v>
      </c>
      <c r="B8" s="72"/>
      <c r="C8" s="74">
        <v>311</v>
      </c>
      <c r="D8" s="74">
        <v>1230965</v>
      </c>
      <c r="E8" s="74">
        <v>727049</v>
      </c>
      <c r="F8" s="74">
        <v>603714</v>
      </c>
      <c r="G8" s="74">
        <v>123335</v>
      </c>
      <c r="H8" s="74">
        <v>88330</v>
      </c>
      <c r="I8" s="74">
        <v>415586</v>
      </c>
    </row>
    <row r="9" spans="1:9" s="65" customFormat="1" ht="7.5" customHeight="1">
      <c r="A9" s="76"/>
      <c r="B9" s="72"/>
      <c r="C9" s="74"/>
      <c r="D9" s="74"/>
      <c r="E9" s="74"/>
      <c r="F9" s="74"/>
      <c r="G9" s="74"/>
      <c r="H9" s="74"/>
      <c r="I9" s="74"/>
    </row>
    <row r="10" spans="1:9" s="65" customFormat="1" ht="17.25" customHeight="1">
      <c r="A10" s="163" t="s">
        <v>15</v>
      </c>
      <c r="B10" s="164"/>
      <c r="C10" s="165" t="s">
        <v>14</v>
      </c>
      <c r="D10" s="165" t="s">
        <v>1</v>
      </c>
      <c r="E10" s="82" t="s">
        <v>0</v>
      </c>
      <c r="F10" s="82"/>
      <c r="G10" s="82"/>
      <c r="H10" s="165" t="s">
        <v>13</v>
      </c>
      <c r="I10" s="175" t="s">
        <v>12</v>
      </c>
    </row>
    <row r="11" spans="1:9" s="65" customFormat="1" ht="17.25" customHeight="1">
      <c r="A11" s="163"/>
      <c r="B11" s="164"/>
      <c r="C11" s="167"/>
      <c r="D11" s="167"/>
      <c r="E11" s="80" t="s">
        <v>1</v>
      </c>
      <c r="F11" s="80" t="s">
        <v>31</v>
      </c>
      <c r="G11" s="81" t="s">
        <v>30</v>
      </c>
      <c r="H11" s="167"/>
      <c r="I11" s="170"/>
    </row>
    <row r="12" spans="1:9" s="65" customFormat="1" ht="6" customHeight="1">
      <c r="A12" s="89"/>
      <c r="B12" s="92"/>
      <c r="C12" s="89"/>
      <c r="D12" s="89"/>
      <c r="E12" s="89"/>
      <c r="F12" s="89"/>
      <c r="G12" s="97"/>
      <c r="H12" s="89"/>
      <c r="I12" s="89"/>
    </row>
    <row r="13" spans="1:9" s="65" customFormat="1" ht="15.75" customHeight="1">
      <c r="A13" s="76" t="s">
        <v>29</v>
      </c>
      <c r="B13" s="72"/>
      <c r="C13" s="94">
        <v>311</v>
      </c>
      <c r="D13" s="95">
        <f>E13+H13+I13</f>
        <v>1635410</v>
      </c>
      <c r="E13" s="95">
        <f>SUM(F13:G13)</f>
        <v>1033427</v>
      </c>
      <c r="F13" s="94">
        <v>850370</v>
      </c>
      <c r="G13" s="94">
        <v>183057</v>
      </c>
      <c r="H13" s="94">
        <v>94141</v>
      </c>
      <c r="I13" s="94">
        <v>507842</v>
      </c>
    </row>
    <row r="14" spans="1:9" s="65" customFormat="1" ht="15.75" customHeight="1">
      <c r="A14" s="76" t="s">
        <v>39</v>
      </c>
      <c r="C14" s="96">
        <v>314</v>
      </c>
      <c r="D14" s="95">
        <v>1784821</v>
      </c>
      <c r="E14" s="95">
        <v>1000119</v>
      </c>
      <c r="F14" s="94">
        <v>787275</v>
      </c>
      <c r="G14" s="94">
        <v>212844</v>
      </c>
      <c r="H14" s="94">
        <v>216427</v>
      </c>
      <c r="I14" s="94">
        <v>568275</v>
      </c>
    </row>
    <row r="15" spans="1:9" s="65" customFormat="1" ht="15.75" customHeight="1">
      <c r="A15" s="73" t="s">
        <v>38</v>
      </c>
      <c r="C15" s="93">
        <v>320</v>
      </c>
      <c r="D15" s="88">
        <v>1733279</v>
      </c>
      <c r="E15" s="88">
        <v>1080047</v>
      </c>
      <c r="F15" s="70">
        <v>866122</v>
      </c>
      <c r="G15" s="70">
        <v>213925</v>
      </c>
      <c r="H15" s="70">
        <v>179441</v>
      </c>
      <c r="I15" s="70">
        <v>473791</v>
      </c>
    </row>
    <row r="16" spans="1:9" s="65" customFormat="1" ht="4.5" customHeight="1">
      <c r="A16" s="66"/>
      <c r="B16" s="68"/>
      <c r="C16" s="67"/>
      <c r="D16" s="66"/>
      <c r="E16" s="66"/>
      <c r="F16" s="66"/>
      <c r="G16" s="66"/>
      <c r="H16" s="66"/>
      <c r="I16" s="66"/>
    </row>
    <row r="17" spans="1:1" ht="9.75" customHeight="1">
      <c r="A17" s="83" t="s">
        <v>37</v>
      </c>
    </row>
    <row r="18" spans="1:1" ht="10.5" customHeight="1">
      <c r="A18" s="65" t="s">
        <v>9</v>
      </c>
    </row>
  </sheetData>
  <mergeCells count="11">
    <mergeCell ref="D10:D11"/>
    <mergeCell ref="C10:C11"/>
    <mergeCell ref="A10:B11"/>
    <mergeCell ref="I10:I11"/>
    <mergeCell ref="H10:H11"/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36</v>
      </c>
      <c r="B7" s="75"/>
      <c r="C7" s="74">
        <v>310</v>
      </c>
      <c r="D7" s="74">
        <v>1373108</v>
      </c>
      <c r="E7" s="74">
        <v>813604</v>
      </c>
      <c r="F7" s="74">
        <v>681370</v>
      </c>
      <c r="G7" s="74">
        <v>132234</v>
      </c>
      <c r="H7" s="74">
        <v>123924</v>
      </c>
      <c r="I7" s="74">
        <v>435580</v>
      </c>
    </row>
    <row r="8" spans="1:9" s="65" customFormat="1" ht="15.75" customHeight="1">
      <c r="A8" s="76" t="s">
        <v>23</v>
      </c>
      <c r="B8" s="72"/>
      <c r="C8" s="74">
        <v>313</v>
      </c>
      <c r="D8" s="74">
        <v>1338801</v>
      </c>
      <c r="E8" s="74">
        <v>781233</v>
      </c>
      <c r="F8" s="74">
        <v>650478</v>
      </c>
      <c r="G8" s="74">
        <v>130755</v>
      </c>
      <c r="H8" s="74">
        <v>106749</v>
      </c>
      <c r="I8" s="74">
        <v>450819</v>
      </c>
    </row>
    <row r="9" spans="1:9" s="65" customFormat="1" ht="15.75" customHeight="1">
      <c r="A9" s="76" t="s">
        <v>25</v>
      </c>
      <c r="B9" s="75"/>
      <c r="C9" s="74">
        <v>311</v>
      </c>
      <c r="D9" s="74">
        <v>1230965</v>
      </c>
      <c r="E9" s="74">
        <v>727049</v>
      </c>
      <c r="F9" s="74">
        <v>603714</v>
      </c>
      <c r="G9" s="74">
        <v>123335</v>
      </c>
      <c r="H9" s="74">
        <v>88330</v>
      </c>
      <c r="I9" s="74">
        <v>415586</v>
      </c>
    </row>
    <row r="10" spans="1:9" s="65" customFormat="1" ht="15.75" customHeight="1">
      <c r="A10" s="163" t="s">
        <v>15</v>
      </c>
      <c r="B10" s="164"/>
      <c r="C10" s="165" t="s">
        <v>14</v>
      </c>
      <c r="D10" s="165" t="s">
        <v>1</v>
      </c>
      <c r="E10" s="82" t="s">
        <v>0</v>
      </c>
      <c r="F10" s="82"/>
      <c r="G10" s="82"/>
      <c r="H10" s="165" t="s">
        <v>13</v>
      </c>
      <c r="I10" s="175" t="s">
        <v>12</v>
      </c>
    </row>
    <row r="11" spans="1:9" s="65" customFormat="1" ht="15.75" customHeight="1">
      <c r="A11" s="163"/>
      <c r="B11" s="164"/>
      <c r="C11" s="167"/>
      <c r="D11" s="167"/>
      <c r="E11" s="80" t="s">
        <v>1</v>
      </c>
      <c r="F11" s="80" t="s">
        <v>31</v>
      </c>
      <c r="G11" s="81" t="s">
        <v>30</v>
      </c>
      <c r="H11" s="167"/>
      <c r="I11" s="170"/>
    </row>
    <row r="12" spans="1:9" s="65" customFormat="1" ht="5.25" customHeight="1">
      <c r="A12" s="91"/>
      <c r="B12" s="92"/>
      <c r="C12" s="89"/>
      <c r="D12" s="89"/>
      <c r="E12" s="91"/>
      <c r="F12" s="91"/>
      <c r="G12" s="90"/>
      <c r="H12" s="89"/>
      <c r="I12" s="89"/>
    </row>
    <row r="13" spans="1:9" s="65" customFormat="1" ht="15.75" customHeight="1">
      <c r="A13" s="76" t="s">
        <v>29</v>
      </c>
      <c r="B13" s="72"/>
      <c r="C13" s="74">
        <v>311</v>
      </c>
      <c r="D13" s="74">
        <v>1635410</v>
      </c>
      <c r="E13" s="74">
        <v>1033427</v>
      </c>
      <c r="F13" s="74">
        <v>850370</v>
      </c>
      <c r="G13" s="74">
        <v>183057</v>
      </c>
      <c r="H13" s="74">
        <v>94141</v>
      </c>
      <c r="I13" s="74">
        <v>507842</v>
      </c>
    </row>
    <row r="14" spans="1:9" s="65" customFormat="1" ht="15.75" customHeight="1">
      <c r="A14" s="73" t="s">
        <v>35</v>
      </c>
      <c r="B14" s="72"/>
      <c r="C14" s="70">
        <v>314</v>
      </c>
      <c r="D14" s="88">
        <f>E14+H14+I14</f>
        <v>1784821</v>
      </c>
      <c r="E14" s="88">
        <f>SUM(F14:G14)</f>
        <v>1000119</v>
      </c>
      <c r="F14" s="70">
        <v>787275</v>
      </c>
      <c r="G14" s="70">
        <v>212844</v>
      </c>
      <c r="H14" s="70">
        <v>216427</v>
      </c>
      <c r="I14" s="70">
        <v>568275</v>
      </c>
    </row>
    <row r="15" spans="1:9" s="65" customFormat="1" ht="1.5" customHeight="1">
      <c r="A15" s="66"/>
      <c r="B15" s="68"/>
      <c r="C15" s="67"/>
      <c r="D15" s="66"/>
      <c r="E15" s="66"/>
      <c r="F15" s="66"/>
      <c r="G15" s="66"/>
      <c r="H15" s="66"/>
      <c r="I15" s="66"/>
    </row>
    <row r="16" spans="1:9" s="65" customFormat="1" ht="9.75" customHeight="1">
      <c r="A16" s="83" t="s">
        <v>28</v>
      </c>
    </row>
    <row r="17" spans="1:1" ht="10.5" customHeight="1">
      <c r="A17" s="65" t="s">
        <v>9</v>
      </c>
    </row>
  </sheetData>
  <mergeCells count="11">
    <mergeCell ref="A1:I1"/>
    <mergeCell ref="I4:I5"/>
    <mergeCell ref="A4:B5"/>
    <mergeCell ref="C4:C5"/>
    <mergeCell ref="D4:D5"/>
    <mergeCell ref="H4:H5"/>
    <mergeCell ref="H10:H11"/>
    <mergeCell ref="D10:D11"/>
    <mergeCell ref="C10:C11"/>
    <mergeCell ref="A10:B11"/>
    <mergeCell ref="I10:I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33</v>
      </c>
      <c r="B7" s="75"/>
      <c r="C7" s="74">
        <v>311</v>
      </c>
      <c r="D7" s="74">
        <v>1399267</v>
      </c>
      <c r="E7" s="74">
        <v>852639</v>
      </c>
      <c r="F7" s="74">
        <v>715666</v>
      </c>
      <c r="G7" s="74">
        <v>136973</v>
      </c>
      <c r="H7" s="74">
        <v>126745</v>
      </c>
      <c r="I7" s="74">
        <v>419883</v>
      </c>
    </row>
    <row r="8" spans="1:9" s="65" customFormat="1" ht="15.75" customHeight="1">
      <c r="A8" s="76" t="s">
        <v>20</v>
      </c>
      <c r="B8" s="72"/>
      <c r="C8" s="74">
        <v>310</v>
      </c>
      <c r="D8" s="74">
        <v>1373108</v>
      </c>
      <c r="E8" s="74">
        <v>813604</v>
      </c>
      <c r="F8" s="74">
        <v>681370</v>
      </c>
      <c r="G8" s="74">
        <v>132234</v>
      </c>
      <c r="H8" s="74">
        <v>123924</v>
      </c>
      <c r="I8" s="74">
        <v>435580</v>
      </c>
    </row>
    <row r="9" spans="1:9" s="65" customFormat="1" ht="15.75" customHeight="1">
      <c r="A9" s="76" t="s">
        <v>26</v>
      </c>
      <c r="B9" s="75"/>
      <c r="C9" s="74">
        <v>313</v>
      </c>
      <c r="D9" s="74">
        <v>1338801</v>
      </c>
      <c r="E9" s="74">
        <v>781233</v>
      </c>
      <c r="F9" s="74">
        <v>650478</v>
      </c>
      <c r="G9" s="74">
        <v>130755</v>
      </c>
      <c r="H9" s="74">
        <v>106749</v>
      </c>
      <c r="I9" s="74">
        <v>450819</v>
      </c>
    </row>
    <row r="10" spans="1:9" s="65" customFormat="1" ht="15.75" customHeight="1">
      <c r="A10" s="76" t="s">
        <v>32</v>
      </c>
      <c r="B10" s="75"/>
      <c r="C10" s="74">
        <v>311</v>
      </c>
      <c r="D10" s="74">
        <v>1230965</v>
      </c>
      <c r="E10" s="74">
        <v>727049</v>
      </c>
      <c r="F10" s="74">
        <v>603714</v>
      </c>
      <c r="G10" s="74">
        <v>123335</v>
      </c>
      <c r="H10" s="74">
        <v>88330</v>
      </c>
      <c r="I10" s="74">
        <v>415586</v>
      </c>
    </row>
    <row r="11" spans="1:9" s="65" customFormat="1" ht="15.75" customHeight="1">
      <c r="A11" s="163" t="s">
        <v>15</v>
      </c>
      <c r="B11" s="164"/>
      <c r="C11" s="165" t="s">
        <v>14</v>
      </c>
      <c r="D11" s="165" t="s">
        <v>1</v>
      </c>
      <c r="E11" s="82" t="s">
        <v>0</v>
      </c>
      <c r="F11" s="82"/>
      <c r="G11" s="82"/>
      <c r="H11" s="165" t="s">
        <v>13</v>
      </c>
      <c r="I11" s="175" t="s">
        <v>12</v>
      </c>
    </row>
    <row r="12" spans="1:9" s="65" customFormat="1" ht="15.75" customHeight="1">
      <c r="A12" s="163"/>
      <c r="B12" s="164"/>
      <c r="C12" s="167"/>
      <c r="D12" s="167"/>
      <c r="E12" s="80" t="s">
        <v>1</v>
      </c>
      <c r="F12" s="80" t="s">
        <v>31</v>
      </c>
      <c r="G12" s="81" t="s">
        <v>30</v>
      </c>
      <c r="H12" s="167"/>
      <c r="I12" s="170"/>
    </row>
    <row r="13" spans="1:9" s="65" customFormat="1" ht="15.75" customHeight="1">
      <c r="A13" s="87" t="s">
        <v>29</v>
      </c>
      <c r="B13" s="86"/>
      <c r="C13" s="84">
        <v>311</v>
      </c>
      <c r="D13" s="85">
        <v>1635410</v>
      </c>
      <c r="E13" s="85">
        <v>1033427</v>
      </c>
      <c r="F13" s="84">
        <v>850370</v>
      </c>
      <c r="G13" s="84">
        <v>183057</v>
      </c>
      <c r="H13" s="84">
        <v>94141</v>
      </c>
      <c r="I13" s="84">
        <v>507842</v>
      </c>
    </row>
    <row r="14" spans="1:9" s="65" customFormat="1" ht="1.5" customHeight="1">
      <c r="A14" s="66"/>
      <c r="B14" s="68"/>
      <c r="C14" s="67"/>
      <c r="D14" s="66"/>
      <c r="E14" s="66"/>
      <c r="F14" s="66"/>
      <c r="G14" s="66"/>
      <c r="H14" s="66"/>
      <c r="I14" s="66"/>
    </row>
    <row r="15" spans="1:9" s="65" customFormat="1" ht="9.75" customHeight="1">
      <c r="A15" s="83" t="s">
        <v>28</v>
      </c>
    </row>
    <row r="16" spans="1:9" ht="10.5" customHeight="1">
      <c r="A16" s="65" t="s">
        <v>9</v>
      </c>
    </row>
  </sheetData>
  <mergeCells count="11">
    <mergeCell ref="A1:I1"/>
    <mergeCell ref="I4:I5"/>
    <mergeCell ref="A4:B5"/>
    <mergeCell ref="C4:C5"/>
    <mergeCell ref="D4:D5"/>
    <mergeCell ref="H4:H5"/>
    <mergeCell ref="I11:I12"/>
    <mergeCell ref="H11:H12"/>
    <mergeCell ref="D11:D12"/>
    <mergeCell ref="C11:C12"/>
    <mergeCell ref="A11:B1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27</v>
      </c>
      <c r="B7" s="75"/>
      <c r="C7" s="74">
        <v>311</v>
      </c>
      <c r="D7" s="74">
        <v>1572066</v>
      </c>
      <c r="E7" s="74">
        <v>987758</v>
      </c>
      <c r="F7" s="74">
        <v>816299</v>
      </c>
      <c r="G7" s="74">
        <v>171459</v>
      </c>
      <c r="H7" s="74">
        <v>146569</v>
      </c>
      <c r="I7" s="74">
        <v>437739</v>
      </c>
    </row>
    <row r="8" spans="1:9" s="65" customFormat="1" ht="15.75" customHeight="1">
      <c r="A8" s="76" t="s">
        <v>17</v>
      </c>
      <c r="B8" s="72"/>
      <c r="C8" s="74">
        <v>311</v>
      </c>
      <c r="D8" s="74">
        <v>1399267</v>
      </c>
      <c r="E8" s="74">
        <v>852639</v>
      </c>
      <c r="F8" s="74">
        <v>715666</v>
      </c>
      <c r="G8" s="74">
        <v>136973</v>
      </c>
      <c r="H8" s="74">
        <v>126745</v>
      </c>
      <c r="I8" s="74">
        <v>419883</v>
      </c>
    </row>
    <row r="9" spans="1:9" s="65" customFormat="1" ht="15.75" customHeight="1">
      <c r="A9" s="76" t="s">
        <v>20</v>
      </c>
      <c r="B9" s="75"/>
      <c r="C9" s="74">
        <v>310</v>
      </c>
      <c r="D9" s="74">
        <v>1373108</v>
      </c>
      <c r="E9" s="74">
        <v>813604</v>
      </c>
      <c r="F9" s="74">
        <v>681370</v>
      </c>
      <c r="G9" s="74">
        <v>132234</v>
      </c>
      <c r="H9" s="74">
        <v>123924</v>
      </c>
      <c r="I9" s="74">
        <v>435580</v>
      </c>
    </row>
    <row r="10" spans="1:9" s="65" customFormat="1" ht="15.75" customHeight="1">
      <c r="A10" s="76" t="s">
        <v>26</v>
      </c>
      <c r="B10" s="75"/>
      <c r="C10" s="74">
        <v>313</v>
      </c>
      <c r="D10" s="74">
        <v>1338801</v>
      </c>
      <c r="E10" s="74">
        <v>781233</v>
      </c>
      <c r="F10" s="74">
        <v>650478</v>
      </c>
      <c r="G10" s="74">
        <v>130755</v>
      </c>
      <c r="H10" s="74">
        <v>106749</v>
      </c>
      <c r="I10" s="74">
        <v>450819</v>
      </c>
    </row>
    <row r="11" spans="1:9" s="65" customFormat="1" ht="15.75" customHeight="1">
      <c r="A11" s="73" t="s">
        <v>25</v>
      </c>
      <c r="B11" s="72"/>
      <c r="C11" s="70">
        <v>311</v>
      </c>
      <c r="D11" s="71">
        <v>1230965</v>
      </c>
      <c r="E11" s="71">
        <v>727049</v>
      </c>
      <c r="F11" s="70">
        <v>603714</v>
      </c>
      <c r="G11" s="70">
        <v>123335</v>
      </c>
      <c r="H11" s="70">
        <v>88330</v>
      </c>
      <c r="I11" s="70">
        <v>415586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24</v>
      </c>
      <c r="B7" s="75"/>
      <c r="C7" s="74">
        <v>313</v>
      </c>
      <c r="D7" s="74">
        <v>1810553</v>
      </c>
      <c r="E7" s="74">
        <v>1129971</v>
      </c>
      <c r="F7" s="74">
        <v>938500</v>
      </c>
      <c r="G7" s="74">
        <v>191471</v>
      </c>
      <c r="H7" s="74">
        <v>182460</v>
      </c>
      <c r="I7" s="74">
        <v>498122</v>
      </c>
    </row>
    <row r="8" spans="1:9" s="65" customFormat="1" ht="15.75" customHeight="1">
      <c r="A8" s="76" t="s">
        <v>11</v>
      </c>
      <c r="B8" s="72"/>
      <c r="C8" s="74">
        <v>311</v>
      </c>
      <c r="D8" s="74">
        <v>1572066</v>
      </c>
      <c r="E8" s="74">
        <v>987758</v>
      </c>
      <c r="F8" s="74">
        <v>816299</v>
      </c>
      <c r="G8" s="74">
        <v>171459</v>
      </c>
      <c r="H8" s="74">
        <v>146569</v>
      </c>
      <c r="I8" s="74">
        <v>437739</v>
      </c>
    </row>
    <row r="9" spans="1:9" s="65" customFormat="1" ht="15.75" customHeight="1">
      <c r="A9" s="76" t="s">
        <v>17</v>
      </c>
      <c r="B9" s="75"/>
      <c r="C9" s="74">
        <v>311</v>
      </c>
      <c r="D9" s="74">
        <v>1399267</v>
      </c>
      <c r="E9" s="74">
        <v>852639</v>
      </c>
      <c r="F9" s="74">
        <v>715666</v>
      </c>
      <c r="G9" s="74">
        <v>136973</v>
      </c>
      <c r="H9" s="74">
        <v>126745</v>
      </c>
      <c r="I9" s="74">
        <v>419883</v>
      </c>
    </row>
    <row r="10" spans="1:9" s="65" customFormat="1" ht="15.75" customHeight="1">
      <c r="A10" s="76" t="s">
        <v>20</v>
      </c>
      <c r="B10" s="75"/>
      <c r="C10" s="74">
        <v>310</v>
      </c>
      <c r="D10" s="74">
        <v>1373108</v>
      </c>
      <c r="E10" s="74">
        <v>813604</v>
      </c>
      <c r="F10" s="74">
        <v>681370</v>
      </c>
      <c r="G10" s="74">
        <v>132234</v>
      </c>
      <c r="H10" s="74">
        <v>123924</v>
      </c>
      <c r="I10" s="74">
        <v>435580</v>
      </c>
    </row>
    <row r="11" spans="1:9" s="65" customFormat="1" ht="15.75" customHeight="1">
      <c r="A11" s="73" t="s">
        <v>23</v>
      </c>
      <c r="B11" s="72"/>
      <c r="C11" s="70">
        <v>313</v>
      </c>
      <c r="D11" s="71">
        <v>1338801</v>
      </c>
      <c r="E11" s="71">
        <v>781233</v>
      </c>
      <c r="F11" s="70">
        <v>650478</v>
      </c>
      <c r="G11" s="70">
        <v>130755</v>
      </c>
      <c r="H11" s="70">
        <v>106749</v>
      </c>
      <c r="I11" s="70">
        <v>450819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22</v>
      </c>
      <c r="B7" s="75"/>
      <c r="C7" s="74">
        <v>312</v>
      </c>
      <c r="D7" s="74">
        <v>1978150</v>
      </c>
      <c r="E7" s="74">
        <v>1218981</v>
      </c>
      <c r="F7" s="74">
        <v>1013845</v>
      </c>
      <c r="G7" s="74">
        <v>205136</v>
      </c>
      <c r="H7" s="74">
        <v>231326</v>
      </c>
      <c r="I7" s="74">
        <v>527843</v>
      </c>
    </row>
    <row r="8" spans="1:9" s="65" customFormat="1" ht="15.75" customHeight="1">
      <c r="A8" s="76" t="s">
        <v>21</v>
      </c>
      <c r="B8" s="72"/>
      <c r="C8" s="74">
        <v>313</v>
      </c>
      <c r="D8" s="74">
        <v>1810553</v>
      </c>
      <c r="E8" s="74">
        <v>1129971</v>
      </c>
      <c r="F8" s="74">
        <v>938500</v>
      </c>
      <c r="G8" s="74">
        <v>191471</v>
      </c>
      <c r="H8" s="74">
        <v>182460</v>
      </c>
      <c r="I8" s="74">
        <v>498122</v>
      </c>
    </row>
    <row r="9" spans="1:9" s="65" customFormat="1" ht="15.75" customHeight="1">
      <c r="A9" s="76" t="s">
        <v>11</v>
      </c>
      <c r="B9" s="75"/>
      <c r="C9" s="74">
        <v>311</v>
      </c>
      <c r="D9" s="74">
        <v>1572066</v>
      </c>
      <c r="E9" s="74">
        <v>987758</v>
      </c>
      <c r="F9" s="74">
        <v>816299</v>
      </c>
      <c r="G9" s="74">
        <v>171459</v>
      </c>
      <c r="H9" s="74">
        <v>146569</v>
      </c>
      <c r="I9" s="74">
        <v>437739</v>
      </c>
    </row>
    <row r="10" spans="1:9" s="65" customFormat="1" ht="15.75" customHeight="1">
      <c r="A10" s="76" t="s">
        <v>17</v>
      </c>
      <c r="B10" s="75"/>
      <c r="C10" s="74">
        <v>311</v>
      </c>
      <c r="D10" s="74">
        <v>1399267</v>
      </c>
      <c r="E10" s="74">
        <v>852639</v>
      </c>
      <c r="F10" s="74">
        <v>715666</v>
      </c>
      <c r="G10" s="74">
        <v>136973</v>
      </c>
      <c r="H10" s="74">
        <v>126745</v>
      </c>
      <c r="I10" s="74">
        <v>419883</v>
      </c>
    </row>
    <row r="11" spans="1:9" s="65" customFormat="1" ht="15.75" customHeight="1">
      <c r="A11" s="73" t="s">
        <v>20</v>
      </c>
      <c r="B11" s="72"/>
      <c r="C11" s="70">
        <v>310</v>
      </c>
      <c r="D11" s="71">
        <v>1373108</v>
      </c>
      <c r="E11" s="71">
        <v>813604</v>
      </c>
      <c r="F11" s="70">
        <v>681370</v>
      </c>
      <c r="G11" s="70">
        <v>132234</v>
      </c>
      <c r="H11" s="70">
        <v>123924</v>
      </c>
      <c r="I11" s="70">
        <v>435580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47" customWidth="1"/>
    <col min="2" max="2" width="1" style="47" customWidth="1"/>
    <col min="3" max="3" width="8.75" style="47" customWidth="1"/>
    <col min="4" max="4" width="11.125" style="47" customWidth="1"/>
    <col min="5" max="9" width="10.75" style="47" customWidth="1"/>
    <col min="10" max="16384" width="9" style="46"/>
  </cols>
  <sheetData>
    <row r="1" spans="1:9" s="47" customFormat="1" ht="13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s="47" customFormat="1" ht="10.5"/>
    <row r="3" spans="1:9" s="47" customFormat="1" ht="1.5" customHeight="1"/>
    <row r="4" spans="1:9" s="47" customFormat="1" ht="15.75" customHeight="1">
      <c r="A4" s="180" t="s">
        <v>15</v>
      </c>
      <c r="B4" s="181"/>
      <c r="C4" s="181" t="s">
        <v>14</v>
      </c>
      <c r="D4" s="181" t="s">
        <v>1</v>
      </c>
      <c r="E4" s="63" t="s">
        <v>0</v>
      </c>
      <c r="F4" s="63"/>
      <c r="G4" s="63"/>
      <c r="H4" s="181" t="s">
        <v>13</v>
      </c>
      <c r="I4" s="179" t="s">
        <v>12</v>
      </c>
    </row>
    <row r="5" spans="1:9" s="47" customFormat="1" ht="15.75" customHeight="1">
      <c r="A5" s="180"/>
      <c r="B5" s="181"/>
      <c r="C5" s="181"/>
      <c r="D5" s="181"/>
      <c r="E5" s="61" t="s">
        <v>1</v>
      </c>
      <c r="F5" s="61" t="s">
        <v>2</v>
      </c>
      <c r="G5" s="62" t="s">
        <v>3</v>
      </c>
      <c r="H5" s="181"/>
      <c r="I5" s="179"/>
    </row>
    <row r="6" spans="1:9" s="47" customFormat="1" ht="6" customHeight="1">
      <c r="A6" s="60"/>
      <c r="B6" s="59"/>
    </row>
    <row r="7" spans="1:9" s="47" customFormat="1" ht="15.75" customHeight="1">
      <c r="A7" s="58" t="s">
        <v>18</v>
      </c>
      <c r="B7" s="56"/>
      <c r="C7" s="55">
        <v>310</v>
      </c>
      <c r="D7" s="55">
        <v>2909099</v>
      </c>
      <c r="E7" s="55">
        <v>1712148</v>
      </c>
      <c r="F7" s="55">
        <v>1405690</v>
      </c>
      <c r="G7" s="55">
        <v>306458</v>
      </c>
      <c r="H7" s="55">
        <v>502807</v>
      </c>
      <c r="I7" s="55">
        <v>694144</v>
      </c>
    </row>
    <row r="8" spans="1:9" s="47" customFormat="1" ht="15.75" customHeight="1">
      <c r="A8" s="57" t="s">
        <v>6</v>
      </c>
      <c r="B8" s="53"/>
      <c r="C8" s="55">
        <v>312</v>
      </c>
      <c r="D8" s="55">
        <v>1978150</v>
      </c>
      <c r="E8" s="55">
        <v>1218981</v>
      </c>
      <c r="F8" s="55">
        <v>1013845</v>
      </c>
      <c r="G8" s="55">
        <v>205136</v>
      </c>
      <c r="H8" s="55">
        <v>231326</v>
      </c>
      <c r="I8" s="55">
        <v>527843</v>
      </c>
    </row>
    <row r="9" spans="1:9" s="47" customFormat="1" ht="15.75" customHeight="1">
      <c r="A9" s="57" t="s">
        <v>7</v>
      </c>
      <c r="B9" s="56"/>
      <c r="C9" s="55">
        <v>313</v>
      </c>
      <c r="D9" s="55">
        <v>1810553</v>
      </c>
      <c r="E9" s="55">
        <v>1129971</v>
      </c>
      <c r="F9" s="55">
        <v>938500</v>
      </c>
      <c r="G9" s="55">
        <v>191471</v>
      </c>
      <c r="H9" s="55">
        <v>182460</v>
      </c>
      <c r="I9" s="55">
        <v>498122</v>
      </c>
    </row>
    <row r="10" spans="1:9" s="47" customFormat="1" ht="15.75" customHeight="1">
      <c r="A10" s="57" t="s">
        <v>11</v>
      </c>
      <c r="B10" s="56"/>
      <c r="C10" s="55">
        <v>311</v>
      </c>
      <c r="D10" s="55">
        <v>1572066</v>
      </c>
      <c r="E10" s="55">
        <v>987758</v>
      </c>
      <c r="F10" s="55">
        <v>816299</v>
      </c>
      <c r="G10" s="55">
        <v>171459</v>
      </c>
      <c r="H10" s="55">
        <v>146569</v>
      </c>
      <c r="I10" s="55">
        <v>437739</v>
      </c>
    </row>
    <row r="11" spans="1:9" s="47" customFormat="1" ht="15.75" customHeight="1">
      <c r="A11" s="54" t="s">
        <v>17</v>
      </c>
      <c r="B11" s="53"/>
      <c r="C11" s="52">
        <v>311</v>
      </c>
      <c r="D11" s="52">
        <v>1399267</v>
      </c>
      <c r="E11" s="52">
        <v>852639</v>
      </c>
      <c r="F11" s="52">
        <v>715666</v>
      </c>
      <c r="G11" s="52">
        <v>136973</v>
      </c>
      <c r="H11" s="52">
        <v>126745</v>
      </c>
      <c r="I11" s="52">
        <v>419883</v>
      </c>
    </row>
    <row r="12" spans="1:9" s="47" customFormat="1" ht="6" customHeight="1">
      <c r="A12" s="51"/>
      <c r="B12" s="50"/>
      <c r="C12" s="49"/>
      <c r="D12" s="48"/>
      <c r="E12" s="48"/>
      <c r="F12" s="48"/>
      <c r="G12" s="48"/>
      <c r="H12" s="48"/>
      <c r="I12" s="48"/>
    </row>
    <row r="13" spans="1:9" s="47" customFormat="1" ht="10.5">
      <c r="A13" s="47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3.5"/>
  <cols>
    <col min="1" max="1" width="8.875" style="24" customWidth="1"/>
    <col min="2" max="2" width="1" style="24" customWidth="1"/>
    <col min="3" max="3" width="9.5" style="24" customWidth="1"/>
    <col min="4" max="4" width="11.75" style="24" customWidth="1"/>
    <col min="5" max="5" width="11.125" style="24" customWidth="1"/>
    <col min="6" max="6" width="10.875" style="24" customWidth="1"/>
    <col min="7" max="7" width="12.25" style="24" customWidth="1"/>
    <col min="8" max="9" width="10.875" style="24" customWidth="1"/>
    <col min="10" max="16384" width="9" style="23"/>
  </cols>
  <sheetData>
    <row r="1" spans="1:9" s="24" customFormat="1">
      <c r="A1" s="45" t="s">
        <v>16</v>
      </c>
      <c r="B1" s="44"/>
      <c r="C1" s="44"/>
      <c r="D1" s="44"/>
      <c r="E1" s="44"/>
      <c r="F1" s="44"/>
      <c r="G1" s="44"/>
      <c r="H1" s="44"/>
      <c r="I1" s="44"/>
    </row>
    <row r="2" spans="1:9" s="24" customFormat="1" ht="10.5"/>
    <row r="3" spans="1:9" s="24" customFormat="1" ht="1.5" customHeight="1">
      <c r="A3" s="43"/>
      <c r="B3" s="43"/>
      <c r="C3" s="43"/>
      <c r="D3" s="43"/>
      <c r="E3" s="43"/>
      <c r="F3" s="43"/>
      <c r="G3" s="43"/>
      <c r="H3" s="43"/>
      <c r="I3" s="43"/>
    </row>
    <row r="4" spans="1:9" s="24" customFormat="1" ht="15.75" customHeight="1">
      <c r="A4" s="184" t="s">
        <v>15</v>
      </c>
      <c r="B4" s="185"/>
      <c r="C4" s="188" t="s">
        <v>14</v>
      </c>
      <c r="D4" s="188" t="s">
        <v>1</v>
      </c>
      <c r="E4" s="42" t="s">
        <v>0</v>
      </c>
      <c r="F4" s="41"/>
      <c r="G4" s="41"/>
      <c r="H4" s="182" t="s">
        <v>13</v>
      </c>
      <c r="I4" s="182" t="s">
        <v>12</v>
      </c>
    </row>
    <row r="5" spans="1:9" s="24" customFormat="1" ht="15.75" customHeight="1">
      <c r="A5" s="186"/>
      <c r="B5" s="187"/>
      <c r="C5" s="189"/>
      <c r="D5" s="189"/>
      <c r="E5" s="39" t="s">
        <v>1</v>
      </c>
      <c r="F5" s="39" t="s">
        <v>2</v>
      </c>
      <c r="G5" s="40" t="s">
        <v>3</v>
      </c>
      <c r="H5" s="183"/>
      <c r="I5" s="183"/>
    </row>
    <row r="6" spans="1:9" s="24" customFormat="1" ht="6" customHeight="1">
      <c r="A6" s="38"/>
      <c r="B6" s="34"/>
      <c r="C6" s="37"/>
    </row>
    <row r="7" spans="1:9" s="24" customFormat="1" ht="15.75" customHeight="1">
      <c r="A7" s="36" t="s">
        <v>4</v>
      </c>
      <c r="B7" s="34"/>
      <c r="C7" s="33">
        <v>128</v>
      </c>
      <c r="D7" s="32">
        <v>1426415</v>
      </c>
      <c r="E7" s="32">
        <v>975340</v>
      </c>
      <c r="F7" s="32">
        <v>803066</v>
      </c>
      <c r="G7" s="32">
        <v>172274</v>
      </c>
      <c r="H7" s="32">
        <v>215061</v>
      </c>
      <c r="I7" s="32">
        <v>236014</v>
      </c>
    </row>
    <row r="8" spans="1:9" s="24" customFormat="1" ht="15.75" customHeight="1">
      <c r="A8" s="35" t="s">
        <v>5</v>
      </c>
      <c r="C8" s="33">
        <v>310</v>
      </c>
      <c r="D8" s="32">
        <v>2909099</v>
      </c>
      <c r="E8" s="32">
        <v>1712148</v>
      </c>
      <c r="F8" s="32">
        <v>1405690</v>
      </c>
      <c r="G8" s="32">
        <v>306458</v>
      </c>
      <c r="H8" s="32">
        <v>502807</v>
      </c>
      <c r="I8" s="32">
        <v>694144</v>
      </c>
    </row>
    <row r="9" spans="1:9" s="24" customFormat="1" ht="15.75" customHeight="1">
      <c r="A9" s="35" t="s">
        <v>6</v>
      </c>
      <c r="B9" s="34"/>
      <c r="C9" s="33">
        <v>312</v>
      </c>
      <c r="D9" s="32">
        <v>1978150</v>
      </c>
      <c r="E9" s="32">
        <v>1218981</v>
      </c>
      <c r="F9" s="32">
        <v>1013845</v>
      </c>
      <c r="G9" s="32">
        <v>205136</v>
      </c>
      <c r="H9" s="32">
        <v>231326</v>
      </c>
      <c r="I9" s="32">
        <v>527843</v>
      </c>
    </row>
    <row r="10" spans="1:9" s="24" customFormat="1" ht="15.75" customHeight="1">
      <c r="A10" s="35" t="s">
        <v>7</v>
      </c>
      <c r="B10" s="34"/>
      <c r="C10" s="33">
        <v>313</v>
      </c>
      <c r="D10" s="32">
        <v>1810553</v>
      </c>
      <c r="E10" s="32">
        <v>1129971</v>
      </c>
      <c r="F10" s="32">
        <v>938500</v>
      </c>
      <c r="G10" s="32">
        <v>191471</v>
      </c>
      <c r="H10" s="32">
        <v>182460</v>
      </c>
      <c r="I10" s="32">
        <v>498122</v>
      </c>
    </row>
    <row r="11" spans="1:9" s="24" customFormat="1" ht="15.75" customHeight="1">
      <c r="A11" s="31" t="s">
        <v>11</v>
      </c>
      <c r="C11" s="30">
        <v>311</v>
      </c>
      <c r="D11" s="29">
        <v>1572066</v>
      </c>
      <c r="E11" s="29">
        <v>987758</v>
      </c>
      <c r="F11" s="29">
        <v>816299</v>
      </c>
      <c r="G11" s="29">
        <v>171459</v>
      </c>
      <c r="H11" s="29">
        <v>146569</v>
      </c>
      <c r="I11" s="29">
        <v>437739</v>
      </c>
    </row>
    <row r="12" spans="1:9" s="24" customFormat="1" ht="6" customHeight="1">
      <c r="A12" s="28"/>
      <c r="B12" s="26"/>
      <c r="C12" s="27"/>
      <c r="D12" s="26"/>
      <c r="E12" s="26"/>
      <c r="F12" s="26"/>
      <c r="G12" s="26"/>
      <c r="H12" s="26"/>
      <c r="I12" s="26"/>
    </row>
    <row r="13" spans="1:9" s="24" customFormat="1" ht="10.5">
      <c r="A13" s="25" t="s">
        <v>8</v>
      </c>
    </row>
    <row r="14" spans="1:9" s="24" customFormat="1" ht="10.5">
      <c r="A14" s="24" t="s">
        <v>9</v>
      </c>
    </row>
  </sheetData>
  <mergeCells count="5">
    <mergeCell ref="I4:I5"/>
    <mergeCell ref="A4:B5"/>
    <mergeCell ref="C4:C5"/>
    <mergeCell ref="D4:D5"/>
    <mergeCell ref="H4:H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9.5" style="3" customWidth="1"/>
    <col min="4" max="4" width="11.75" style="3" customWidth="1"/>
    <col min="5" max="5" width="11.125" style="3" customWidth="1"/>
    <col min="6" max="6" width="10.875" style="3" customWidth="1"/>
    <col min="7" max="7" width="12.25" style="3" customWidth="1"/>
    <col min="8" max="9" width="10.875" style="3" customWidth="1"/>
    <col min="10" max="16384" width="11.25" style="3"/>
  </cols>
  <sheetData>
    <row r="1" spans="1:9" ht="13.5">
      <c r="A1" s="1" t="s">
        <v>10</v>
      </c>
      <c r="B1" s="2"/>
      <c r="C1" s="2"/>
      <c r="D1" s="2"/>
      <c r="E1" s="2"/>
      <c r="F1" s="2"/>
      <c r="G1" s="2"/>
      <c r="H1" s="2"/>
      <c r="I1" s="2"/>
    </row>
    <row r="3" spans="1:9" ht="1.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5.75" customHeight="1">
      <c r="A4" s="2"/>
      <c r="C4" s="5"/>
      <c r="D4" s="5"/>
      <c r="E4" s="6" t="s">
        <v>0</v>
      </c>
      <c r="F4" s="7"/>
      <c r="G4" s="7"/>
      <c r="H4" s="5"/>
      <c r="I4" s="5"/>
    </row>
    <row r="5" spans="1:9" ht="15.75" customHeight="1">
      <c r="A5" s="7"/>
      <c r="B5" s="8"/>
      <c r="C5" s="9"/>
      <c r="D5" s="9"/>
      <c r="E5" s="10" t="s">
        <v>1</v>
      </c>
      <c r="F5" s="10" t="s">
        <v>2</v>
      </c>
      <c r="G5" s="11" t="s">
        <v>3</v>
      </c>
      <c r="H5" s="9"/>
      <c r="I5" s="9"/>
    </row>
    <row r="6" spans="1:9" ht="6" customHeight="1">
      <c r="A6" s="12"/>
      <c r="B6" s="13"/>
      <c r="C6" s="5"/>
    </row>
    <row r="7" spans="1:9" ht="15.75" customHeight="1">
      <c r="A7" s="14" t="s">
        <v>4</v>
      </c>
      <c r="B7" s="13"/>
      <c r="C7" s="15">
        <v>128</v>
      </c>
      <c r="D7" s="16">
        <f>E7+H7+I7</f>
        <v>1426415</v>
      </c>
      <c r="E7" s="16">
        <f>SUM(F7:G7)</f>
        <v>975340</v>
      </c>
      <c r="F7" s="16">
        <v>803066</v>
      </c>
      <c r="G7" s="16">
        <v>172274</v>
      </c>
      <c r="H7" s="16">
        <v>215061</v>
      </c>
      <c r="I7" s="16">
        <v>236014</v>
      </c>
    </row>
    <row r="8" spans="1:9" ht="15.75" customHeight="1">
      <c r="A8" s="17" t="s">
        <v>5</v>
      </c>
      <c r="C8" s="15">
        <v>310</v>
      </c>
      <c r="D8" s="16">
        <f>E8+H8+I8</f>
        <v>2909099</v>
      </c>
      <c r="E8" s="16">
        <f>SUM(F8:G8)</f>
        <v>1712148</v>
      </c>
      <c r="F8" s="16">
        <v>1405690</v>
      </c>
      <c r="G8" s="16">
        <v>306458</v>
      </c>
      <c r="H8" s="16">
        <v>502807</v>
      </c>
      <c r="I8" s="16">
        <v>694144</v>
      </c>
    </row>
    <row r="9" spans="1:9" ht="15.75" customHeight="1">
      <c r="A9" s="17" t="s">
        <v>6</v>
      </c>
      <c r="B9" s="13"/>
      <c r="C9" s="15">
        <v>312</v>
      </c>
      <c r="D9" s="16">
        <f>E9+H9+I9</f>
        <v>1978150</v>
      </c>
      <c r="E9" s="16">
        <f>SUM(F9:G9)</f>
        <v>1218981</v>
      </c>
      <c r="F9" s="16">
        <v>1013845</v>
      </c>
      <c r="G9" s="16">
        <v>205136</v>
      </c>
      <c r="H9" s="16">
        <v>231326</v>
      </c>
      <c r="I9" s="16">
        <v>527843</v>
      </c>
    </row>
    <row r="10" spans="1:9" ht="15.75" customHeight="1">
      <c r="A10" s="18" t="s">
        <v>7</v>
      </c>
      <c r="C10" s="19">
        <v>313</v>
      </c>
      <c r="D10" s="20">
        <f>E10+H10+I10</f>
        <v>1810553</v>
      </c>
      <c r="E10" s="20">
        <f>SUM(F10:G10)</f>
        <v>1129971</v>
      </c>
      <c r="F10" s="20">
        <v>938500</v>
      </c>
      <c r="G10" s="20">
        <v>191471</v>
      </c>
      <c r="H10" s="20">
        <v>182460</v>
      </c>
      <c r="I10" s="20">
        <v>498122</v>
      </c>
    </row>
    <row r="11" spans="1:9" ht="6" customHeight="1">
      <c r="A11" s="21"/>
      <c r="B11" s="8"/>
      <c r="C11" s="9"/>
      <c r="D11" s="8"/>
      <c r="E11" s="8"/>
      <c r="F11" s="8"/>
      <c r="G11" s="8"/>
      <c r="H11" s="8"/>
      <c r="I11" s="8"/>
    </row>
    <row r="12" spans="1:9">
      <c r="A12" s="22" t="s">
        <v>8</v>
      </c>
    </row>
    <row r="13" spans="1:9">
      <c r="A13" s="3" t="s">
        <v>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2024-03-08T02:08:58Z</dcterms:modified>
</cp:coreProperties>
</file>