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716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24">'H12'!$A$1:$K$73</definedName>
    <definedName name="_xlnm.Print_Area" localSheetId="23">'H13'!$A$1:$K$73</definedName>
    <definedName name="_xlnm.Print_Area" localSheetId="22">'H14'!$A$1:$K$73</definedName>
    <definedName name="_xlnm.Print_Area" localSheetId="21">'H15'!$A$1:$K$73</definedName>
    <definedName name="_xlnm.Print_Area" localSheetId="20">'H16'!$A$1:$K$73</definedName>
    <definedName name="_xlnm.Print_Area" localSheetId="19">'H17'!$A$1:$K$73</definedName>
    <definedName name="_xlnm.Print_Area" localSheetId="18">'H18'!$A$1:$K$14</definedName>
  </definedNames>
  <calcPr calcId="162913" calcMode="manual"/>
</workbook>
</file>

<file path=xl/calcChain.xml><?xml version="1.0" encoding="utf-8"?>
<calcChain xmlns="http://schemas.openxmlformats.org/spreadsheetml/2006/main">
  <c r="E7" i="11" l="1"/>
  <c r="D7" i="11"/>
  <c r="H7" i="11"/>
  <c r="D8" i="11"/>
  <c r="E8" i="11"/>
  <c r="H8" i="11"/>
  <c r="E9" i="11"/>
  <c r="D9" i="11"/>
  <c r="H9" i="11"/>
  <c r="E10" i="11"/>
  <c r="D10" i="11"/>
  <c r="H10" i="11"/>
  <c r="E11" i="11"/>
  <c r="D11" i="11"/>
  <c r="H11" i="11"/>
  <c r="E11" i="9"/>
  <c r="D11" i="9"/>
  <c r="H11" i="9"/>
  <c r="E11" i="8"/>
  <c r="D11" i="8"/>
  <c r="H11" i="8"/>
  <c r="D7" i="1"/>
  <c r="E7" i="1"/>
  <c r="H7" i="1"/>
  <c r="D8" i="1"/>
  <c r="E8" i="1"/>
  <c r="H8" i="1"/>
  <c r="D9" i="1"/>
  <c r="E9" i="1"/>
  <c r="H9" i="1"/>
  <c r="D10" i="1"/>
  <c r="E10" i="1"/>
  <c r="H10" i="1"/>
  <c r="D11" i="1"/>
  <c r="E11" i="1"/>
  <c r="H11" i="1"/>
</calcChain>
</file>

<file path=xl/sharedStrings.xml><?xml version="1.0" encoding="utf-8"?>
<sst xmlns="http://schemas.openxmlformats.org/spreadsheetml/2006/main" count="503" uniqueCount="119">
  <si>
    <t>一　　　　　　　　般</t>
  </si>
  <si>
    <t>団　　　　　　　　　　体</t>
  </si>
  <si>
    <t>総数</t>
  </si>
  <si>
    <t>大人</t>
  </si>
  <si>
    <t>小人</t>
  </si>
  <si>
    <t>団体数</t>
  </si>
  <si>
    <t>平成 3年度</t>
  </si>
  <si>
    <t>4　　</t>
  </si>
  <si>
    <t>5　　</t>
  </si>
  <si>
    <t>6　　</t>
  </si>
  <si>
    <t>7　　</t>
  </si>
  <si>
    <t>　(名古屋城管理事務所)</t>
  </si>
  <si>
    <r>
      <t>19</t>
    </r>
    <r>
      <rPr>
        <sz val="11"/>
        <rFont val="ＭＳ 明朝"/>
        <family val="1"/>
        <charset val="128"/>
      </rPr>
      <t>－9. 名 古 屋 城 の 入 場 者 数</t>
    </r>
  </si>
  <si>
    <t>8　　</t>
  </si>
  <si>
    <t>平成 4年度</t>
  </si>
  <si>
    <t>開城日数</t>
  </si>
  <si>
    <t>年度別</t>
  </si>
  <si>
    <t>9　　</t>
  </si>
  <si>
    <t>平成 5年度</t>
    <phoneticPr fontId="7"/>
  </si>
  <si>
    <t>10　　</t>
  </si>
  <si>
    <t>7　　</t>
    <phoneticPr fontId="7"/>
  </si>
  <si>
    <t>平成 6年度</t>
    <phoneticPr fontId="7"/>
  </si>
  <si>
    <t>11　　</t>
    <phoneticPr fontId="7"/>
  </si>
  <si>
    <t>平成 7年度</t>
    <phoneticPr fontId="7"/>
  </si>
  <si>
    <t>12　　</t>
    <phoneticPr fontId="7"/>
  </si>
  <si>
    <t>11　　</t>
  </si>
  <si>
    <t>平成 8年度</t>
    <phoneticPr fontId="7"/>
  </si>
  <si>
    <t>13　　</t>
    <phoneticPr fontId="7"/>
  </si>
  <si>
    <t>10　　</t>
    <phoneticPr fontId="7"/>
  </si>
  <si>
    <t>平成 9年度</t>
    <phoneticPr fontId="7"/>
  </si>
  <si>
    <r>
      <t>19</t>
    </r>
    <r>
      <rPr>
        <sz val="11"/>
        <rFont val="ＭＳ 明朝"/>
        <family val="1"/>
        <charset val="128"/>
      </rPr>
      <t>－9. 名 古 屋 城 の 入 場 者 数</t>
    </r>
    <phoneticPr fontId="7"/>
  </si>
  <si>
    <t>14　　</t>
    <phoneticPr fontId="7"/>
  </si>
  <si>
    <t>平成 10年度</t>
    <phoneticPr fontId="7"/>
  </si>
  <si>
    <t>15　　</t>
  </si>
  <si>
    <t>14　　</t>
  </si>
  <si>
    <t>13　　</t>
  </si>
  <si>
    <t>12　　</t>
  </si>
  <si>
    <t>平成11年度</t>
    <phoneticPr fontId="7"/>
  </si>
  <si>
    <t>16　　</t>
  </si>
  <si>
    <t>平成12年度</t>
    <phoneticPr fontId="7"/>
  </si>
  <si>
    <t>注）平成17年3月19日から6月19日まで新世紀・名古屋城博が開催された。その入場者はすべて一般に含めている。</t>
    <rPh sb="39" eb="42">
      <t>ニュウジョウシャ</t>
    </rPh>
    <rPh sb="46" eb="48">
      <t>イッパン</t>
    </rPh>
    <rPh sb="49" eb="50">
      <t>フク</t>
    </rPh>
    <phoneticPr fontId="7"/>
  </si>
  <si>
    <t>17　　</t>
    <phoneticPr fontId="7"/>
  </si>
  <si>
    <t>16　　</t>
    <phoneticPr fontId="7"/>
  </si>
  <si>
    <t>15　　</t>
    <phoneticPr fontId="7"/>
  </si>
  <si>
    <t>平成13年度</t>
    <phoneticPr fontId="7"/>
  </si>
  <si>
    <t xml:space="preserve">    等である。</t>
    <rPh sb="4" eb="5">
      <t>トウ</t>
    </rPh>
    <phoneticPr fontId="9"/>
  </si>
  <si>
    <t xml:space="preserve">  2)  無料入場者とは、17年度までは名古屋市敬老手帳、身体障害者手帳等の所持者等、18年度は中学生以下の者及び身体障害者手帳等の所持者</t>
    <rPh sb="9" eb="10">
      <t>ジョウ</t>
    </rPh>
    <rPh sb="16" eb="18">
      <t>ネンド</t>
    </rPh>
    <rPh sb="21" eb="25">
      <t>ナゴヤシ</t>
    </rPh>
    <rPh sb="37" eb="38">
      <t>トウ</t>
    </rPh>
    <rPh sb="39" eb="42">
      <t>ショジシャ</t>
    </rPh>
    <rPh sb="42" eb="43">
      <t>トウ</t>
    </rPh>
    <rPh sb="46" eb="48">
      <t>ネンド</t>
    </rPh>
    <rPh sb="49" eb="52">
      <t>チュウガクセイ</t>
    </rPh>
    <rPh sb="52" eb="54">
      <t>イカ</t>
    </rPh>
    <rPh sb="55" eb="56">
      <t>モノ</t>
    </rPh>
    <rPh sb="56" eb="57">
      <t>オヨ</t>
    </rPh>
    <rPh sb="58" eb="60">
      <t>シンタイ</t>
    </rPh>
    <rPh sb="60" eb="63">
      <t>ショウガイシャ</t>
    </rPh>
    <rPh sb="63" eb="65">
      <t>テチョウ</t>
    </rPh>
    <rPh sb="65" eb="66">
      <t>トウ</t>
    </rPh>
    <rPh sb="67" eb="70">
      <t>ショジシャ</t>
    </rPh>
    <phoneticPr fontId="9"/>
  </si>
  <si>
    <t>注1)  平成17年3月19日から6月19日まで新世紀・名古屋城博が開催された。</t>
    <phoneticPr fontId="7"/>
  </si>
  <si>
    <t>18　　</t>
    <phoneticPr fontId="7"/>
  </si>
  <si>
    <t>17　　</t>
  </si>
  <si>
    <t>平成14年度</t>
    <phoneticPr fontId="7"/>
  </si>
  <si>
    <t>団体</t>
    <rPh sb="0" eb="2">
      <t>ダンタイ</t>
    </rPh>
    <phoneticPr fontId="7"/>
  </si>
  <si>
    <t>一般</t>
    <rPh sb="0" eb="2">
      <t>イッパン</t>
    </rPh>
    <phoneticPr fontId="7"/>
  </si>
  <si>
    <t>無料入場者</t>
    <rPh sb="0" eb="2">
      <t>ムリョウ</t>
    </rPh>
    <rPh sb="2" eb="5">
      <t>ニュウジョウシャ</t>
    </rPh>
    <phoneticPr fontId="7"/>
  </si>
  <si>
    <t>有料入場者</t>
    <rPh sb="0" eb="1">
      <t>ユウ</t>
    </rPh>
    <rPh sb="1" eb="2">
      <t>リョウ</t>
    </rPh>
    <rPh sb="2" eb="5">
      <t>ニュウジョウシャ</t>
    </rPh>
    <phoneticPr fontId="7"/>
  </si>
  <si>
    <t>開場日数</t>
    <rPh sb="1" eb="2">
      <t>ジョウ</t>
    </rPh>
    <phoneticPr fontId="7"/>
  </si>
  <si>
    <t xml:space="preserve">      等である。</t>
    <rPh sb="6" eb="7">
      <t>トウ</t>
    </rPh>
    <phoneticPr fontId="9"/>
  </si>
  <si>
    <t xml:space="preserve">  2)  無料入場者とは、17年度までは名古屋市敬老手帳、身体障害者手帳等の所持者等、18年度からは中学生以下の者及び身体障害者手帳等の所持者</t>
    <rPh sb="9" eb="10">
      <t>ジョウ</t>
    </rPh>
    <rPh sb="16" eb="18">
      <t>ネンド</t>
    </rPh>
    <rPh sb="21" eb="25">
      <t>ナゴヤシ</t>
    </rPh>
    <rPh sb="37" eb="38">
      <t>トウ</t>
    </rPh>
    <rPh sb="39" eb="42">
      <t>ショジシャ</t>
    </rPh>
    <rPh sb="42" eb="43">
      <t>トウ</t>
    </rPh>
    <rPh sb="46" eb="48">
      <t>ネンド</t>
    </rPh>
    <rPh sb="51" eb="54">
      <t>チュウガクセイ</t>
    </rPh>
    <rPh sb="54" eb="56">
      <t>イカ</t>
    </rPh>
    <rPh sb="57" eb="58">
      <t>モノ</t>
    </rPh>
    <rPh sb="58" eb="59">
      <t>オヨ</t>
    </rPh>
    <rPh sb="60" eb="62">
      <t>シンタイ</t>
    </rPh>
    <rPh sb="62" eb="65">
      <t>ショウガイシャ</t>
    </rPh>
    <rPh sb="65" eb="67">
      <t>テチョウ</t>
    </rPh>
    <rPh sb="67" eb="68">
      <t>トウ</t>
    </rPh>
    <rPh sb="69" eb="72">
      <t>ショジシャ</t>
    </rPh>
    <phoneticPr fontId="9"/>
  </si>
  <si>
    <t>19　　</t>
  </si>
  <si>
    <t>18　　</t>
  </si>
  <si>
    <t>平成15年度</t>
    <phoneticPr fontId="7"/>
  </si>
  <si>
    <t xml:space="preserve">      所持者等である。</t>
    <rPh sb="9" eb="10">
      <t>トウ</t>
    </rPh>
    <phoneticPr fontId="9"/>
  </si>
  <si>
    <t xml:space="preserve">  2)  無料入場者とは、17年度までは名古屋市敬老手帳、身体障害者手帳等の所持者等、18年度からは中学生以下の者及び身体障害者手帳等の</t>
    <rPh sb="9" eb="10">
      <t>ジョウ</t>
    </rPh>
    <rPh sb="16" eb="18">
      <t>ネンド</t>
    </rPh>
    <rPh sb="21" eb="25">
      <t>ナゴヤシ</t>
    </rPh>
    <rPh sb="37" eb="38">
      <t>トウ</t>
    </rPh>
    <rPh sb="39" eb="42">
      <t>ショジシャ</t>
    </rPh>
    <rPh sb="42" eb="43">
      <t>トウ</t>
    </rPh>
    <rPh sb="46" eb="48">
      <t>ネンド</t>
    </rPh>
    <rPh sb="51" eb="54">
      <t>チュウガクセイ</t>
    </rPh>
    <rPh sb="54" eb="56">
      <t>イカ</t>
    </rPh>
    <rPh sb="57" eb="58">
      <t>モノ</t>
    </rPh>
    <rPh sb="58" eb="59">
      <t>オヨ</t>
    </rPh>
    <rPh sb="60" eb="62">
      <t>シンタイ</t>
    </rPh>
    <rPh sb="62" eb="65">
      <t>ショウガイシャ</t>
    </rPh>
    <rPh sb="65" eb="67">
      <t>テチョウ</t>
    </rPh>
    <rPh sb="67" eb="68">
      <t>トウ</t>
    </rPh>
    <phoneticPr fontId="9"/>
  </si>
  <si>
    <t>注1)  平成17年3月19日から6月19日まで新世紀・名古屋城博が開催された。</t>
  </si>
  <si>
    <t>20　　</t>
  </si>
  <si>
    <t>平成16年度</t>
  </si>
  <si>
    <t>　(名古屋城総合事務所)</t>
    <rPh sb="6" eb="8">
      <t>ソウゴウ</t>
    </rPh>
    <phoneticPr fontId="7"/>
  </si>
  <si>
    <t>21　　</t>
    <phoneticPr fontId="7"/>
  </si>
  <si>
    <t>20　　</t>
    <phoneticPr fontId="7"/>
  </si>
  <si>
    <t>19　　</t>
    <phoneticPr fontId="7"/>
  </si>
  <si>
    <t>平成17年度</t>
    <phoneticPr fontId="7"/>
  </si>
  <si>
    <t xml:space="preserve">  注1)  無料入場者とは、中学生以下の者及び身体障害者手帳等の所持者等である。</t>
    <rPh sb="2" eb="3">
      <t>チュウ</t>
    </rPh>
    <rPh sb="10" eb="11">
      <t>ジョウ</t>
    </rPh>
    <rPh sb="15" eb="18">
      <t>チュウガクセイ</t>
    </rPh>
    <rPh sb="18" eb="20">
      <t>イカ</t>
    </rPh>
    <rPh sb="21" eb="22">
      <t>モノ</t>
    </rPh>
    <rPh sb="22" eb="23">
      <t>オヨ</t>
    </rPh>
    <rPh sb="24" eb="26">
      <t>シンタイ</t>
    </rPh>
    <rPh sb="26" eb="29">
      <t>ショウガイシャ</t>
    </rPh>
    <rPh sb="29" eb="31">
      <t>テチョウ</t>
    </rPh>
    <rPh sb="31" eb="32">
      <t>トウ</t>
    </rPh>
    <phoneticPr fontId="9"/>
  </si>
  <si>
    <t>22　　</t>
    <phoneticPr fontId="7"/>
  </si>
  <si>
    <t>21　　</t>
  </si>
  <si>
    <t>平成18年度</t>
    <phoneticPr fontId="7"/>
  </si>
  <si>
    <t xml:space="preserve">  注)  無料入場者とは、中学生以下の者及び身体障害者手帳等の所持者等である。</t>
    <rPh sb="2" eb="3">
      <t>チュウ</t>
    </rPh>
    <rPh sb="9" eb="10">
      <t>ジョウ</t>
    </rPh>
    <rPh sb="14" eb="17">
      <t>チュウガクセイ</t>
    </rPh>
    <rPh sb="17" eb="19">
      <t>イカ</t>
    </rPh>
    <rPh sb="20" eb="21">
      <t>モノ</t>
    </rPh>
    <rPh sb="21" eb="22">
      <t>オヨ</t>
    </rPh>
    <rPh sb="23" eb="25">
      <t>シンタイ</t>
    </rPh>
    <rPh sb="25" eb="28">
      <t>ショウガイシャ</t>
    </rPh>
    <rPh sb="28" eb="30">
      <t>テチョウ</t>
    </rPh>
    <rPh sb="30" eb="31">
      <t>トウ</t>
    </rPh>
    <phoneticPr fontId="9"/>
  </si>
  <si>
    <t>23　　</t>
    <phoneticPr fontId="7"/>
  </si>
  <si>
    <t>22　　</t>
  </si>
  <si>
    <t>平成19年度</t>
    <phoneticPr fontId="7"/>
  </si>
  <si>
    <t xml:space="preserve"> 注) 無料入場者とは、中学生以下の者及び身体障害者手帳等の所持者等である。</t>
    <phoneticPr fontId="7"/>
  </si>
  <si>
    <t>24　　</t>
  </si>
  <si>
    <t>23　　</t>
  </si>
  <si>
    <t>平成20年度</t>
    <phoneticPr fontId="7"/>
  </si>
  <si>
    <t>25　　</t>
  </si>
  <si>
    <t>平成21年度</t>
  </si>
  <si>
    <t>26　　</t>
    <phoneticPr fontId="7"/>
  </si>
  <si>
    <t>平成22年度</t>
    <phoneticPr fontId="7"/>
  </si>
  <si>
    <t>27　　</t>
    <phoneticPr fontId="7"/>
  </si>
  <si>
    <t>25　　</t>
    <phoneticPr fontId="7"/>
  </si>
  <si>
    <t>24　　</t>
    <phoneticPr fontId="7"/>
  </si>
  <si>
    <t>平成23年度</t>
    <phoneticPr fontId="7"/>
  </si>
  <si>
    <t>28　　</t>
    <phoneticPr fontId="7"/>
  </si>
  <si>
    <t>平成24年度</t>
    <phoneticPr fontId="7"/>
  </si>
  <si>
    <t>29　　</t>
    <phoneticPr fontId="7"/>
  </si>
  <si>
    <t>28　　</t>
  </si>
  <si>
    <t>27　　</t>
  </si>
  <si>
    <t>26　　</t>
  </si>
  <si>
    <t>平成25年度</t>
    <phoneticPr fontId="7"/>
  </si>
  <si>
    <t>30　　</t>
    <phoneticPr fontId="7"/>
  </si>
  <si>
    <t>29　　</t>
  </si>
  <si>
    <t>平成26年度</t>
    <phoneticPr fontId="7"/>
  </si>
  <si>
    <r>
      <t>19</t>
    </r>
    <r>
      <rPr>
        <sz val="11"/>
        <rFont val="ＭＳ 明朝"/>
        <family val="1"/>
        <charset val="128"/>
      </rPr>
      <t>－9.名古屋城の入場者数</t>
    </r>
    <phoneticPr fontId="7"/>
  </si>
  <si>
    <t>平成27年度</t>
  </si>
  <si>
    <t>30　　</t>
  </si>
  <si>
    <t>令和元年度</t>
    <rPh sb="0" eb="3">
      <t>レイワガン</t>
    </rPh>
    <phoneticPr fontId="6"/>
  </si>
  <si>
    <t>平成28年度</t>
    <phoneticPr fontId="1"/>
  </si>
  <si>
    <t>29　　</t>
    <phoneticPr fontId="1"/>
  </si>
  <si>
    <t>30　　</t>
    <phoneticPr fontId="1"/>
  </si>
  <si>
    <t>2  　</t>
    <phoneticPr fontId="6"/>
  </si>
  <si>
    <t>平成29年度</t>
    <phoneticPr fontId="1"/>
  </si>
  <si>
    <t>30</t>
    <phoneticPr fontId="1"/>
  </si>
  <si>
    <t>3</t>
    <phoneticPr fontId="6"/>
  </si>
  <si>
    <t>2</t>
    <phoneticPr fontId="1"/>
  </si>
  <si>
    <t>平成30年度</t>
    <phoneticPr fontId="1"/>
  </si>
  <si>
    <t>2</t>
  </si>
  <si>
    <t>3</t>
  </si>
  <si>
    <t>4</t>
    <phoneticPr fontId="6"/>
  </si>
  <si>
    <t>4</t>
  </si>
  <si>
    <t>5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</si>
</sst>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#"/>
  </numFmts>
  <fonts count="13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0" fillId="0" borderId="0"/>
    <xf numFmtId="0" fontId="11" fillId="0" borderId="0"/>
  </cellStyleXfs>
  <cellXfs count="156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right" vertical="center"/>
    </xf>
    <xf numFmtId="176" fontId="5" fillId="0" borderId="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quotePrefix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176" fontId="9" fillId="0" borderId="0" xfId="1" applyNumberFormat="1" applyFont="1" applyAlignment="1" applyProtection="1">
      <alignment vertical="center"/>
      <protection locked="0"/>
    </xf>
    <xf numFmtId="176" fontId="9" fillId="0" borderId="0" xfId="1" applyNumberFormat="1" applyFont="1" applyAlignment="1">
      <alignment vertical="center"/>
    </xf>
    <xf numFmtId="176" fontId="9" fillId="0" borderId="2" xfId="1" applyNumberFormat="1" applyFont="1" applyBorder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horizontal="right" vertical="center"/>
    </xf>
    <xf numFmtId="176" fontId="5" fillId="0" borderId="0" xfId="1" applyNumberFormat="1" applyFont="1" applyAlignment="1" applyProtection="1">
      <alignment vertical="center"/>
      <protection locked="0"/>
    </xf>
    <xf numFmtId="176" fontId="5" fillId="0" borderId="2" xfId="1" applyNumberFormat="1" applyFont="1" applyBorder="1" applyAlignment="1" applyProtection="1">
      <alignment vertical="center"/>
      <protection locked="0"/>
    </xf>
    <xf numFmtId="49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4" fillId="0" borderId="0" xfId="2" applyFont="1" applyAlignment="1">
      <alignment vertical="center"/>
    </xf>
    <xf numFmtId="0" fontId="4" fillId="0" borderId="0" xfId="2" quotePrefix="1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1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7" fillId="0" borderId="10" xfId="2" applyFont="1" applyBorder="1" applyAlignment="1">
      <alignment vertical="center"/>
    </xf>
    <xf numFmtId="176" fontId="9" fillId="0" borderId="0" xfId="2" applyNumberFormat="1" applyFont="1" applyAlignment="1" applyProtection="1">
      <alignment vertical="center"/>
      <protection locked="0"/>
    </xf>
    <xf numFmtId="176" fontId="9" fillId="0" borderId="0" xfId="2" applyNumberFormat="1" applyFont="1" applyAlignment="1">
      <alignment vertical="center"/>
    </xf>
    <xf numFmtId="0" fontId="6" fillId="0" borderId="13" xfId="2" applyFont="1" applyBorder="1" applyAlignment="1">
      <alignment vertical="center"/>
    </xf>
    <xf numFmtId="49" fontId="6" fillId="0" borderId="0" xfId="2" applyNumberFormat="1" applyFont="1" applyAlignment="1">
      <alignment horizontal="right" vertical="center"/>
    </xf>
    <xf numFmtId="176" fontId="5" fillId="0" borderId="0" xfId="2" applyNumberFormat="1" applyFont="1" applyAlignment="1" applyProtection="1">
      <alignment vertical="center"/>
      <protection locked="0"/>
    </xf>
    <xf numFmtId="0" fontId="4" fillId="0" borderId="13" xfId="2" applyFont="1" applyBorder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14" xfId="2" applyFont="1" applyBorder="1" applyAlignment="1">
      <alignment vertical="center"/>
    </xf>
    <xf numFmtId="0" fontId="4" fillId="0" borderId="15" xfId="2" applyFont="1" applyBorder="1" applyAlignment="1">
      <alignment vertical="center"/>
    </xf>
    <xf numFmtId="0" fontId="4" fillId="0" borderId="16" xfId="2" applyFont="1" applyBorder="1" applyAlignment="1">
      <alignment horizontal="distributed" vertical="center" justifyLastLine="1"/>
    </xf>
    <xf numFmtId="0" fontId="4" fillId="0" borderId="17" xfId="2" applyFont="1" applyBorder="1" applyAlignment="1">
      <alignment horizontal="distributed" vertical="center" justifyLastLine="1"/>
    </xf>
    <xf numFmtId="0" fontId="4" fillId="0" borderId="16" xfId="2" applyFont="1" applyBorder="1" applyAlignment="1">
      <alignment horizontal="centerContinuous" vertical="center"/>
    </xf>
    <xf numFmtId="0" fontId="4" fillId="0" borderId="17" xfId="2" applyFont="1" applyBorder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177" fontId="9" fillId="0" borderId="0" xfId="2" applyNumberFormat="1" applyFont="1" applyAlignment="1" applyProtection="1">
      <alignment vertical="center"/>
      <protection locked="0"/>
    </xf>
    <xf numFmtId="177" fontId="9" fillId="0" borderId="19" xfId="2" applyNumberFormat="1" applyFont="1" applyBorder="1" applyAlignment="1" applyProtection="1">
      <alignment vertical="center"/>
      <protection locked="0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4" fillId="0" borderId="0" xfId="3" applyFont="1" applyAlignment="1">
      <alignment vertical="center"/>
    </xf>
    <xf numFmtId="0" fontId="4" fillId="0" borderId="0" xfId="3" quotePrefix="1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4" fillId="0" borderId="10" xfId="3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0" fontId="4" fillId="0" borderId="12" xfId="3" applyFont="1" applyBorder="1" applyAlignment="1">
      <alignment vertical="center"/>
    </xf>
    <xf numFmtId="0" fontId="7" fillId="0" borderId="10" xfId="3" applyFont="1" applyBorder="1" applyAlignment="1">
      <alignment vertical="center"/>
    </xf>
    <xf numFmtId="177" fontId="9" fillId="0" borderId="0" xfId="3" applyNumberFormat="1" applyFont="1" applyAlignment="1" applyProtection="1">
      <alignment vertical="center"/>
      <protection locked="0"/>
    </xf>
    <xf numFmtId="177" fontId="9" fillId="0" borderId="19" xfId="3" applyNumberFormat="1" applyFont="1" applyBorder="1" applyAlignment="1" applyProtection="1">
      <alignment vertical="center"/>
      <protection locked="0"/>
    </xf>
    <xf numFmtId="0" fontId="6" fillId="0" borderId="0" xfId="3" applyFont="1" applyAlignment="1">
      <alignment vertical="center"/>
    </xf>
    <xf numFmtId="49" fontId="6" fillId="0" borderId="0" xfId="3" applyNumberFormat="1" applyFont="1" applyAlignment="1">
      <alignment horizontal="right" vertical="center"/>
    </xf>
    <xf numFmtId="176" fontId="5" fillId="0" borderId="0" xfId="3" applyNumberFormat="1" applyFont="1" applyAlignment="1" applyProtection="1">
      <alignment vertical="center"/>
      <protection locked="0"/>
    </xf>
    <xf numFmtId="0" fontId="4" fillId="0" borderId="13" xfId="3" applyFont="1" applyBorder="1" applyAlignment="1">
      <alignment vertical="center"/>
    </xf>
    <xf numFmtId="49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14" xfId="3" applyFont="1" applyBorder="1" applyAlignment="1">
      <alignment vertical="center"/>
    </xf>
    <xf numFmtId="0" fontId="4" fillId="0" borderId="15" xfId="3" applyFont="1" applyBorder="1" applyAlignment="1">
      <alignment vertical="center"/>
    </xf>
    <xf numFmtId="0" fontId="4" fillId="0" borderId="17" xfId="3" applyFont="1" applyBorder="1" applyAlignment="1">
      <alignment horizontal="distributed" vertical="center" justifyLastLine="1"/>
    </xf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0" fontId="4" fillId="0" borderId="17" xfId="3" applyFont="1" applyBorder="1" applyAlignment="1">
      <alignment horizontal="distributed" vertical="center"/>
    </xf>
    <xf numFmtId="0" fontId="3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Continuous" vertical="center"/>
    </xf>
    <xf numFmtId="0" fontId="4" fillId="0" borderId="0" xfId="3" applyFont="1" applyFill="1" applyBorder="1" applyAlignment="1">
      <alignment vertical="center"/>
    </xf>
    <xf numFmtId="0" fontId="4" fillId="0" borderId="17" xfId="3" applyFont="1" applyFill="1" applyBorder="1" applyAlignment="1">
      <alignment horizontal="center" vertical="center" justifyLastLine="1"/>
    </xf>
    <xf numFmtId="0" fontId="4" fillId="0" borderId="15" xfId="3" applyFont="1" applyFill="1" applyBorder="1" applyAlignment="1">
      <alignment vertical="center"/>
    </xf>
    <xf numFmtId="0" fontId="4" fillId="0" borderId="14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right" vertical="center"/>
    </xf>
    <xf numFmtId="0" fontId="4" fillId="0" borderId="13" xfId="3" applyFont="1" applyFill="1" applyBorder="1" applyAlignment="1">
      <alignment vertical="center"/>
    </xf>
    <xf numFmtId="176" fontId="5" fillId="0" borderId="0" xfId="3" applyNumberFormat="1" applyFont="1" applyFill="1" applyBorder="1" applyAlignment="1" applyProtection="1">
      <alignment vertical="center"/>
      <protection locked="0"/>
    </xf>
    <xf numFmtId="49" fontId="4" fillId="0" borderId="0" xfId="3" applyNumberFormat="1" applyFont="1" applyFill="1" applyBorder="1" applyAlignment="1">
      <alignment horizontal="right" vertical="center"/>
    </xf>
    <xf numFmtId="49" fontId="6" fillId="0" borderId="0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vertical="center"/>
    </xf>
    <xf numFmtId="177" fontId="9" fillId="0" borderId="19" xfId="3" applyNumberFormat="1" applyFont="1" applyFill="1" applyBorder="1" applyAlignment="1" applyProtection="1">
      <alignment vertical="center"/>
      <protection locked="0"/>
    </xf>
    <xf numFmtId="177" fontId="9" fillId="0" borderId="0" xfId="3" applyNumberFormat="1" applyFont="1" applyFill="1" applyBorder="1" applyAlignment="1" applyProtection="1">
      <alignment vertical="center"/>
      <protection locked="0"/>
    </xf>
    <xf numFmtId="0" fontId="7" fillId="0" borderId="10" xfId="3" applyFont="1" applyFill="1" applyBorder="1" applyAlignment="1">
      <alignment vertical="center"/>
    </xf>
    <xf numFmtId="0" fontId="4" fillId="0" borderId="12" xfId="3" applyFont="1" applyFill="1" applyBorder="1" applyAlignment="1">
      <alignment vertical="center"/>
    </xf>
    <xf numFmtId="0" fontId="4" fillId="0" borderId="11" xfId="3" applyFont="1" applyFill="1" applyBorder="1" applyAlignment="1">
      <alignment vertical="center"/>
    </xf>
    <xf numFmtId="0" fontId="4" fillId="0" borderId="1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4" fillId="0" borderId="0" xfId="3" quotePrefix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left" vertical="center"/>
    </xf>
    <xf numFmtId="0" fontId="4" fillId="0" borderId="17" xfId="3" applyFont="1" applyFill="1" applyBorder="1" applyAlignment="1">
      <alignment horizontal="center" vertical="center" justifyLastLine="1"/>
    </xf>
    <xf numFmtId="0" fontId="4" fillId="0" borderId="17" xfId="3" applyFont="1" applyFill="1" applyBorder="1" applyAlignment="1">
      <alignment horizontal="center" vertical="center" justifyLastLine="1"/>
    </xf>
    <xf numFmtId="0" fontId="4" fillId="0" borderId="13" xfId="3" applyFont="1" applyFill="1" applyBorder="1" applyAlignment="1">
      <alignment horizontal="center" vertical="center"/>
    </xf>
    <xf numFmtId="49" fontId="4" fillId="0" borderId="13" xfId="3" applyNumberFormat="1" applyFont="1" applyFill="1" applyBorder="1" applyAlignment="1">
      <alignment horizontal="center" vertical="center"/>
    </xf>
    <xf numFmtId="49" fontId="6" fillId="0" borderId="13" xfId="3" applyNumberFormat="1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vertical="center"/>
    </xf>
    <xf numFmtId="0" fontId="4" fillId="0" borderId="17" xfId="3" applyFont="1" applyFill="1" applyBorder="1" applyAlignment="1">
      <alignment horizontal="center" vertical="center" justifyLastLine="1"/>
    </xf>
    <xf numFmtId="0" fontId="4" fillId="0" borderId="18" xfId="3" applyFont="1" applyFill="1" applyBorder="1" applyAlignment="1">
      <alignment horizontal="center" vertical="center" justifyLastLine="1"/>
    </xf>
    <xf numFmtId="0" fontId="4" fillId="0" borderId="17" xfId="3" applyFont="1" applyFill="1" applyBorder="1" applyAlignment="1">
      <alignment horizontal="center" vertical="center" justifyLastLine="1"/>
    </xf>
    <xf numFmtId="0" fontId="4" fillId="0" borderId="16" xfId="3" applyFont="1" applyFill="1" applyBorder="1" applyAlignment="1">
      <alignment horizontal="center" vertical="center" justifyLastLine="1"/>
    </xf>
    <xf numFmtId="0" fontId="11" fillId="0" borderId="21" xfId="3" applyBorder="1" applyAlignment="1">
      <alignment horizontal="center" vertical="center" justifyLastLine="1"/>
    </xf>
    <xf numFmtId="0" fontId="11" fillId="0" borderId="18" xfId="3" applyBorder="1" applyAlignment="1">
      <alignment horizontal="center" vertical="center" justifyLastLine="1"/>
    </xf>
    <xf numFmtId="0" fontId="4" fillId="0" borderId="20" xfId="3" applyFont="1" applyFill="1" applyBorder="1" applyAlignment="1">
      <alignment horizontal="center" vertical="center" justifyLastLine="1"/>
    </xf>
    <xf numFmtId="0" fontId="4" fillId="0" borderId="11" xfId="3" applyFont="1" applyFill="1" applyBorder="1" applyAlignment="1">
      <alignment horizontal="center" vertical="center" justifyLastLine="1"/>
    </xf>
    <xf numFmtId="0" fontId="4" fillId="0" borderId="18" xfId="3" applyFont="1" applyBorder="1" applyAlignment="1">
      <alignment horizontal="distributed" vertical="center"/>
    </xf>
    <xf numFmtId="0" fontId="4" fillId="0" borderId="17" xfId="3" applyFont="1" applyBorder="1" applyAlignment="1">
      <alignment horizontal="distributed" vertical="center"/>
    </xf>
    <xf numFmtId="0" fontId="4" fillId="0" borderId="20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6" xfId="3" applyFont="1" applyBorder="1" applyAlignment="1">
      <alignment horizontal="distributed" vertical="center"/>
    </xf>
    <xf numFmtId="0" fontId="11" fillId="0" borderId="21" xfId="3" applyBorder="1" applyAlignment="1">
      <alignment horizontal="distributed" vertical="center"/>
    </xf>
    <xf numFmtId="0" fontId="11" fillId="0" borderId="18" xfId="3" applyBorder="1" applyAlignment="1">
      <alignment horizontal="distributed" vertical="center"/>
    </xf>
    <xf numFmtId="0" fontId="4" fillId="0" borderId="18" xfId="3" applyFont="1" applyBorder="1" applyAlignment="1">
      <alignment horizontal="distributed" vertical="center" justifyLastLine="1"/>
    </xf>
    <xf numFmtId="0" fontId="4" fillId="0" borderId="17" xfId="3" applyFont="1" applyBorder="1" applyAlignment="1">
      <alignment horizontal="distributed" vertical="center" justifyLastLine="1"/>
    </xf>
    <xf numFmtId="0" fontId="4" fillId="0" borderId="20" xfId="3" applyFont="1" applyBorder="1" applyAlignment="1">
      <alignment horizontal="center" vertical="center" justifyLastLine="1"/>
    </xf>
    <xf numFmtId="0" fontId="4" fillId="0" borderId="11" xfId="3" applyFont="1" applyBorder="1" applyAlignment="1">
      <alignment horizontal="center" vertical="center" justifyLastLine="1"/>
    </xf>
    <xf numFmtId="0" fontId="4" fillId="0" borderId="16" xfId="3" applyFont="1" applyBorder="1" applyAlignment="1">
      <alignment horizontal="distributed" vertical="center" justifyLastLine="1"/>
    </xf>
    <xf numFmtId="0" fontId="11" fillId="0" borderId="21" xfId="3" applyBorder="1" applyAlignment="1">
      <alignment horizontal="distributed" vertical="center" justifyLastLine="1"/>
    </xf>
    <xf numFmtId="0" fontId="11" fillId="0" borderId="18" xfId="3" applyBorder="1" applyAlignment="1">
      <alignment horizontal="distributed" vertical="center" justifyLastLine="1"/>
    </xf>
    <xf numFmtId="0" fontId="4" fillId="0" borderId="18" xfId="2" applyFont="1" applyBorder="1" applyAlignment="1">
      <alignment horizontal="distributed" vertical="center" justifyLastLine="1"/>
    </xf>
    <xf numFmtId="0" fontId="4" fillId="0" borderId="17" xfId="2" applyFont="1" applyBorder="1" applyAlignment="1">
      <alignment horizontal="distributed" vertical="center" justifyLastLine="1"/>
    </xf>
    <xf numFmtId="0" fontId="4" fillId="0" borderId="20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horizontal="distributed" vertical="center" justifyLastLine="1"/>
    </xf>
    <xf numFmtId="0" fontId="4" fillId="0" borderId="16" xfId="2" applyFont="1" applyBorder="1" applyAlignment="1">
      <alignment horizontal="distributed" vertical="center" justifyLastLine="1"/>
    </xf>
    <xf numFmtId="0" fontId="10" fillId="0" borderId="21" xfId="2" applyBorder="1" applyAlignment="1">
      <alignment horizontal="distributed" vertical="center" justifyLastLine="1"/>
    </xf>
    <xf numFmtId="0" fontId="10" fillId="0" borderId="18" xfId="2" applyBorder="1" applyAlignment="1">
      <alignment horizontal="distributed" vertical="center" justifyLastLine="1"/>
    </xf>
    <xf numFmtId="0" fontId="10" fillId="0" borderId="11" xfId="2" applyBorder="1" applyAlignment="1">
      <alignment horizontal="distributed" justifyLastLine="1"/>
    </xf>
    <xf numFmtId="0" fontId="4" fillId="0" borderId="5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7" xfId="1" applyFont="1" applyBorder="1" applyAlignment="1">
      <alignment horizontal="distributed" vertical="center" justifyLastLine="1"/>
    </xf>
    <xf numFmtId="0" fontId="4" fillId="0" borderId="8" xfId="1" applyFont="1" applyBorder="1" applyAlignment="1">
      <alignment horizontal="distributed" vertical="center" justifyLastLine="1"/>
    </xf>
    <xf numFmtId="0" fontId="4" fillId="0" borderId="9" xfId="1" applyFont="1" applyBorder="1" applyAlignment="1">
      <alignment horizontal="distributed" vertical="center" justifyLastLine="1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73</xdr:row>
          <xdr:rowOff>9525</xdr:rowOff>
        </xdr:from>
        <xdr:to>
          <xdr:col>4</xdr:col>
          <xdr:colOff>400050</xdr:colOff>
          <xdr:row>74</xdr:row>
          <xdr:rowOff>95250</xdr:rowOff>
        </xdr:to>
        <xdr:sp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1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貼り付けクリア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0</xdr:colOff>
      <xdr:row>5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BACE09A4-8EC2-4533-A5C7-A2408DD9FA60}"/>
            </a:ext>
          </a:extLst>
        </xdr:cNvPr>
        <xdr:cNvSpPr txBox="1">
          <a:spLocks noChangeArrowheads="1"/>
        </xdr:cNvSpPr>
      </xdr:nvSpPr>
      <xdr:spPr bwMode="auto">
        <a:xfrm>
          <a:off x="0" y="323850"/>
          <a:ext cx="752475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  <xdr:twoCellAnchor>
    <xdr:from>
      <xdr:col>1</xdr:col>
      <xdr:colOff>66675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669CC487-6001-48F3-9878-671B65023F29}"/>
            </a:ext>
          </a:extLst>
        </xdr:cNvPr>
        <xdr:cNvSpPr txBox="1">
          <a:spLocks noChangeArrowheads="1"/>
        </xdr:cNvSpPr>
      </xdr:nvSpPr>
      <xdr:spPr bwMode="auto">
        <a:xfrm>
          <a:off x="742950" y="323850"/>
          <a:ext cx="504825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開城日数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5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556289E6-D6CA-4FAF-8A6F-09C21FD6F850}"/>
            </a:ext>
          </a:extLst>
        </xdr:cNvPr>
        <xdr:cNvSpPr txBox="1">
          <a:spLocks noChangeArrowheads="1"/>
        </xdr:cNvSpPr>
      </xdr:nvSpPr>
      <xdr:spPr bwMode="auto">
        <a:xfrm>
          <a:off x="1247775" y="323850"/>
          <a:ext cx="733425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4" Type="http://schemas.openxmlformats.org/officeDocument/2006/relationships/ctrlProp" Target="../ctrlProps/ctrlProp1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tabSelected="1" zoomScale="125" zoomScaleNormal="125" workbookViewId="0"/>
  </sheetViews>
  <sheetFormatPr defaultColWidth="11.25" defaultRowHeight="10.5"/>
  <cols>
    <col min="1" max="1" width="10" style="95" customWidth="1"/>
    <col min="2" max="2" width="9.375" style="95" customWidth="1"/>
    <col min="3" max="7" width="13" style="95" customWidth="1"/>
    <col min="8" max="255" width="11.25" style="95"/>
    <col min="256" max="256" width="10" style="95" customWidth="1"/>
    <col min="257" max="257" width="1.875" style="95" customWidth="1"/>
    <col min="258" max="258" width="9.375" style="95" customWidth="1"/>
    <col min="259" max="263" width="13" style="95" customWidth="1"/>
    <col min="264" max="511" width="11.25" style="95"/>
    <col min="512" max="512" width="10" style="95" customWidth="1"/>
    <col min="513" max="513" width="1.875" style="95" customWidth="1"/>
    <col min="514" max="514" width="9.375" style="95" customWidth="1"/>
    <col min="515" max="519" width="13" style="95" customWidth="1"/>
    <col min="520" max="767" width="11.25" style="95"/>
    <col min="768" max="768" width="10" style="95" customWidth="1"/>
    <col min="769" max="769" width="1.875" style="95" customWidth="1"/>
    <col min="770" max="770" width="9.375" style="95" customWidth="1"/>
    <col min="771" max="775" width="13" style="95" customWidth="1"/>
    <col min="776" max="1023" width="11.25" style="95"/>
    <col min="1024" max="1024" width="10" style="95" customWidth="1"/>
    <col min="1025" max="1025" width="1.875" style="95" customWidth="1"/>
    <col min="1026" max="1026" width="9.375" style="95" customWidth="1"/>
    <col min="1027" max="1031" width="13" style="95" customWidth="1"/>
    <col min="1032" max="1279" width="11.25" style="95"/>
    <col min="1280" max="1280" width="10" style="95" customWidth="1"/>
    <col min="1281" max="1281" width="1.875" style="95" customWidth="1"/>
    <col min="1282" max="1282" width="9.375" style="95" customWidth="1"/>
    <col min="1283" max="1287" width="13" style="95" customWidth="1"/>
    <col min="1288" max="1535" width="11.25" style="95"/>
    <col min="1536" max="1536" width="10" style="95" customWidth="1"/>
    <col min="1537" max="1537" width="1.875" style="95" customWidth="1"/>
    <col min="1538" max="1538" width="9.375" style="95" customWidth="1"/>
    <col min="1539" max="1543" width="13" style="95" customWidth="1"/>
    <col min="1544" max="1791" width="11.25" style="95"/>
    <col min="1792" max="1792" width="10" style="95" customWidth="1"/>
    <col min="1793" max="1793" width="1.875" style="95" customWidth="1"/>
    <col min="1794" max="1794" width="9.375" style="95" customWidth="1"/>
    <col min="1795" max="1799" width="13" style="95" customWidth="1"/>
    <col min="1800" max="2047" width="11.25" style="95"/>
    <col min="2048" max="2048" width="10" style="95" customWidth="1"/>
    <col min="2049" max="2049" width="1.875" style="95" customWidth="1"/>
    <col min="2050" max="2050" width="9.375" style="95" customWidth="1"/>
    <col min="2051" max="2055" width="13" style="95" customWidth="1"/>
    <col min="2056" max="2303" width="11.25" style="95"/>
    <col min="2304" max="2304" width="10" style="95" customWidth="1"/>
    <col min="2305" max="2305" width="1.875" style="95" customWidth="1"/>
    <col min="2306" max="2306" width="9.375" style="95" customWidth="1"/>
    <col min="2307" max="2311" width="13" style="95" customWidth="1"/>
    <col min="2312" max="2559" width="11.25" style="95"/>
    <col min="2560" max="2560" width="10" style="95" customWidth="1"/>
    <col min="2561" max="2561" width="1.875" style="95" customWidth="1"/>
    <col min="2562" max="2562" width="9.375" style="95" customWidth="1"/>
    <col min="2563" max="2567" width="13" style="95" customWidth="1"/>
    <col min="2568" max="2815" width="11.25" style="95"/>
    <col min="2816" max="2816" width="10" style="95" customWidth="1"/>
    <col min="2817" max="2817" width="1.875" style="95" customWidth="1"/>
    <col min="2818" max="2818" width="9.375" style="95" customWidth="1"/>
    <col min="2819" max="2823" width="13" style="95" customWidth="1"/>
    <col min="2824" max="3071" width="11.25" style="95"/>
    <col min="3072" max="3072" width="10" style="95" customWidth="1"/>
    <col min="3073" max="3073" width="1.875" style="95" customWidth="1"/>
    <col min="3074" max="3074" width="9.375" style="95" customWidth="1"/>
    <col min="3075" max="3079" width="13" style="95" customWidth="1"/>
    <col min="3080" max="3327" width="11.25" style="95"/>
    <col min="3328" max="3328" width="10" style="95" customWidth="1"/>
    <col min="3329" max="3329" width="1.875" style="95" customWidth="1"/>
    <col min="3330" max="3330" width="9.375" style="95" customWidth="1"/>
    <col min="3331" max="3335" width="13" style="95" customWidth="1"/>
    <col min="3336" max="3583" width="11.25" style="95"/>
    <col min="3584" max="3584" width="10" style="95" customWidth="1"/>
    <col min="3585" max="3585" width="1.875" style="95" customWidth="1"/>
    <col min="3586" max="3586" width="9.375" style="95" customWidth="1"/>
    <col min="3587" max="3591" width="13" style="95" customWidth="1"/>
    <col min="3592" max="3839" width="11.25" style="95"/>
    <col min="3840" max="3840" width="10" style="95" customWidth="1"/>
    <col min="3841" max="3841" width="1.875" style="95" customWidth="1"/>
    <col min="3842" max="3842" width="9.375" style="95" customWidth="1"/>
    <col min="3843" max="3847" width="13" style="95" customWidth="1"/>
    <col min="3848" max="4095" width="11.25" style="95"/>
    <col min="4096" max="4096" width="10" style="95" customWidth="1"/>
    <col min="4097" max="4097" width="1.875" style="95" customWidth="1"/>
    <col min="4098" max="4098" width="9.375" style="95" customWidth="1"/>
    <col min="4099" max="4103" width="13" style="95" customWidth="1"/>
    <col min="4104" max="4351" width="11.25" style="95"/>
    <col min="4352" max="4352" width="10" style="95" customWidth="1"/>
    <col min="4353" max="4353" width="1.875" style="95" customWidth="1"/>
    <col min="4354" max="4354" width="9.375" style="95" customWidth="1"/>
    <col min="4355" max="4359" width="13" style="95" customWidth="1"/>
    <col min="4360" max="4607" width="11.25" style="95"/>
    <col min="4608" max="4608" width="10" style="95" customWidth="1"/>
    <col min="4609" max="4609" width="1.875" style="95" customWidth="1"/>
    <col min="4610" max="4610" width="9.375" style="95" customWidth="1"/>
    <col min="4611" max="4615" width="13" style="95" customWidth="1"/>
    <col min="4616" max="4863" width="11.25" style="95"/>
    <col min="4864" max="4864" width="10" style="95" customWidth="1"/>
    <col min="4865" max="4865" width="1.875" style="95" customWidth="1"/>
    <col min="4866" max="4866" width="9.375" style="95" customWidth="1"/>
    <col min="4867" max="4871" width="13" style="95" customWidth="1"/>
    <col min="4872" max="5119" width="11.25" style="95"/>
    <col min="5120" max="5120" width="10" style="95" customWidth="1"/>
    <col min="5121" max="5121" width="1.875" style="95" customWidth="1"/>
    <col min="5122" max="5122" width="9.375" style="95" customWidth="1"/>
    <col min="5123" max="5127" width="13" style="95" customWidth="1"/>
    <col min="5128" max="5375" width="11.25" style="95"/>
    <col min="5376" max="5376" width="10" style="95" customWidth="1"/>
    <col min="5377" max="5377" width="1.875" style="95" customWidth="1"/>
    <col min="5378" max="5378" width="9.375" style="95" customWidth="1"/>
    <col min="5379" max="5383" width="13" style="95" customWidth="1"/>
    <col min="5384" max="5631" width="11.25" style="95"/>
    <col min="5632" max="5632" width="10" style="95" customWidth="1"/>
    <col min="5633" max="5633" width="1.875" style="95" customWidth="1"/>
    <col min="5634" max="5634" width="9.375" style="95" customWidth="1"/>
    <col min="5635" max="5639" width="13" style="95" customWidth="1"/>
    <col min="5640" max="5887" width="11.25" style="95"/>
    <col min="5888" max="5888" width="10" style="95" customWidth="1"/>
    <col min="5889" max="5889" width="1.875" style="95" customWidth="1"/>
    <col min="5890" max="5890" width="9.375" style="95" customWidth="1"/>
    <col min="5891" max="5895" width="13" style="95" customWidth="1"/>
    <col min="5896" max="6143" width="11.25" style="95"/>
    <col min="6144" max="6144" width="10" style="95" customWidth="1"/>
    <col min="6145" max="6145" width="1.875" style="95" customWidth="1"/>
    <col min="6146" max="6146" width="9.375" style="95" customWidth="1"/>
    <col min="6147" max="6151" width="13" style="95" customWidth="1"/>
    <col min="6152" max="6399" width="11.25" style="95"/>
    <col min="6400" max="6400" width="10" style="95" customWidth="1"/>
    <col min="6401" max="6401" width="1.875" style="95" customWidth="1"/>
    <col min="6402" max="6402" width="9.375" style="95" customWidth="1"/>
    <col min="6403" max="6407" width="13" style="95" customWidth="1"/>
    <col min="6408" max="6655" width="11.25" style="95"/>
    <col min="6656" max="6656" width="10" style="95" customWidth="1"/>
    <col min="6657" max="6657" width="1.875" style="95" customWidth="1"/>
    <col min="6658" max="6658" width="9.375" style="95" customWidth="1"/>
    <col min="6659" max="6663" width="13" style="95" customWidth="1"/>
    <col min="6664" max="6911" width="11.25" style="95"/>
    <col min="6912" max="6912" width="10" style="95" customWidth="1"/>
    <col min="6913" max="6913" width="1.875" style="95" customWidth="1"/>
    <col min="6914" max="6914" width="9.375" style="95" customWidth="1"/>
    <col min="6915" max="6919" width="13" style="95" customWidth="1"/>
    <col min="6920" max="7167" width="11.25" style="95"/>
    <col min="7168" max="7168" width="10" style="95" customWidth="1"/>
    <col min="7169" max="7169" width="1.875" style="95" customWidth="1"/>
    <col min="7170" max="7170" width="9.375" style="95" customWidth="1"/>
    <col min="7171" max="7175" width="13" style="95" customWidth="1"/>
    <col min="7176" max="7423" width="11.25" style="95"/>
    <col min="7424" max="7424" width="10" style="95" customWidth="1"/>
    <col min="7425" max="7425" width="1.875" style="95" customWidth="1"/>
    <col min="7426" max="7426" width="9.375" style="95" customWidth="1"/>
    <col min="7427" max="7431" width="13" style="95" customWidth="1"/>
    <col min="7432" max="7679" width="11.25" style="95"/>
    <col min="7680" max="7680" width="10" style="95" customWidth="1"/>
    <col min="7681" max="7681" width="1.875" style="95" customWidth="1"/>
    <col min="7682" max="7682" width="9.375" style="95" customWidth="1"/>
    <col min="7683" max="7687" width="13" style="95" customWidth="1"/>
    <col min="7688" max="7935" width="11.25" style="95"/>
    <col min="7936" max="7936" width="10" style="95" customWidth="1"/>
    <col min="7937" max="7937" width="1.875" style="95" customWidth="1"/>
    <col min="7938" max="7938" width="9.375" style="95" customWidth="1"/>
    <col min="7939" max="7943" width="13" style="95" customWidth="1"/>
    <col min="7944" max="8191" width="11.25" style="95"/>
    <col min="8192" max="8192" width="10" style="95" customWidth="1"/>
    <col min="8193" max="8193" width="1.875" style="95" customWidth="1"/>
    <col min="8194" max="8194" width="9.375" style="95" customWidth="1"/>
    <col min="8195" max="8199" width="13" style="95" customWidth="1"/>
    <col min="8200" max="8447" width="11.25" style="95"/>
    <col min="8448" max="8448" width="10" style="95" customWidth="1"/>
    <col min="8449" max="8449" width="1.875" style="95" customWidth="1"/>
    <col min="8450" max="8450" width="9.375" style="95" customWidth="1"/>
    <col min="8451" max="8455" width="13" style="95" customWidth="1"/>
    <col min="8456" max="8703" width="11.25" style="95"/>
    <col min="8704" max="8704" width="10" style="95" customWidth="1"/>
    <col min="8705" max="8705" width="1.875" style="95" customWidth="1"/>
    <col min="8706" max="8706" width="9.375" style="95" customWidth="1"/>
    <col min="8707" max="8711" width="13" style="95" customWidth="1"/>
    <col min="8712" max="8959" width="11.25" style="95"/>
    <col min="8960" max="8960" width="10" style="95" customWidth="1"/>
    <col min="8961" max="8961" width="1.875" style="95" customWidth="1"/>
    <col min="8962" max="8962" width="9.375" style="95" customWidth="1"/>
    <col min="8963" max="8967" width="13" style="95" customWidth="1"/>
    <col min="8968" max="9215" width="11.25" style="95"/>
    <col min="9216" max="9216" width="10" style="95" customWidth="1"/>
    <col min="9217" max="9217" width="1.875" style="95" customWidth="1"/>
    <col min="9218" max="9218" width="9.375" style="95" customWidth="1"/>
    <col min="9219" max="9223" width="13" style="95" customWidth="1"/>
    <col min="9224" max="9471" width="11.25" style="95"/>
    <col min="9472" max="9472" width="10" style="95" customWidth="1"/>
    <col min="9473" max="9473" width="1.875" style="95" customWidth="1"/>
    <col min="9474" max="9474" width="9.375" style="95" customWidth="1"/>
    <col min="9475" max="9479" width="13" style="95" customWidth="1"/>
    <col min="9480" max="9727" width="11.25" style="95"/>
    <col min="9728" max="9728" width="10" style="95" customWidth="1"/>
    <col min="9729" max="9729" width="1.875" style="95" customWidth="1"/>
    <col min="9730" max="9730" width="9.375" style="95" customWidth="1"/>
    <col min="9731" max="9735" width="13" style="95" customWidth="1"/>
    <col min="9736" max="9983" width="11.25" style="95"/>
    <col min="9984" max="9984" width="10" style="95" customWidth="1"/>
    <col min="9985" max="9985" width="1.875" style="95" customWidth="1"/>
    <col min="9986" max="9986" width="9.375" style="95" customWidth="1"/>
    <col min="9987" max="9991" width="13" style="95" customWidth="1"/>
    <col min="9992" max="10239" width="11.25" style="95"/>
    <col min="10240" max="10240" width="10" style="95" customWidth="1"/>
    <col min="10241" max="10241" width="1.875" style="95" customWidth="1"/>
    <col min="10242" max="10242" width="9.375" style="95" customWidth="1"/>
    <col min="10243" max="10247" width="13" style="95" customWidth="1"/>
    <col min="10248" max="10495" width="11.25" style="95"/>
    <col min="10496" max="10496" width="10" style="95" customWidth="1"/>
    <col min="10497" max="10497" width="1.875" style="95" customWidth="1"/>
    <col min="10498" max="10498" width="9.375" style="95" customWidth="1"/>
    <col min="10499" max="10503" width="13" style="95" customWidth="1"/>
    <col min="10504" max="10751" width="11.25" style="95"/>
    <col min="10752" max="10752" width="10" style="95" customWidth="1"/>
    <col min="10753" max="10753" width="1.875" style="95" customWidth="1"/>
    <col min="10754" max="10754" width="9.375" style="95" customWidth="1"/>
    <col min="10755" max="10759" width="13" style="95" customWidth="1"/>
    <col min="10760" max="11007" width="11.25" style="95"/>
    <col min="11008" max="11008" width="10" style="95" customWidth="1"/>
    <col min="11009" max="11009" width="1.875" style="95" customWidth="1"/>
    <col min="11010" max="11010" width="9.375" style="95" customWidth="1"/>
    <col min="11011" max="11015" width="13" style="95" customWidth="1"/>
    <col min="11016" max="11263" width="11.25" style="95"/>
    <col min="11264" max="11264" width="10" style="95" customWidth="1"/>
    <col min="11265" max="11265" width="1.875" style="95" customWidth="1"/>
    <col min="11266" max="11266" width="9.375" style="95" customWidth="1"/>
    <col min="11267" max="11271" width="13" style="95" customWidth="1"/>
    <col min="11272" max="11519" width="11.25" style="95"/>
    <col min="11520" max="11520" width="10" style="95" customWidth="1"/>
    <col min="11521" max="11521" width="1.875" style="95" customWidth="1"/>
    <col min="11522" max="11522" width="9.375" style="95" customWidth="1"/>
    <col min="11523" max="11527" width="13" style="95" customWidth="1"/>
    <col min="11528" max="11775" width="11.25" style="95"/>
    <col min="11776" max="11776" width="10" style="95" customWidth="1"/>
    <col min="11777" max="11777" width="1.875" style="95" customWidth="1"/>
    <col min="11778" max="11778" width="9.375" style="95" customWidth="1"/>
    <col min="11779" max="11783" width="13" style="95" customWidth="1"/>
    <col min="11784" max="12031" width="11.25" style="95"/>
    <col min="12032" max="12032" width="10" style="95" customWidth="1"/>
    <col min="12033" max="12033" width="1.875" style="95" customWidth="1"/>
    <col min="12034" max="12034" width="9.375" style="95" customWidth="1"/>
    <col min="12035" max="12039" width="13" style="95" customWidth="1"/>
    <col min="12040" max="12287" width="11.25" style="95"/>
    <col min="12288" max="12288" width="10" style="95" customWidth="1"/>
    <col min="12289" max="12289" width="1.875" style="95" customWidth="1"/>
    <col min="12290" max="12290" width="9.375" style="95" customWidth="1"/>
    <col min="12291" max="12295" width="13" style="95" customWidth="1"/>
    <col min="12296" max="12543" width="11.25" style="95"/>
    <col min="12544" max="12544" width="10" style="95" customWidth="1"/>
    <col min="12545" max="12545" width="1.875" style="95" customWidth="1"/>
    <col min="12546" max="12546" width="9.375" style="95" customWidth="1"/>
    <col min="12547" max="12551" width="13" style="95" customWidth="1"/>
    <col min="12552" max="12799" width="11.25" style="95"/>
    <col min="12800" max="12800" width="10" style="95" customWidth="1"/>
    <col min="12801" max="12801" width="1.875" style="95" customWidth="1"/>
    <col min="12802" max="12802" width="9.375" style="95" customWidth="1"/>
    <col min="12803" max="12807" width="13" style="95" customWidth="1"/>
    <col min="12808" max="13055" width="11.25" style="95"/>
    <col min="13056" max="13056" width="10" style="95" customWidth="1"/>
    <col min="13057" max="13057" width="1.875" style="95" customWidth="1"/>
    <col min="13058" max="13058" width="9.375" style="95" customWidth="1"/>
    <col min="13059" max="13063" width="13" style="95" customWidth="1"/>
    <col min="13064" max="13311" width="11.25" style="95"/>
    <col min="13312" max="13312" width="10" style="95" customWidth="1"/>
    <col min="13313" max="13313" width="1.875" style="95" customWidth="1"/>
    <col min="13314" max="13314" width="9.375" style="95" customWidth="1"/>
    <col min="13315" max="13319" width="13" style="95" customWidth="1"/>
    <col min="13320" max="13567" width="11.25" style="95"/>
    <col min="13568" max="13568" width="10" style="95" customWidth="1"/>
    <col min="13569" max="13569" width="1.875" style="95" customWidth="1"/>
    <col min="13570" max="13570" width="9.375" style="95" customWidth="1"/>
    <col min="13571" max="13575" width="13" style="95" customWidth="1"/>
    <col min="13576" max="13823" width="11.25" style="95"/>
    <col min="13824" max="13824" width="10" style="95" customWidth="1"/>
    <col min="13825" max="13825" width="1.875" style="95" customWidth="1"/>
    <col min="13826" max="13826" width="9.375" style="95" customWidth="1"/>
    <col min="13827" max="13831" width="13" style="95" customWidth="1"/>
    <col min="13832" max="14079" width="11.25" style="95"/>
    <col min="14080" max="14080" width="10" style="95" customWidth="1"/>
    <col min="14081" max="14081" width="1.875" style="95" customWidth="1"/>
    <col min="14082" max="14082" width="9.375" style="95" customWidth="1"/>
    <col min="14083" max="14087" width="13" style="95" customWidth="1"/>
    <col min="14088" max="14335" width="11.25" style="95"/>
    <col min="14336" max="14336" width="10" style="95" customWidth="1"/>
    <col min="14337" max="14337" width="1.875" style="95" customWidth="1"/>
    <col min="14338" max="14338" width="9.375" style="95" customWidth="1"/>
    <col min="14339" max="14343" width="13" style="95" customWidth="1"/>
    <col min="14344" max="14591" width="11.25" style="95"/>
    <col min="14592" max="14592" width="10" style="95" customWidth="1"/>
    <col min="14593" max="14593" width="1.875" style="95" customWidth="1"/>
    <col min="14594" max="14594" width="9.375" style="95" customWidth="1"/>
    <col min="14595" max="14599" width="13" style="95" customWidth="1"/>
    <col min="14600" max="14847" width="11.25" style="95"/>
    <col min="14848" max="14848" width="10" style="95" customWidth="1"/>
    <col min="14849" max="14849" width="1.875" style="95" customWidth="1"/>
    <col min="14850" max="14850" width="9.375" style="95" customWidth="1"/>
    <col min="14851" max="14855" width="13" style="95" customWidth="1"/>
    <col min="14856" max="15103" width="11.25" style="95"/>
    <col min="15104" max="15104" width="10" style="95" customWidth="1"/>
    <col min="15105" max="15105" width="1.875" style="95" customWidth="1"/>
    <col min="15106" max="15106" width="9.375" style="95" customWidth="1"/>
    <col min="15107" max="15111" width="13" style="95" customWidth="1"/>
    <col min="15112" max="15359" width="11.25" style="95"/>
    <col min="15360" max="15360" width="10" style="95" customWidth="1"/>
    <col min="15361" max="15361" width="1.875" style="95" customWidth="1"/>
    <col min="15362" max="15362" width="9.375" style="95" customWidth="1"/>
    <col min="15363" max="15367" width="13" style="95" customWidth="1"/>
    <col min="15368" max="15615" width="11.25" style="95"/>
    <col min="15616" max="15616" width="10" style="95" customWidth="1"/>
    <col min="15617" max="15617" width="1.875" style="95" customWidth="1"/>
    <col min="15618" max="15618" width="9.375" style="95" customWidth="1"/>
    <col min="15619" max="15623" width="13" style="95" customWidth="1"/>
    <col min="15624" max="15871" width="11.25" style="95"/>
    <col min="15872" max="15872" width="10" style="95" customWidth="1"/>
    <col min="15873" max="15873" width="1.875" style="95" customWidth="1"/>
    <col min="15874" max="15874" width="9.375" style="95" customWidth="1"/>
    <col min="15875" max="15879" width="13" style="95" customWidth="1"/>
    <col min="15880" max="16127" width="11.25" style="95"/>
    <col min="16128" max="16128" width="10" style="95" customWidth="1"/>
    <col min="16129" max="16129" width="1.875" style="95" customWidth="1"/>
    <col min="16130" max="16130" width="9.375" style="95" customWidth="1"/>
    <col min="16131" max="16135" width="13" style="95" customWidth="1"/>
    <col min="16136" max="16384" width="11.25" style="95"/>
  </cols>
  <sheetData>
    <row r="1" spans="1:7" ht="13.5">
      <c r="A1" s="93" t="s">
        <v>101</v>
      </c>
      <c r="B1" s="94"/>
      <c r="C1" s="94"/>
      <c r="D1" s="94"/>
      <c r="E1" s="94"/>
      <c r="F1" s="94"/>
      <c r="G1" s="94"/>
    </row>
    <row r="2" spans="1:7" ht="6" customHeight="1"/>
    <row r="3" spans="1:7" ht="1.5" customHeight="1"/>
    <row r="4" spans="1:7" ht="13.5">
      <c r="A4" s="121" t="s">
        <v>16</v>
      </c>
      <c r="B4" s="122" t="s">
        <v>55</v>
      </c>
      <c r="C4" s="122" t="s">
        <v>2</v>
      </c>
      <c r="D4" s="123" t="s">
        <v>54</v>
      </c>
      <c r="E4" s="124"/>
      <c r="F4" s="125"/>
      <c r="G4" s="126" t="s">
        <v>53</v>
      </c>
    </row>
    <row r="5" spans="1:7">
      <c r="A5" s="121"/>
      <c r="B5" s="122"/>
      <c r="C5" s="122"/>
      <c r="D5" s="120" t="s">
        <v>2</v>
      </c>
      <c r="E5" s="120" t="s">
        <v>52</v>
      </c>
      <c r="F5" s="120" t="s">
        <v>51</v>
      </c>
      <c r="G5" s="127"/>
    </row>
    <row r="6" spans="1:7" ht="6" customHeight="1">
      <c r="A6" s="98"/>
    </row>
    <row r="7" spans="1:7" ht="12" customHeight="1">
      <c r="A7" s="116" t="s">
        <v>104</v>
      </c>
      <c r="B7" s="101">
        <v>361</v>
      </c>
      <c r="C7" s="101">
        <v>2036271</v>
      </c>
      <c r="D7" s="101">
        <v>1707096</v>
      </c>
      <c r="E7" s="101">
        <v>1589146</v>
      </c>
      <c r="F7" s="101">
        <v>117950</v>
      </c>
      <c r="G7" s="101">
        <v>329175</v>
      </c>
    </row>
    <row r="8" spans="1:7" ht="12" customHeight="1">
      <c r="A8" s="117" t="s">
        <v>114</v>
      </c>
      <c r="B8" s="101">
        <v>311</v>
      </c>
      <c r="C8" s="101">
        <v>523612</v>
      </c>
      <c r="D8" s="101">
        <v>431057</v>
      </c>
      <c r="E8" s="101">
        <v>410733</v>
      </c>
      <c r="F8" s="101">
        <v>20324</v>
      </c>
      <c r="G8" s="101">
        <v>92555</v>
      </c>
    </row>
    <row r="9" spans="1:7" ht="12" customHeight="1">
      <c r="A9" s="117" t="s">
        <v>115</v>
      </c>
      <c r="B9" s="101">
        <v>354</v>
      </c>
      <c r="C9" s="101">
        <v>687305</v>
      </c>
      <c r="D9" s="101">
        <v>567113</v>
      </c>
      <c r="E9" s="101">
        <v>556013</v>
      </c>
      <c r="F9" s="101">
        <v>11100</v>
      </c>
      <c r="G9" s="101">
        <v>120192</v>
      </c>
    </row>
    <row r="10" spans="1:7" ht="12" customHeight="1">
      <c r="A10" s="117" t="s">
        <v>117</v>
      </c>
      <c r="B10" s="101">
        <v>362</v>
      </c>
      <c r="C10" s="101">
        <v>1529287</v>
      </c>
      <c r="D10" s="101">
        <v>1264376</v>
      </c>
      <c r="E10" s="101">
        <v>1230895</v>
      </c>
      <c r="F10" s="101">
        <v>33481</v>
      </c>
      <c r="G10" s="101">
        <v>264911</v>
      </c>
    </row>
    <row r="11" spans="1:7" ht="12" customHeight="1">
      <c r="A11" s="118" t="s">
        <v>118</v>
      </c>
      <c r="B11" s="106">
        <v>361</v>
      </c>
      <c r="C11" s="106">
        <v>2059707</v>
      </c>
      <c r="D11" s="106">
        <v>1729054</v>
      </c>
      <c r="E11" s="106">
        <v>1654068</v>
      </c>
      <c r="F11" s="106">
        <v>74986</v>
      </c>
      <c r="G11" s="106">
        <v>330653</v>
      </c>
    </row>
    <row r="12" spans="1:7" ht="6" customHeight="1">
      <c r="A12" s="119"/>
      <c r="B12" s="110"/>
      <c r="C12" s="110"/>
      <c r="D12" s="110"/>
      <c r="E12" s="110"/>
      <c r="F12" s="110"/>
      <c r="G12" s="110"/>
    </row>
    <row r="13" spans="1:7">
      <c r="A13" s="111" t="s">
        <v>79</v>
      </c>
    </row>
    <row r="14" spans="1:7">
      <c r="A14" s="113" t="s">
        <v>66</v>
      </c>
    </row>
  </sheetData>
  <mergeCells count="5">
    <mergeCell ref="A4:A5"/>
    <mergeCell ref="B4:B5"/>
    <mergeCell ref="C4:C5"/>
    <mergeCell ref="D4:F4"/>
    <mergeCell ref="G4:G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11.25" defaultRowHeight="10.5"/>
  <cols>
    <col min="1" max="1" width="10" style="71" customWidth="1"/>
    <col min="2" max="2" width="1" style="71" customWidth="1"/>
    <col min="3" max="3" width="9.375" style="71" customWidth="1"/>
    <col min="4" max="8" width="13" style="71" customWidth="1"/>
    <col min="9" max="16384" width="11.25" style="71"/>
  </cols>
  <sheetData>
    <row r="1" spans="1:8" ht="13.5">
      <c r="A1" s="91" t="s">
        <v>30</v>
      </c>
      <c r="B1" s="90"/>
      <c r="C1" s="90"/>
      <c r="D1" s="90"/>
      <c r="E1" s="90"/>
      <c r="F1" s="90"/>
      <c r="G1" s="90"/>
      <c r="H1" s="90"/>
    </row>
    <row r="3" spans="1:8" ht="1.5" customHeight="1"/>
    <row r="4" spans="1:8" ht="15" customHeight="1">
      <c r="A4" s="135" t="s">
        <v>16</v>
      </c>
      <c r="B4" s="136"/>
      <c r="C4" s="136" t="s">
        <v>55</v>
      </c>
      <c r="D4" s="136" t="s">
        <v>2</v>
      </c>
      <c r="E4" s="139" t="s">
        <v>54</v>
      </c>
      <c r="F4" s="140"/>
      <c r="G4" s="141"/>
      <c r="H4" s="137" t="s">
        <v>53</v>
      </c>
    </row>
    <row r="5" spans="1:8" ht="15" customHeight="1">
      <c r="A5" s="135"/>
      <c r="B5" s="136"/>
      <c r="C5" s="136"/>
      <c r="D5" s="136"/>
      <c r="E5" s="89" t="s">
        <v>2</v>
      </c>
      <c r="F5" s="89" t="s">
        <v>52</v>
      </c>
      <c r="G5" s="89" t="s">
        <v>51</v>
      </c>
      <c r="H5" s="138"/>
    </row>
    <row r="6" spans="1:8" ht="6" customHeight="1">
      <c r="A6" s="88"/>
      <c r="B6" s="87"/>
    </row>
    <row r="7" spans="1:8" ht="12" customHeight="1">
      <c r="A7" s="86" t="s">
        <v>86</v>
      </c>
      <c r="B7" s="84"/>
      <c r="C7" s="83">
        <v>361</v>
      </c>
      <c r="D7" s="83">
        <v>1517727</v>
      </c>
      <c r="E7" s="83">
        <v>1199451</v>
      </c>
      <c r="F7" s="83">
        <v>1120788</v>
      </c>
      <c r="G7" s="83">
        <v>78663</v>
      </c>
      <c r="H7" s="83">
        <v>318276</v>
      </c>
    </row>
    <row r="8" spans="1:8" ht="12" customHeight="1">
      <c r="A8" s="85" t="s">
        <v>81</v>
      </c>
      <c r="B8" s="84"/>
      <c r="C8" s="83">
        <v>360</v>
      </c>
      <c r="D8" s="83">
        <v>1414769</v>
      </c>
      <c r="E8" s="83">
        <v>1129758</v>
      </c>
      <c r="F8" s="83">
        <v>1060163</v>
      </c>
      <c r="G8" s="83">
        <v>69595</v>
      </c>
      <c r="H8" s="83">
        <v>285011</v>
      </c>
    </row>
    <row r="9" spans="1:8" ht="12" customHeight="1">
      <c r="A9" s="85" t="s">
        <v>80</v>
      </c>
      <c r="B9" s="84"/>
      <c r="C9" s="83">
        <v>361</v>
      </c>
      <c r="D9" s="83">
        <v>1472305</v>
      </c>
      <c r="E9" s="83">
        <v>1195195</v>
      </c>
      <c r="F9" s="83">
        <v>1122866</v>
      </c>
      <c r="G9" s="83">
        <v>73059</v>
      </c>
      <c r="H9" s="83">
        <v>276390</v>
      </c>
    </row>
    <row r="10" spans="1:8" ht="12" customHeight="1">
      <c r="A10" s="85" t="s">
        <v>83</v>
      </c>
      <c r="B10" s="84"/>
      <c r="C10" s="83">
        <v>361</v>
      </c>
      <c r="D10" s="83">
        <v>1657370</v>
      </c>
      <c r="E10" s="83">
        <v>1372894</v>
      </c>
      <c r="F10" s="83">
        <v>1254277</v>
      </c>
      <c r="G10" s="83">
        <v>118617</v>
      </c>
      <c r="H10" s="83">
        <v>284476</v>
      </c>
    </row>
    <row r="11" spans="1:8" ht="12" customHeight="1">
      <c r="A11" s="82" t="s">
        <v>85</v>
      </c>
      <c r="B11" s="81"/>
      <c r="C11" s="80">
        <v>360</v>
      </c>
      <c r="D11" s="79">
        <v>1641787</v>
      </c>
      <c r="E11" s="79">
        <v>1344878</v>
      </c>
      <c r="F11" s="79">
        <v>1225832</v>
      </c>
      <c r="G11" s="79">
        <v>119046</v>
      </c>
      <c r="H11" s="79">
        <v>296909</v>
      </c>
    </row>
    <row r="12" spans="1:8" ht="6" customHeight="1">
      <c r="A12" s="78"/>
      <c r="B12" s="77"/>
      <c r="C12" s="76"/>
      <c r="D12" s="75"/>
      <c r="E12" s="75"/>
      <c r="F12" s="75"/>
      <c r="G12" s="75"/>
      <c r="H12" s="75"/>
    </row>
    <row r="13" spans="1:8">
      <c r="A13" s="74" t="s">
        <v>79</v>
      </c>
      <c r="B13" s="72"/>
    </row>
    <row r="14" spans="1:8">
      <c r="A14" s="73" t="s">
        <v>66</v>
      </c>
      <c r="B14" s="72"/>
    </row>
  </sheetData>
  <mergeCells count="5">
    <mergeCell ref="A4:B5"/>
    <mergeCell ref="C4:C5"/>
    <mergeCell ref="D4:D5"/>
    <mergeCell ref="H4:H5"/>
    <mergeCell ref="E4:G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11.25" defaultRowHeight="10.5"/>
  <cols>
    <col min="1" max="1" width="10" style="71" customWidth="1"/>
    <col min="2" max="2" width="1" style="71" customWidth="1"/>
    <col min="3" max="3" width="9.375" style="71" customWidth="1"/>
    <col min="4" max="8" width="13" style="71" customWidth="1"/>
    <col min="9" max="16384" width="11.25" style="71"/>
  </cols>
  <sheetData>
    <row r="1" spans="1:8" ht="13.5">
      <c r="A1" s="91" t="s">
        <v>30</v>
      </c>
      <c r="B1" s="90"/>
      <c r="C1" s="90"/>
      <c r="D1" s="90"/>
      <c r="E1" s="90"/>
      <c r="F1" s="90"/>
      <c r="G1" s="90"/>
      <c r="H1" s="90"/>
    </row>
    <row r="3" spans="1:8" ht="1.5" customHeight="1"/>
    <row r="4" spans="1:8" ht="15" customHeight="1">
      <c r="A4" s="135" t="s">
        <v>16</v>
      </c>
      <c r="B4" s="136"/>
      <c r="C4" s="136" t="s">
        <v>55</v>
      </c>
      <c r="D4" s="136" t="s">
        <v>2</v>
      </c>
      <c r="E4" s="139" t="s">
        <v>54</v>
      </c>
      <c r="F4" s="140"/>
      <c r="G4" s="141"/>
      <c r="H4" s="137" t="s">
        <v>53</v>
      </c>
    </row>
    <row r="5" spans="1:8" ht="15" customHeight="1">
      <c r="A5" s="135"/>
      <c r="B5" s="136"/>
      <c r="C5" s="136"/>
      <c r="D5" s="136"/>
      <c r="E5" s="89" t="s">
        <v>2</v>
      </c>
      <c r="F5" s="89" t="s">
        <v>52</v>
      </c>
      <c r="G5" s="89" t="s">
        <v>51</v>
      </c>
      <c r="H5" s="138"/>
    </row>
    <row r="6" spans="1:8" ht="6" customHeight="1">
      <c r="A6" s="88"/>
      <c r="B6" s="87"/>
    </row>
    <row r="7" spans="1:8" ht="12" customHeight="1">
      <c r="A7" s="86" t="s">
        <v>84</v>
      </c>
      <c r="B7" s="84"/>
      <c r="C7" s="83">
        <v>361</v>
      </c>
      <c r="D7" s="83">
        <v>1352344</v>
      </c>
      <c r="E7" s="83">
        <v>1135624</v>
      </c>
      <c r="F7" s="83">
        <v>1074604</v>
      </c>
      <c r="G7" s="83">
        <v>61020</v>
      </c>
      <c r="H7" s="83">
        <v>216720</v>
      </c>
    </row>
    <row r="8" spans="1:8" ht="12" customHeight="1">
      <c r="A8" s="85" t="s">
        <v>77</v>
      </c>
      <c r="B8" s="84"/>
      <c r="C8" s="83">
        <v>361</v>
      </c>
      <c r="D8" s="83">
        <v>1517727</v>
      </c>
      <c r="E8" s="83">
        <v>1199451</v>
      </c>
      <c r="F8" s="83">
        <v>1120788</v>
      </c>
      <c r="G8" s="83">
        <v>78663</v>
      </c>
      <c r="H8" s="83">
        <v>318276</v>
      </c>
    </row>
    <row r="9" spans="1:8" ht="12" customHeight="1">
      <c r="A9" s="85" t="s">
        <v>81</v>
      </c>
      <c r="B9" s="84"/>
      <c r="C9" s="83">
        <v>360</v>
      </c>
      <c r="D9" s="83">
        <v>1414769</v>
      </c>
      <c r="E9" s="83">
        <v>1129758</v>
      </c>
      <c r="F9" s="83">
        <v>1060163</v>
      </c>
      <c r="G9" s="83">
        <v>69595</v>
      </c>
      <c r="H9" s="83">
        <v>285011</v>
      </c>
    </row>
    <row r="10" spans="1:8" ht="12" customHeight="1">
      <c r="A10" s="85" t="s">
        <v>80</v>
      </c>
      <c r="B10" s="84"/>
      <c r="C10" s="83">
        <v>361</v>
      </c>
      <c r="D10" s="83">
        <v>1472305</v>
      </c>
      <c r="E10" s="83">
        <v>1195195</v>
      </c>
      <c r="F10" s="83">
        <v>1122866</v>
      </c>
      <c r="G10" s="83">
        <v>73059</v>
      </c>
      <c r="H10" s="83">
        <v>276390</v>
      </c>
    </row>
    <row r="11" spans="1:8" ht="12" customHeight="1">
      <c r="A11" s="82" t="s">
        <v>83</v>
      </c>
      <c r="B11" s="81"/>
      <c r="C11" s="80">
        <v>361</v>
      </c>
      <c r="D11" s="79">
        <v>1657370</v>
      </c>
      <c r="E11" s="79">
        <v>1372894</v>
      </c>
      <c r="F11" s="79">
        <v>1254277</v>
      </c>
      <c r="G11" s="79">
        <v>118617</v>
      </c>
      <c r="H11" s="79">
        <v>284476</v>
      </c>
    </row>
    <row r="12" spans="1:8" ht="6" customHeight="1">
      <c r="A12" s="78"/>
      <c r="B12" s="77"/>
      <c r="C12" s="76"/>
      <c r="D12" s="75"/>
      <c r="E12" s="75"/>
      <c r="F12" s="75"/>
      <c r="G12" s="75"/>
      <c r="H12" s="75"/>
    </row>
    <row r="13" spans="1:8">
      <c r="A13" s="74" t="s">
        <v>79</v>
      </c>
      <c r="B13" s="72"/>
    </row>
    <row r="14" spans="1:8">
      <c r="A14" s="73" t="s">
        <v>66</v>
      </c>
      <c r="B14" s="72"/>
    </row>
  </sheetData>
  <mergeCells count="5">
    <mergeCell ref="A4:B5"/>
    <mergeCell ref="C4:C5"/>
    <mergeCell ref="D4:D5"/>
    <mergeCell ref="H4:H5"/>
    <mergeCell ref="E4:G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11.25" defaultRowHeight="10.5"/>
  <cols>
    <col min="1" max="1" width="10" style="71" customWidth="1"/>
    <col min="2" max="2" width="1" style="71" customWidth="1"/>
    <col min="3" max="3" width="9.375" style="71" customWidth="1"/>
    <col min="4" max="8" width="13" style="71" customWidth="1"/>
    <col min="9" max="16384" width="11.25" style="71"/>
  </cols>
  <sheetData>
    <row r="1" spans="1:8" ht="13.5">
      <c r="A1" s="91" t="s">
        <v>30</v>
      </c>
      <c r="B1" s="90"/>
      <c r="C1" s="90"/>
      <c r="D1" s="90"/>
      <c r="E1" s="90"/>
      <c r="F1" s="90"/>
      <c r="G1" s="90"/>
      <c r="H1" s="90"/>
    </row>
    <row r="3" spans="1:8" ht="1.5" customHeight="1"/>
    <row r="4" spans="1:8" ht="15" customHeight="1">
      <c r="A4" s="135" t="s">
        <v>16</v>
      </c>
      <c r="B4" s="136"/>
      <c r="C4" s="136" t="s">
        <v>55</v>
      </c>
      <c r="D4" s="136" t="s">
        <v>2</v>
      </c>
      <c r="E4" s="139" t="s">
        <v>54</v>
      </c>
      <c r="F4" s="140"/>
      <c r="G4" s="141"/>
      <c r="H4" s="137" t="s">
        <v>53</v>
      </c>
    </row>
    <row r="5" spans="1:8" ht="15" customHeight="1">
      <c r="A5" s="135"/>
      <c r="B5" s="136"/>
      <c r="C5" s="136"/>
      <c r="D5" s="136"/>
      <c r="E5" s="89" t="s">
        <v>2</v>
      </c>
      <c r="F5" s="89" t="s">
        <v>52</v>
      </c>
      <c r="G5" s="89" t="s">
        <v>51</v>
      </c>
      <c r="H5" s="138"/>
    </row>
    <row r="6" spans="1:8" ht="6" customHeight="1">
      <c r="A6" s="88"/>
      <c r="B6" s="87"/>
    </row>
    <row r="7" spans="1:8" ht="12" customHeight="1">
      <c r="A7" s="86" t="s">
        <v>82</v>
      </c>
      <c r="B7" s="84"/>
      <c r="C7" s="83">
        <v>361</v>
      </c>
      <c r="D7" s="83">
        <v>1246279</v>
      </c>
      <c r="E7" s="83">
        <v>1055937</v>
      </c>
      <c r="F7" s="83">
        <v>975590</v>
      </c>
      <c r="G7" s="83">
        <v>80347</v>
      </c>
      <c r="H7" s="83">
        <v>190342</v>
      </c>
    </row>
    <row r="8" spans="1:8" ht="12" customHeight="1">
      <c r="A8" s="85" t="s">
        <v>67</v>
      </c>
      <c r="B8" s="84"/>
      <c r="C8" s="83">
        <v>361</v>
      </c>
      <c r="D8" s="83">
        <v>1352344</v>
      </c>
      <c r="E8" s="83">
        <v>1135624</v>
      </c>
      <c r="F8" s="83">
        <v>1074604</v>
      </c>
      <c r="G8" s="83">
        <v>61020</v>
      </c>
      <c r="H8" s="83">
        <v>216720</v>
      </c>
    </row>
    <row r="9" spans="1:8" ht="12" customHeight="1">
      <c r="A9" s="85" t="s">
        <v>77</v>
      </c>
      <c r="B9" s="84"/>
      <c r="C9" s="83">
        <v>361</v>
      </c>
      <c r="D9" s="83">
        <v>1517727</v>
      </c>
      <c r="E9" s="83">
        <v>1199451</v>
      </c>
      <c r="F9" s="83">
        <v>1120788</v>
      </c>
      <c r="G9" s="83">
        <v>78663</v>
      </c>
      <c r="H9" s="83">
        <v>318276</v>
      </c>
    </row>
    <row r="10" spans="1:8" ht="12" customHeight="1">
      <c r="A10" s="85" t="s">
        <v>81</v>
      </c>
      <c r="B10" s="84"/>
      <c r="C10" s="83">
        <v>360</v>
      </c>
      <c r="D10" s="83">
        <v>1414769</v>
      </c>
      <c r="E10" s="83">
        <v>1129758</v>
      </c>
      <c r="F10" s="83">
        <v>1060163</v>
      </c>
      <c r="G10" s="83">
        <v>69595</v>
      </c>
      <c r="H10" s="83">
        <v>285011</v>
      </c>
    </row>
    <row r="11" spans="1:8" ht="12" customHeight="1">
      <c r="A11" s="82" t="s">
        <v>80</v>
      </c>
      <c r="B11" s="81"/>
      <c r="C11" s="80">
        <v>361</v>
      </c>
      <c r="D11" s="79">
        <v>1472305</v>
      </c>
      <c r="E11" s="79">
        <v>1195195</v>
      </c>
      <c r="F11" s="79">
        <v>1122866</v>
      </c>
      <c r="G11" s="79">
        <v>73059</v>
      </c>
      <c r="H11" s="79">
        <v>276390</v>
      </c>
    </row>
    <row r="12" spans="1:8" ht="6" customHeight="1">
      <c r="A12" s="78"/>
      <c r="B12" s="77"/>
      <c r="C12" s="76"/>
      <c r="D12" s="75"/>
      <c r="E12" s="75"/>
      <c r="F12" s="75"/>
      <c r="G12" s="75"/>
      <c r="H12" s="75"/>
    </row>
    <row r="13" spans="1:8">
      <c r="A13" s="74" t="s">
        <v>79</v>
      </c>
      <c r="B13" s="72"/>
    </row>
    <row r="14" spans="1:8">
      <c r="A14" s="73" t="s">
        <v>66</v>
      </c>
      <c r="B14" s="72"/>
    </row>
  </sheetData>
  <mergeCells count="5">
    <mergeCell ref="A4:B5"/>
    <mergeCell ref="C4:C5"/>
    <mergeCell ref="D4:D5"/>
    <mergeCell ref="H4:H5"/>
    <mergeCell ref="E4:G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11.25" defaultRowHeight="10.5"/>
  <cols>
    <col min="1" max="1" width="10" style="44" customWidth="1"/>
    <col min="2" max="2" width="1" style="44" customWidth="1"/>
    <col min="3" max="3" width="9.375" style="44" customWidth="1"/>
    <col min="4" max="8" width="13.25" style="44" customWidth="1"/>
    <col min="9" max="16384" width="11.25" style="44"/>
  </cols>
  <sheetData>
    <row r="1" spans="1:8" ht="13.5">
      <c r="A1" s="66" t="s">
        <v>30</v>
      </c>
      <c r="B1" s="65"/>
      <c r="C1" s="65"/>
      <c r="D1" s="65"/>
      <c r="E1" s="65"/>
      <c r="F1" s="65"/>
      <c r="G1" s="65"/>
      <c r="H1" s="65"/>
    </row>
    <row r="3" spans="1:8" ht="1.5" customHeight="1"/>
    <row r="4" spans="1:8" ht="10.5" customHeight="1">
      <c r="A4" s="142" t="s">
        <v>16</v>
      </c>
      <c r="B4" s="143"/>
      <c r="C4" s="143" t="s">
        <v>55</v>
      </c>
      <c r="D4" s="143" t="s">
        <v>2</v>
      </c>
      <c r="E4" s="146" t="s">
        <v>54</v>
      </c>
      <c r="F4" s="147"/>
      <c r="G4" s="148"/>
      <c r="H4" s="144" t="s">
        <v>53</v>
      </c>
    </row>
    <row r="5" spans="1:8" ht="10.5" customHeight="1">
      <c r="A5" s="142"/>
      <c r="B5" s="143"/>
      <c r="C5" s="143"/>
      <c r="D5" s="143"/>
      <c r="E5" s="62" t="s">
        <v>2</v>
      </c>
      <c r="F5" s="62" t="s">
        <v>52</v>
      </c>
      <c r="G5" s="62" t="s">
        <v>51</v>
      </c>
      <c r="H5" s="145"/>
    </row>
    <row r="6" spans="1:8" ht="6" customHeight="1">
      <c r="A6" s="60"/>
      <c r="B6" s="59"/>
    </row>
    <row r="7" spans="1:8" ht="12" customHeight="1">
      <c r="A7" s="58" t="s">
        <v>78</v>
      </c>
      <c r="B7" s="56"/>
      <c r="C7" s="55">
        <v>362</v>
      </c>
      <c r="D7" s="55">
        <v>1196500</v>
      </c>
      <c r="E7" s="55">
        <v>1026120</v>
      </c>
      <c r="F7" s="55">
        <v>955348</v>
      </c>
      <c r="G7" s="55">
        <v>70772</v>
      </c>
      <c r="H7" s="55">
        <v>170380</v>
      </c>
    </row>
    <row r="8" spans="1:8" ht="12" customHeight="1">
      <c r="A8" s="57" t="s">
        <v>64</v>
      </c>
      <c r="B8" s="56"/>
      <c r="C8" s="55">
        <v>361</v>
      </c>
      <c r="D8" s="55">
        <v>1246279</v>
      </c>
      <c r="E8" s="55">
        <v>1055937</v>
      </c>
      <c r="F8" s="55">
        <v>975590</v>
      </c>
      <c r="G8" s="55">
        <v>80347</v>
      </c>
      <c r="H8" s="55">
        <v>190342</v>
      </c>
    </row>
    <row r="9" spans="1:8" ht="12" customHeight="1">
      <c r="A9" s="57" t="s">
        <v>73</v>
      </c>
      <c r="B9" s="56"/>
      <c r="C9" s="55">
        <v>361</v>
      </c>
      <c r="D9" s="55">
        <v>1352344</v>
      </c>
      <c r="E9" s="55">
        <v>1135624</v>
      </c>
      <c r="F9" s="55">
        <v>1074604</v>
      </c>
      <c r="G9" s="55">
        <v>61020</v>
      </c>
      <c r="H9" s="55">
        <v>216720</v>
      </c>
    </row>
    <row r="10" spans="1:8" ht="12" customHeight="1">
      <c r="A10" s="57" t="s">
        <v>77</v>
      </c>
      <c r="B10" s="56"/>
      <c r="C10" s="55">
        <v>361</v>
      </c>
      <c r="D10" s="55">
        <v>1517727</v>
      </c>
      <c r="E10" s="55">
        <v>1199451</v>
      </c>
      <c r="F10" s="55">
        <v>1120788</v>
      </c>
      <c r="G10" s="55">
        <v>78663</v>
      </c>
      <c r="H10" s="55">
        <v>318276</v>
      </c>
    </row>
    <row r="11" spans="1:8" ht="12" customHeight="1">
      <c r="A11" s="54" t="s">
        <v>76</v>
      </c>
      <c r="B11" s="69"/>
      <c r="C11" s="68">
        <v>360</v>
      </c>
      <c r="D11" s="67">
        <v>1414769</v>
      </c>
      <c r="E11" s="67">
        <v>1129758</v>
      </c>
      <c r="F11" s="67">
        <v>1060163</v>
      </c>
      <c r="G11" s="67">
        <v>69595</v>
      </c>
      <c r="H11" s="67">
        <v>285011</v>
      </c>
    </row>
    <row r="12" spans="1:8" ht="6" customHeight="1">
      <c r="A12" s="50"/>
      <c r="B12" s="49"/>
      <c r="C12" s="48"/>
      <c r="D12" s="47"/>
      <c r="E12" s="47"/>
      <c r="F12" s="47"/>
      <c r="G12" s="47"/>
      <c r="H12" s="47"/>
    </row>
    <row r="13" spans="1:8">
      <c r="A13" s="70" t="s">
        <v>75</v>
      </c>
      <c r="B13" s="45"/>
    </row>
    <row r="14" spans="1:8">
      <c r="A14" s="46" t="s">
        <v>66</v>
      </c>
    </row>
  </sheetData>
  <mergeCells count="5">
    <mergeCell ref="A4:B5"/>
    <mergeCell ref="C4:C5"/>
    <mergeCell ref="D4:D5"/>
    <mergeCell ref="H4:H5"/>
    <mergeCell ref="E4:G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11.25" defaultRowHeight="10.5"/>
  <cols>
    <col min="1" max="1" width="10" style="44" customWidth="1"/>
    <col min="2" max="2" width="1" style="44" customWidth="1"/>
    <col min="3" max="3" width="9.375" style="44" customWidth="1"/>
    <col min="4" max="8" width="13.25" style="44" customWidth="1"/>
    <col min="9" max="16384" width="11.25" style="44"/>
  </cols>
  <sheetData>
    <row r="1" spans="1:8" ht="13.5">
      <c r="A1" s="66" t="s">
        <v>30</v>
      </c>
      <c r="B1" s="65"/>
      <c r="C1" s="65"/>
      <c r="D1" s="65"/>
      <c r="E1" s="65"/>
      <c r="F1" s="65"/>
      <c r="G1" s="65"/>
      <c r="H1" s="65"/>
    </row>
    <row r="3" spans="1:8" ht="1.5" customHeight="1"/>
    <row r="4" spans="1:8" ht="10.5" customHeight="1">
      <c r="A4" s="142" t="s">
        <v>16</v>
      </c>
      <c r="B4" s="143"/>
      <c r="C4" s="143" t="s">
        <v>55</v>
      </c>
      <c r="D4" s="143" t="s">
        <v>2</v>
      </c>
      <c r="E4" s="146" t="s">
        <v>54</v>
      </c>
      <c r="F4" s="147"/>
      <c r="G4" s="148"/>
      <c r="H4" s="144" t="s">
        <v>53</v>
      </c>
    </row>
    <row r="5" spans="1:8" ht="10.5" customHeight="1">
      <c r="A5" s="142"/>
      <c r="B5" s="143"/>
      <c r="C5" s="143"/>
      <c r="D5" s="143"/>
      <c r="E5" s="62" t="s">
        <v>2</v>
      </c>
      <c r="F5" s="62" t="s">
        <v>52</v>
      </c>
      <c r="G5" s="62" t="s">
        <v>51</v>
      </c>
      <c r="H5" s="145"/>
    </row>
    <row r="6" spans="1:8" ht="6" customHeight="1">
      <c r="A6" s="60"/>
      <c r="B6" s="59"/>
    </row>
    <row r="7" spans="1:8" ht="12" customHeight="1">
      <c r="A7" s="58" t="s">
        <v>74</v>
      </c>
      <c r="B7" s="56"/>
      <c r="C7" s="55">
        <v>361</v>
      </c>
      <c r="D7" s="55">
        <v>1096137</v>
      </c>
      <c r="E7" s="55">
        <v>921791</v>
      </c>
      <c r="F7" s="55">
        <v>860334</v>
      </c>
      <c r="G7" s="55">
        <v>61457</v>
      </c>
      <c r="H7" s="55">
        <v>174346</v>
      </c>
    </row>
    <row r="8" spans="1:8" ht="12" customHeight="1">
      <c r="A8" s="57" t="s">
        <v>69</v>
      </c>
      <c r="B8" s="56"/>
      <c r="C8" s="55">
        <v>362</v>
      </c>
      <c r="D8" s="55">
        <v>1196500</v>
      </c>
      <c r="E8" s="55">
        <v>1026120</v>
      </c>
      <c r="F8" s="55">
        <v>955348</v>
      </c>
      <c r="G8" s="55">
        <v>70772</v>
      </c>
      <c r="H8" s="55">
        <v>170380</v>
      </c>
    </row>
    <row r="9" spans="1:8" ht="12" customHeight="1">
      <c r="A9" s="57" t="s">
        <v>64</v>
      </c>
      <c r="B9" s="56"/>
      <c r="C9" s="55">
        <v>361</v>
      </c>
      <c r="D9" s="55">
        <v>1246279</v>
      </c>
      <c r="E9" s="55">
        <v>1055937</v>
      </c>
      <c r="F9" s="55">
        <v>975590</v>
      </c>
      <c r="G9" s="55">
        <v>80347</v>
      </c>
      <c r="H9" s="55">
        <v>190342</v>
      </c>
    </row>
    <row r="10" spans="1:8" ht="12" customHeight="1">
      <c r="A10" s="57" t="s">
        <v>73</v>
      </c>
      <c r="B10" s="56"/>
      <c r="C10" s="55">
        <v>361</v>
      </c>
      <c r="D10" s="55">
        <v>1352344</v>
      </c>
      <c r="E10" s="55">
        <v>1135624</v>
      </c>
      <c r="F10" s="55">
        <v>1074604</v>
      </c>
      <c r="G10" s="55">
        <v>61020</v>
      </c>
      <c r="H10" s="55">
        <v>216720</v>
      </c>
    </row>
    <row r="11" spans="1:8" ht="12" customHeight="1">
      <c r="A11" s="54" t="s">
        <v>72</v>
      </c>
      <c r="B11" s="69"/>
      <c r="C11" s="68">
        <v>361</v>
      </c>
      <c r="D11" s="67">
        <v>1517727</v>
      </c>
      <c r="E11" s="67">
        <v>1199451</v>
      </c>
      <c r="F11" s="67">
        <v>1120788</v>
      </c>
      <c r="G11" s="67">
        <v>78663</v>
      </c>
      <c r="H11" s="67">
        <v>318276</v>
      </c>
    </row>
    <row r="12" spans="1:8" ht="6" customHeight="1">
      <c r="A12" s="50"/>
      <c r="B12" s="49"/>
      <c r="C12" s="48"/>
      <c r="D12" s="47"/>
      <c r="E12" s="47"/>
      <c r="F12" s="47"/>
      <c r="G12" s="47"/>
      <c r="H12" s="47"/>
    </row>
    <row r="13" spans="1:8">
      <c r="A13" s="70" t="s">
        <v>71</v>
      </c>
      <c r="B13" s="45"/>
    </row>
    <row r="14" spans="1:8">
      <c r="A14" s="46" t="s">
        <v>66</v>
      </c>
    </row>
  </sheetData>
  <mergeCells count="5">
    <mergeCell ref="A4:B5"/>
    <mergeCell ref="C4:C5"/>
    <mergeCell ref="D4:D5"/>
    <mergeCell ref="H4:H5"/>
    <mergeCell ref="E4:G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="125" zoomScaleNormal="125" workbookViewId="0"/>
  </sheetViews>
  <sheetFormatPr defaultColWidth="11.25" defaultRowHeight="10.5"/>
  <cols>
    <col min="1" max="1" width="10" style="44" customWidth="1"/>
    <col min="2" max="2" width="1" style="44" customWidth="1"/>
    <col min="3" max="3" width="9.375" style="44" customWidth="1"/>
    <col min="4" max="8" width="13.25" style="44" customWidth="1"/>
    <col min="9" max="16384" width="11.25" style="44"/>
  </cols>
  <sheetData>
    <row r="1" spans="1:8" ht="13.5">
      <c r="A1" s="66" t="s">
        <v>30</v>
      </c>
      <c r="B1" s="65"/>
      <c r="C1" s="65"/>
      <c r="D1" s="65"/>
      <c r="E1" s="65"/>
      <c r="F1" s="65"/>
      <c r="G1" s="65"/>
      <c r="H1" s="65"/>
    </row>
    <row r="3" spans="1:8" ht="1.5" customHeight="1"/>
    <row r="4" spans="1:8" ht="10.5" customHeight="1">
      <c r="A4" s="142" t="s">
        <v>16</v>
      </c>
      <c r="B4" s="143"/>
      <c r="C4" s="143" t="s">
        <v>55</v>
      </c>
      <c r="D4" s="143" t="s">
        <v>2</v>
      </c>
      <c r="E4" s="146" t="s">
        <v>54</v>
      </c>
      <c r="F4" s="147"/>
      <c r="G4" s="148"/>
      <c r="H4" s="144" t="s">
        <v>53</v>
      </c>
    </row>
    <row r="5" spans="1:8" ht="10.5" customHeight="1">
      <c r="A5" s="142"/>
      <c r="B5" s="143"/>
      <c r="C5" s="143"/>
      <c r="D5" s="143"/>
      <c r="E5" s="62" t="s">
        <v>2</v>
      </c>
      <c r="F5" s="62" t="s">
        <v>52</v>
      </c>
      <c r="G5" s="62" t="s">
        <v>51</v>
      </c>
      <c r="H5" s="145"/>
    </row>
    <row r="6" spans="1:8" ht="6" customHeight="1">
      <c r="A6" s="60"/>
      <c r="B6" s="59"/>
    </row>
    <row r="7" spans="1:8" ht="12" customHeight="1">
      <c r="A7" s="58" t="s">
        <v>70</v>
      </c>
      <c r="B7" s="56"/>
      <c r="C7" s="55">
        <v>361</v>
      </c>
      <c r="D7" s="55">
        <v>1984187</v>
      </c>
      <c r="E7" s="55">
        <v>1822199</v>
      </c>
      <c r="F7" s="55">
        <v>1758389</v>
      </c>
      <c r="G7" s="55">
        <v>63810</v>
      </c>
      <c r="H7" s="55">
        <v>161988</v>
      </c>
    </row>
    <row r="8" spans="1:8" ht="12" customHeight="1">
      <c r="A8" s="57" t="s">
        <v>48</v>
      </c>
      <c r="B8" s="56"/>
      <c r="C8" s="55">
        <v>361</v>
      </c>
      <c r="D8" s="55">
        <v>1096137</v>
      </c>
      <c r="E8" s="55">
        <v>921791</v>
      </c>
      <c r="F8" s="55">
        <v>860334</v>
      </c>
      <c r="G8" s="55">
        <v>61457</v>
      </c>
      <c r="H8" s="55">
        <v>174346</v>
      </c>
    </row>
    <row r="9" spans="1:8" ht="12" customHeight="1">
      <c r="A9" s="57" t="s">
        <v>69</v>
      </c>
      <c r="B9" s="56"/>
      <c r="C9" s="55">
        <v>362</v>
      </c>
      <c r="D9" s="55">
        <v>1196500</v>
      </c>
      <c r="E9" s="55">
        <v>1026120</v>
      </c>
      <c r="F9" s="55">
        <v>955348</v>
      </c>
      <c r="G9" s="55">
        <v>70772</v>
      </c>
      <c r="H9" s="55">
        <v>170380</v>
      </c>
    </row>
    <row r="10" spans="1:8" ht="12" customHeight="1">
      <c r="A10" s="57" t="s">
        <v>68</v>
      </c>
      <c r="B10" s="56"/>
      <c r="C10" s="55">
        <v>361</v>
      </c>
      <c r="D10" s="55">
        <v>1246279</v>
      </c>
      <c r="E10" s="55">
        <v>1055937</v>
      </c>
      <c r="F10" s="55">
        <v>975590</v>
      </c>
      <c r="G10" s="55">
        <v>80347</v>
      </c>
      <c r="H10" s="55">
        <v>190342</v>
      </c>
    </row>
    <row r="11" spans="1:8" ht="12" customHeight="1">
      <c r="A11" s="54" t="s">
        <v>67</v>
      </c>
      <c r="B11" s="69"/>
      <c r="C11" s="68">
        <v>361</v>
      </c>
      <c r="D11" s="67">
        <v>1352344</v>
      </c>
      <c r="E11" s="67">
        <v>1135624</v>
      </c>
      <c r="F11" s="67">
        <v>1074604</v>
      </c>
      <c r="G11" s="67">
        <v>61020</v>
      </c>
      <c r="H11" s="67">
        <v>216720</v>
      </c>
    </row>
    <row r="12" spans="1:8" ht="6" customHeight="1">
      <c r="A12" s="50"/>
      <c r="B12" s="49"/>
      <c r="C12" s="48"/>
      <c r="D12" s="47"/>
      <c r="E12" s="47"/>
      <c r="F12" s="47"/>
      <c r="G12" s="47"/>
      <c r="H12" s="47"/>
    </row>
    <row r="13" spans="1:8">
      <c r="A13" s="70" t="s">
        <v>63</v>
      </c>
      <c r="B13" s="45"/>
    </row>
    <row r="14" spans="1:8">
      <c r="A14" s="70" t="s">
        <v>62</v>
      </c>
      <c r="B14" s="45"/>
    </row>
    <row r="15" spans="1:8">
      <c r="A15" s="70" t="s">
        <v>61</v>
      </c>
      <c r="B15" s="45"/>
    </row>
    <row r="16" spans="1:8">
      <c r="A16" s="46" t="s">
        <v>66</v>
      </c>
    </row>
  </sheetData>
  <mergeCells count="5">
    <mergeCell ref="A4:B5"/>
    <mergeCell ref="C4:C5"/>
    <mergeCell ref="D4:D5"/>
    <mergeCell ref="H4:H5"/>
    <mergeCell ref="E4:G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="125" zoomScaleNormal="125" workbookViewId="0"/>
  </sheetViews>
  <sheetFormatPr defaultColWidth="11.25" defaultRowHeight="10.5"/>
  <cols>
    <col min="1" max="1" width="10" style="44" customWidth="1"/>
    <col min="2" max="2" width="1" style="44" customWidth="1"/>
    <col min="3" max="3" width="9.375" style="44" customWidth="1"/>
    <col min="4" max="8" width="13.25" style="44" customWidth="1"/>
    <col min="9" max="16384" width="11.25" style="44"/>
  </cols>
  <sheetData>
    <row r="1" spans="1:8" ht="13.5">
      <c r="A1" s="66" t="s">
        <v>30</v>
      </c>
      <c r="B1" s="65"/>
      <c r="C1" s="65"/>
      <c r="D1" s="65"/>
      <c r="E1" s="65"/>
      <c r="F1" s="65"/>
      <c r="G1" s="65"/>
      <c r="H1" s="65"/>
    </row>
    <row r="3" spans="1:8" ht="1.5" customHeight="1"/>
    <row r="4" spans="1:8" ht="10.5" customHeight="1">
      <c r="A4" s="142" t="s">
        <v>16</v>
      </c>
      <c r="B4" s="143"/>
      <c r="C4" s="143" t="s">
        <v>55</v>
      </c>
      <c r="D4" s="143" t="s">
        <v>2</v>
      </c>
      <c r="E4" s="146" t="s">
        <v>54</v>
      </c>
      <c r="F4" s="147"/>
      <c r="G4" s="148"/>
      <c r="H4" s="144" t="s">
        <v>53</v>
      </c>
    </row>
    <row r="5" spans="1:8" ht="10.5" customHeight="1">
      <c r="A5" s="142"/>
      <c r="B5" s="143"/>
      <c r="C5" s="143"/>
      <c r="D5" s="143"/>
      <c r="E5" s="62" t="s">
        <v>2</v>
      </c>
      <c r="F5" s="62" t="s">
        <v>52</v>
      </c>
      <c r="G5" s="62" t="s">
        <v>51</v>
      </c>
      <c r="H5" s="145"/>
    </row>
    <row r="6" spans="1:8" ht="6" customHeight="1">
      <c r="A6" s="60"/>
      <c r="B6" s="59"/>
    </row>
    <row r="7" spans="1:8" ht="12" customHeight="1">
      <c r="A7" s="58" t="s">
        <v>65</v>
      </c>
      <c r="B7" s="56"/>
      <c r="C7" s="55">
        <v>360</v>
      </c>
      <c r="D7" s="55">
        <v>994994</v>
      </c>
      <c r="E7" s="55">
        <v>838844</v>
      </c>
      <c r="F7" s="55">
        <v>782261</v>
      </c>
      <c r="G7" s="55">
        <v>56583</v>
      </c>
      <c r="H7" s="55">
        <v>156150</v>
      </c>
    </row>
    <row r="8" spans="1:8" ht="12" customHeight="1">
      <c r="A8" s="57" t="s">
        <v>49</v>
      </c>
      <c r="B8" s="56"/>
      <c r="C8" s="55">
        <v>361</v>
      </c>
      <c r="D8" s="55">
        <v>1984187</v>
      </c>
      <c r="E8" s="55">
        <v>1822199</v>
      </c>
      <c r="F8" s="55">
        <v>1758389</v>
      </c>
      <c r="G8" s="55">
        <v>63810</v>
      </c>
      <c r="H8" s="55">
        <v>161988</v>
      </c>
    </row>
    <row r="9" spans="1:8" ht="12" customHeight="1">
      <c r="A9" s="57" t="s">
        <v>59</v>
      </c>
      <c r="B9" s="56"/>
      <c r="C9" s="55">
        <v>361</v>
      </c>
      <c r="D9" s="55">
        <v>1096137</v>
      </c>
      <c r="E9" s="55">
        <v>921791</v>
      </c>
      <c r="F9" s="55">
        <v>860334</v>
      </c>
      <c r="G9" s="55">
        <v>61457</v>
      </c>
      <c r="H9" s="55">
        <v>174346</v>
      </c>
    </row>
    <row r="10" spans="1:8" ht="12" customHeight="1">
      <c r="A10" s="57" t="s">
        <v>58</v>
      </c>
      <c r="B10" s="56"/>
      <c r="C10" s="55">
        <v>362</v>
      </c>
      <c r="D10" s="55">
        <v>1196500</v>
      </c>
      <c r="E10" s="55">
        <v>1026120</v>
      </c>
      <c r="F10" s="55">
        <v>955348</v>
      </c>
      <c r="G10" s="55">
        <v>70772</v>
      </c>
      <c r="H10" s="55">
        <v>170380</v>
      </c>
    </row>
    <row r="11" spans="1:8" ht="12" customHeight="1">
      <c r="A11" s="54" t="s">
        <v>64</v>
      </c>
      <c r="B11" s="69"/>
      <c r="C11" s="68">
        <v>361</v>
      </c>
      <c r="D11" s="67">
        <v>1246279</v>
      </c>
      <c r="E11" s="67">
        <v>1055937</v>
      </c>
      <c r="F11" s="67">
        <v>975590</v>
      </c>
      <c r="G11" s="67">
        <v>80347</v>
      </c>
      <c r="H11" s="67">
        <v>190342</v>
      </c>
    </row>
    <row r="12" spans="1:8" ht="6" customHeight="1">
      <c r="A12" s="50"/>
      <c r="B12" s="49"/>
      <c r="C12" s="48"/>
      <c r="D12" s="47"/>
      <c r="E12" s="47"/>
      <c r="F12" s="47"/>
      <c r="G12" s="47"/>
      <c r="H12" s="47"/>
    </row>
    <row r="13" spans="1:8">
      <c r="A13" s="70" t="s">
        <v>63</v>
      </c>
      <c r="B13" s="45"/>
    </row>
    <row r="14" spans="1:8">
      <c r="A14" s="70" t="s">
        <v>62</v>
      </c>
      <c r="B14" s="45"/>
    </row>
    <row r="15" spans="1:8">
      <c r="A15" s="70" t="s">
        <v>61</v>
      </c>
      <c r="B15" s="45"/>
    </row>
    <row r="16" spans="1:8">
      <c r="A16" s="46" t="s">
        <v>11</v>
      </c>
    </row>
  </sheetData>
  <mergeCells count="5">
    <mergeCell ref="A4:B5"/>
    <mergeCell ref="C4:C5"/>
    <mergeCell ref="D4:D5"/>
    <mergeCell ref="H4:H5"/>
    <mergeCell ref="E4:G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="125" zoomScaleNormal="125" workbookViewId="0"/>
  </sheetViews>
  <sheetFormatPr defaultColWidth="11.25" defaultRowHeight="10.5"/>
  <cols>
    <col min="1" max="1" width="10" style="44" customWidth="1"/>
    <col min="2" max="2" width="1" style="44" customWidth="1"/>
    <col min="3" max="3" width="9.375" style="44" customWidth="1"/>
    <col min="4" max="8" width="13.25" style="44" customWidth="1"/>
    <col min="9" max="16384" width="11.25" style="44"/>
  </cols>
  <sheetData>
    <row r="1" spans="1:8" ht="13.5">
      <c r="A1" s="66" t="s">
        <v>30</v>
      </c>
      <c r="B1" s="65"/>
      <c r="C1" s="65"/>
      <c r="D1" s="65"/>
      <c r="E1" s="65"/>
      <c r="F1" s="65"/>
      <c r="G1" s="65"/>
      <c r="H1" s="65"/>
    </row>
    <row r="3" spans="1:8" ht="1.5" customHeight="1"/>
    <row r="4" spans="1:8" ht="10.5" customHeight="1">
      <c r="A4" s="142" t="s">
        <v>16</v>
      </c>
      <c r="B4" s="143"/>
      <c r="C4" s="143" t="s">
        <v>55</v>
      </c>
      <c r="D4" s="143" t="s">
        <v>2</v>
      </c>
      <c r="E4" s="146" t="s">
        <v>54</v>
      </c>
      <c r="F4" s="147"/>
      <c r="G4" s="148"/>
      <c r="H4" s="144" t="s">
        <v>53</v>
      </c>
    </row>
    <row r="5" spans="1:8" ht="10.5" customHeight="1">
      <c r="A5" s="142"/>
      <c r="B5" s="143"/>
      <c r="C5" s="143"/>
      <c r="D5" s="143"/>
      <c r="E5" s="62" t="s">
        <v>2</v>
      </c>
      <c r="F5" s="62" t="s">
        <v>52</v>
      </c>
      <c r="G5" s="62" t="s">
        <v>51</v>
      </c>
      <c r="H5" s="145"/>
    </row>
    <row r="6" spans="1:8" ht="6" customHeight="1">
      <c r="A6" s="60"/>
      <c r="B6" s="59"/>
    </row>
    <row r="7" spans="1:8">
      <c r="A7" s="58" t="s">
        <v>60</v>
      </c>
      <c r="B7" s="56"/>
      <c r="C7" s="55">
        <v>362</v>
      </c>
      <c r="D7" s="55">
        <v>925250</v>
      </c>
      <c r="E7" s="55">
        <v>769305</v>
      </c>
      <c r="F7" s="55">
        <v>712087</v>
      </c>
      <c r="G7" s="55">
        <v>57218</v>
      </c>
      <c r="H7" s="55">
        <v>155945</v>
      </c>
    </row>
    <row r="8" spans="1:8">
      <c r="A8" s="57" t="s">
        <v>38</v>
      </c>
      <c r="B8" s="56"/>
      <c r="C8" s="55">
        <v>360</v>
      </c>
      <c r="D8" s="55">
        <v>994994</v>
      </c>
      <c r="E8" s="55">
        <v>838844</v>
      </c>
      <c r="F8" s="55">
        <v>782261</v>
      </c>
      <c r="G8" s="55">
        <v>56583</v>
      </c>
      <c r="H8" s="55">
        <v>156150</v>
      </c>
    </row>
    <row r="9" spans="1:8">
      <c r="A9" s="57" t="s">
        <v>49</v>
      </c>
      <c r="B9" s="56"/>
      <c r="C9" s="55">
        <v>361</v>
      </c>
      <c r="D9" s="55">
        <v>1984187</v>
      </c>
      <c r="E9" s="55">
        <v>1822199</v>
      </c>
      <c r="F9" s="55">
        <v>1758389</v>
      </c>
      <c r="G9" s="55">
        <v>63810</v>
      </c>
      <c r="H9" s="55">
        <v>161988</v>
      </c>
    </row>
    <row r="10" spans="1:8">
      <c r="A10" s="57" t="s">
        <v>59</v>
      </c>
      <c r="B10" s="56"/>
      <c r="C10" s="55">
        <v>361</v>
      </c>
      <c r="D10" s="55">
        <v>1096137</v>
      </c>
      <c r="E10" s="55">
        <v>921791</v>
      </c>
      <c r="F10" s="55">
        <v>860334</v>
      </c>
      <c r="G10" s="55">
        <v>61457</v>
      </c>
      <c r="H10" s="55">
        <v>174346</v>
      </c>
    </row>
    <row r="11" spans="1:8">
      <c r="A11" s="54" t="s">
        <v>58</v>
      </c>
      <c r="B11" s="69"/>
      <c r="C11" s="68">
        <v>362</v>
      </c>
      <c r="D11" s="67">
        <v>1196500</v>
      </c>
      <c r="E11" s="67">
        <v>1026120</v>
      </c>
      <c r="F11" s="67">
        <v>955348</v>
      </c>
      <c r="G11" s="67">
        <v>70772</v>
      </c>
      <c r="H11" s="67">
        <v>170380</v>
      </c>
    </row>
    <row r="12" spans="1:8" ht="6" customHeight="1">
      <c r="A12" s="50"/>
      <c r="B12" s="49"/>
      <c r="C12" s="48"/>
      <c r="D12" s="47"/>
      <c r="E12" s="47"/>
      <c r="F12" s="47"/>
      <c r="G12" s="47"/>
      <c r="H12" s="47"/>
    </row>
    <row r="13" spans="1:8">
      <c r="A13" s="70" t="s">
        <v>47</v>
      </c>
      <c r="B13" s="45"/>
    </row>
    <row r="14" spans="1:8">
      <c r="A14" s="70" t="s">
        <v>57</v>
      </c>
      <c r="B14" s="45"/>
    </row>
    <row r="15" spans="1:8">
      <c r="A15" s="70" t="s">
        <v>56</v>
      </c>
      <c r="B15" s="45"/>
    </row>
    <row r="16" spans="1:8">
      <c r="A16" s="46" t="s">
        <v>11</v>
      </c>
    </row>
  </sheetData>
  <mergeCells count="5">
    <mergeCell ref="A4:B5"/>
    <mergeCell ref="C4:C5"/>
    <mergeCell ref="D4:D5"/>
    <mergeCell ref="H4:H5"/>
    <mergeCell ref="E4:G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="125" zoomScaleNormal="125" workbookViewId="0"/>
  </sheetViews>
  <sheetFormatPr defaultColWidth="11.25" defaultRowHeight="10.5"/>
  <cols>
    <col min="1" max="1" width="10" style="44" customWidth="1"/>
    <col min="2" max="2" width="1" style="44" customWidth="1"/>
    <col min="3" max="3" width="9.375" style="44" customWidth="1"/>
    <col min="4" max="8" width="13" style="44" customWidth="1"/>
    <col min="9" max="16384" width="11.25" style="44"/>
  </cols>
  <sheetData>
    <row r="1" spans="1:8" ht="13.5">
      <c r="A1" s="66" t="s">
        <v>12</v>
      </c>
      <c r="B1" s="65"/>
      <c r="C1" s="65"/>
      <c r="D1" s="65"/>
      <c r="E1" s="65"/>
      <c r="F1" s="65"/>
      <c r="G1" s="65"/>
      <c r="H1" s="65"/>
    </row>
    <row r="3" spans="1:8" ht="1.5" customHeight="1"/>
    <row r="4" spans="1:8" ht="15" customHeight="1">
      <c r="A4" s="142" t="s">
        <v>16</v>
      </c>
      <c r="B4" s="143"/>
      <c r="C4" s="143" t="s">
        <v>55</v>
      </c>
      <c r="D4" s="143" t="s">
        <v>2</v>
      </c>
      <c r="E4" s="146" t="s">
        <v>54</v>
      </c>
      <c r="F4" s="147"/>
      <c r="G4" s="148"/>
      <c r="H4" s="144" t="s">
        <v>53</v>
      </c>
    </row>
    <row r="5" spans="1:8" ht="15" customHeight="1">
      <c r="A5" s="142"/>
      <c r="B5" s="143"/>
      <c r="C5" s="143"/>
      <c r="D5" s="143"/>
      <c r="E5" s="62" t="s">
        <v>2</v>
      </c>
      <c r="F5" s="62" t="s">
        <v>52</v>
      </c>
      <c r="G5" s="62" t="s">
        <v>51</v>
      </c>
      <c r="H5" s="149"/>
    </row>
    <row r="6" spans="1:8" ht="6" customHeight="1">
      <c r="A6" s="60"/>
      <c r="B6" s="59"/>
    </row>
    <row r="7" spans="1:8" ht="15" customHeight="1">
      <c r="A7" s="58" t="s">
        <v>50</v>
      </c>
      <c r="B7" s="56"/>
      <c r="C7" s="55">
        <v>361</v>
      </c>
      <c r="D7" s="55">
        <v>915974</v>
      </c>
      <c r="E7" s="55">
        <v>795280</v>
      </c>
      <c r="F7" s="55">
        <v>736196</v>
      </c>
      <c r="G7" s="55">
        <v>59084</v>
      </c>
      <c r="H7" s="55">
        <v>120694</v>
      </c>
    </row>
    <row r="8" spans="1:8" ht="15" customHeight="1">
      <c r="A8" s="57" t="s">
        <v>43</v>
      </c>
      <c r="B8" s="56"/>
      <c r="C8" s="55">
        <v>362</v>
      </c>
      <c r="D8" s="55">
        <v>925250</v>
      </c>
      <c r="E8" s="55">
        <v>769305</v>
      </c>
      <c r="F8" s="55">
        <v>712087</v>
      </c>
      <c r="G8" s="55">
        <v>57218</v>
      </c>
      <c r="H8" s="55">
        <v>155945</v>
      </c>
    </row>
    <row r="9" spans="1:8" ht="15" customHeight="1">
      <c r="A9" s="57" t="s">
        <v>38</v>
      </c>
      <c r="B9" s="56"/>
      <c r="C9" s="55">
        <v>360</v>
      </c>
      <c r="D9" s="55">
        <v>994994</v>
      </c>
      <c r="E9" s="55">
        <v>838844</v>
      </c>
      <c r="F9" s="55">
        <v>782261</v>
      </c>
      <c r="G9" s="55">
        <v>56583</v>
      </c>
      <c r="H9" s="55">
        <v>156150</v>
      </c>
    </row>
    <row r="10" spans="1:8" ht="15" customHeight="1">
      <c r="A10" s="57" t="s">
        <v>49</v>
      </c>
      <c r="B10" s="56"/>
      <c r="C10" s="55">
        <v>361</v>
      </c>
      <c r="D10" s="55">
        <v>1984187</v>
      </c>
      <c r="E10" s="55">
        <v>1822199</v>
      </c>
      <c r="F10" s="55">
        <v>1758389</v>
      </c>
      <c r="G10" s="55">
        <v>63810</v>
      </c>
      <c r="H10" s="55">
        <v>161988</v>
      </c>
    </row>
    <row r="11" spans="1:8" ht="15" customHeight="1">
      <c r="A11" s="54" t="s">
        <v>48</v>
      </c>
      <c r="B11" s="69"/>
      <c r="C11" s="68">
        <v>361</v>
      </c>
      <c r="D11" s="67">
        <v>1096137</v>
      </c>
      <c r="E11" s="67">
        <v>921791</v>
      </c>
      <c r="F11" s="67">
        <v>860334</v>
      </c>
      <c r="G11" s="67">
        <v>61457</v>
      </c>
      <c r="H11" s="67">
        <v>174346</v>
      </c>
    </row>
    <row r="12" spans="1:8" ht="6" customHeight="1">
      <c r="A12" s="50"/>
      <c r="B12" s="49"/>
      <c r="C12" s="48"/>
      <c r="D12" s="47"/>
      <c r="E12" s="47"/>
      <c r="F12" s="47"/>
      <c r="G12" s="47"/>
      <c r="H12" s="47"/>
    </row>
    <row r="13" spans="1:8">
      <c r="A13" s="70" t="s">
        <v>47</v>
      </c>
      <c r="B13" s="45"/>
    </row>
    <row r="14" spans="1:8">
      <c r="A14" s="70" t="s">
        <v>46</v>
      </c>
      <c r="B14" s="45"/>
    </row>
    <row r="15" spans="1:8">
      <c r="A15" s="70" t="s">
        <v>45</v>
      </c>
      <c r="B15" s="45"/>
    </row>
    <row r="16" spans="1:8">
      <c r="A16" s="46" t="s">
        <v>11</v>
      </c>
    </row>
  </sheetData>
  <mergeCells count="5">
    <mergeCell ref="H4:H5"/>
    <mergeCell ref="A4:B5"/>
    <mergeCell ref="C4:C5"/>
    <mergeCell ref="D4:D5"/>
    <mergeCell ref="E4:G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="125" zoomScaleNormal="125" workbookViewId="0"/>
  </sheetViews>
  <sheetFormatPr defaultColWidth="11.25" defaultRowHeight="10.5"/>
  <cols>
    <col min="1" max="1" width="8.875" style="44" customWidth="1"/>
    <col min="2" max="2" width="1" style="44" customWidth="1"/>
    <col min="3" max="3" width="6.5" style="44" customWidth="1"/>
    <col min="4" max="4" width="9.625" style="44" customWidth="1"/>
    <col min="5" max="6" width="8.875" style="44" customWidth="1"/>
    <col min="7" max="7" width="9.625" style="44" customWidth="1"/>
    <col min="8" max="9" width="8.875" style="44" customWidth="1"/>
    <col min="10" max="10" width="8.5" style="44" customWidth="1"/>
    <col min="11" max="11" width="7.375" style="44" customWidth="1"/>
    <col min="12" max="16384" width="11.25" style="44"/>
  </cols>
  <sheetData>
    <row r="1" spans="1:11" ht="13.5">
      <c r="A1" s="66" t="s">
        <v>12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1" ht="1.5" customHeight="1"/>
    <row r="4" spans="1:11" ht="15" customHeight="1">
      <c r="A4" s="142" t="s">
        <v>16</v>
      </c>
      <c r="B4" s="143"/>
      <c r="C4" s="143" t="s">
        <v>15</v>
      </c>
      <c r="D4" s="143" t="s">
        <v>2</v>
      </c>
      <c r="E4" s="64" t="s">
        <v>0</v>
      </c>
      <c r="F4" s="64"/>
      <c r="G4" s="64"/>
      <c r="H4" s="64" t="s">
        <v>1</v>
      </c>
      <c r="I4" s="64"/>
      <c r="J4" s="64"/>
      <c r="K4" s="63"/>
    </row>
    <row r="5" spans="1:11" ht="15" customHeight="1">
      <c r="A5" s="142"/>
      <c r="B5" s="143"/>
      <c r="C5" s="143"/>
      <c r="D5" s="143"/>
      <c r="E5" s="62" t="s">
        <v>2</v>
      </c>
      <c r="F5" s="62" t="s">
        <v>3</v>
      </c>
      <c r="G5" s="62" t="s">
        <v>4</v>
      </c>
      <c r="H5" s="62" t="s">
        <v>2</v>
      </c>
      <c r="I5" s="62" t="s">
        <v>3</v>
      </c>
      <c r="J5" s="62" t="s">
        <v>4</v>
      </c>
      <c r="K5" s="61" t="s">
        <v>5</v>
      </c>
    </row>
    <row r="6" spans="1:11" ht="6" customHeight="1">
      <c r="A6" s="60"/>
      <c r="B6" s="59"/>
    </row>
    <row r="7" spans="1:11" ht="15" customHeight="1">
      <c r="A7" s="58" t="s">
        <v>44</v>
      </c>
      <c r="B7" s="56"/>
      <c r="C7" s="55">
        <v>361</v>
      </c>
      <c r="D7" s="55">
        <f>E7+H7</f>
        <v>1013042</v>
      </c>
      <c r="E7" s="55">
        <f>SUM(F7:G7)</f>
        <v>953925</v>
      </c>
      <c r="F7" s="55">
        <v>875437</v>
      </c>
      <c r="G7" s="55">
        <v>78488</v>
      </c>
      <c r="H7" s="55">
        <f xml:space="preserve"> SUM(I7:J7)</f>
        <v>59117</v>
      </c>
      <c r="I7" s="55">
        <v>53439</v>
      </c>
      <c r="J7" s="55">
        <v>5678</v>
      </c>
      <c r="K7" s="55">
        <v>1954</v>
      </c>
    </row>
    <row r="8" spans="1:11" ht="15" customHeight="1">
      <c r="A8" s="57" t="s">
        <v>31</v>
      </c>
      <c r="B8" s="56"/>
      <c r="C8" s="55">
        <v>361</v>
      </c>
      <c r="D8" s="55">
        <f>E8+H8</f>
        <v>915974</v>
      </c>
      <c r="E8" s="55">
        <f>SUM(F8:G8)</f>
        <v>856890</v>
      </c>
      <c r="F8" s="55">
        <v>780518</v>
      </c>
      <c r="G8" s="55">
        <v>76372</v>
      </c>
      <c r="H8" s="55">
        <f xml:space="preserve"> SUM(I8:J8)</f>
        <v>59084</v>
      </c>
      <c r="I8" s="55">
        <v>53074</v>
      </c>
      <c r="J8" s="55">
        <v>6010</v>
      </c>
      <c r="K8" s="55">
        <v>1997</v>
      </c>
    </row>
    <row r="9" spans="1:11" ht="15" customHeight="1">
      <c r="A9" s="57" t="s">
        <v>43</v>
      </c>
      <c r="B9" s="56"/>
      <c r="C9" s="55">
        <v>362</v>
      </c>
      <c r="D9" s="55">
        <f>E9+H9</f>
        <v>925250</v>
      </c>
      <c r="E9" s="55">
        <f>SUM(F9:G9)</f>
        <v>868032</v>
      </c>
      <c r="F9" s="55">
        <v>802597</v>
      </c>
      <c r="G9" s="55">
        <v>65435</v>
      </c>
      <c r="H9" s="55">
        <f xml:space="preserve"> SUM(I9:J9)</f>
        <v>57218</v>
      </c>
      <c r="I9" s="55">
        <v>52537</v>
      </c>
      <c r="J9" s="55">
        <v>4681</v>
      </c>
      <c r="K9" s="55">
        <v>1871</v>
      </c>
    </row>
    <row r="10" spans="1:11" ht="15" customHeight="1">
      <c r="A10" s="57" t="s">
        <v>42</v>
      </c>
      <c r="B10" s="56"/>
      <c r="C10" s="55">
        <v>360</v>
      </c>
      <c r="D10" s="55">
        <f>E10+H10</f>
        <v>994994</v>
      </c>
      <c r="E10" s="55">
        <f>SUM(F10:G10)</f>
        <v>938411</v>
      </c>
      <c r="F10" s="55">
        <v>861791</v>
      </c>
      <c r="G10" s="55">
        <v>76620</v>
      </c>
      <c r="H10" s="55">
        <f xml:space="preserve"> SUM(I10:J10)</f>
        <v>56583</v>
      </c>
      <c r="I10" s="55">
        <v>48237</v>
      </c>
      <c r="J10" s="55">
        <v>8346</v>
      </c>
      <c r="K10" s="55">
        <v>1882</v>
      </c>
    </row>
    <row r="11" spans="1:11" ht="15" customHeight="1">
      <c r="A11" s="54" t="s">
        <v>41</v>
      </c>
      <c r="B11" s="69"/>
      <c r="C11" s="68">
        <v>361</v>
      </c>
      <c r="D11" s="67">
        <f>E11+H11</f>
        <v>1984187</v>
      </c>
      <c r="E11" s="67">
        <f>SUM(F11:G11)</f>
        <v>1920377</v>
      </c>
      <c r="F11" s="67">
        <v>1759909</v>
      </c>
      <c r="G11" s="67">
        <v>160468</v>
      </c>
      <c r="H11" s="67">
        <f xml:space="preserve"> SUM(I11:J11)</f>
        <v>63810</v>
      </c>
      <c r="I11" s="67">
        <v>57554</v>
      </c>
      <c r="J11" s="67">
        <v>6256</v>
      </c>
      <c r="K11" s="67">
        <v>2296</v>
      </c>
    </row>
    <row r="12" spans="1:11" ht="6" customHeight="1">
      <c r="A12" s="50"/>
      <c r="B12" s="49"/>
      <c r="C12" s="48"/>
      <c r="D12" s="47"/>
      <c r="E12" s="47"/>
      <c r="F12" s="47"/>
      <c r="G12" s="47"/>
      <c r="H12" s="47"/>
      <c r="I12" s="47"/>
      <c r="J12" s="47"/>
      <c r="K12" s="47"/>
    </row>
    <row r="13" spans="1:11">
      <c r="A13" s="46" t="s">
        <v>40</v>
      </c>
      <c r="B13" s="45"/>
    </row>
    <row r="14" spans="1:11">
      <c r="A14" s="46" t="s">
        <v>11</v>
      </c>
    </row>
  </sheetData>
  <mergeCells count="3">
    <mergeCell ref="A4:B5"/>
    <mergeCell ref="C4:C5"/>
    <mergeCell ref="D4:D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="125" zoomScaleNormal="125" workbookViewId="0"/>
  </sheetViews>
  <sheetFormatPr defaultColWidth="11.25" defaultRowHeight="10.5"/>
  <cols>
    <col min="1" max="1" width="10" style="95" customWidth="1"/>
    <col min="2" max="2" width="9.375" style="95" customWidth="1"/>
    <col min="3" max="7" width="13" style="95" customWidth="1"/>
    <col min="8" max="255" width="11.25" style="95"/>
    <col min="256" max="256" width="10" style="95" customWidth="1"/>
    <col min="257" max="257" width="1.875" style="95" customWidth="1"/>
    <col min="258" max="258" width="9.375" style="95" customWidth="1"/>
    <col min="259" max="263" width="13" style="95" customWidth="1"/>
    <col min="264" max="511" width="11.25" style="95"/>
    <col min="512" max="512" width="10" style="95" customWidth="1"/>
    <col min="513" max="513" width="1.875" style="95" customWidth="1"/>
    <col min="514" max="514" width="9.375" style="95" customWidth="1"/>
    <col min="515" max="519" width="13" style="95" customWidth="1"/>
    <col min="520" max="767" width="11.25" style="95"/>
    <col min="768" max="768" width="10" style="95" customWidth="1"/>
    <col min="769" max="769" width="1.875" style="95" customWidth="1"/>
    <col min="770" max="770" width="9.375" style="95" customWidth="1"/>
    <col min="771" max="775" width="13" style="95" customWidth="1"/>
    <col min="776" max="1023" width="11.25" style="95"/>
    <col min="1024" max="1024" width="10" style="95" customWidth="1"/>
    <col min="1025" max="1025" width="1.875" style="95" customWidth="1"/>
    <col min="1026" max="1026" width="9.375" style="95" customWidth="1"/>
    <col min="1027" max="1031" width="13" style="95" customWidth="1"/>
    <col min="1032" max="1279" width="11.25" style="95"/>
    <col min="1280" max="1280" width="10" style="95" customWidth="1"/>
    <col min="1281" max="1281" width="1.875" style="95" customWidth="1"/>
    <col min="1282" max="1282" width="9.375" style="95" customWidth="1"/>
    <col min="1283" max="1287" width="13" style="95" customWidth="1"/>
    <col min="1288" max="1535" width="11.25" style="95"/>
    <col min="1536" max="1536" width="10" style="95" customWidth="1"/>
    <col min="1537" max="1537" width="1.875" style="95" customWidth="1"/>
    <col min="1538" max="1538" width="9.375" style="95" customWidth="1"/>
    <col min="1539" max="1543" width="13" style="95" customWidth="1"/>
    <col min="1544" max="1791" width="11.25" style="95"/>
    <col min="1792" max="1792" width="10" style="95" customWidth="1"/>
    <col min="1793" max="1793" width="1.875" style="95" customWidth="1"/>
    <col min="1794" max="1794" width="9.375" style="95" customWidth="1"/>
    <col min="1795" max="1799" width="13" style="95" customWidth="1"/>
    <col min="1800" max="2047" width="11.25" style="95"/>
    <col min="2048" max="2048" width="10" style="95" customWidth="1"/>
    <col min="2049" max="2049" width="1.875" style="95" customWidth="1"/>
    <col min="2050" max="2050" width="9.375" style="95" customWidth="1"/>
    <col min="2051" max="2055" width="13" style="95" customWidth="1"/>
    <col min="2056" max="2303" width="11.25" style="95"/>
    <col min="2304" max="2304" width="10" style="95" customWidth="1"/>
    <col min="2305" max="2305" width="1.875" style="95" customWidth="1"/>
    <col min="2306" max="2306" width="9.375" style="95" customWidth="1"/>
    <col min="2307" max="2311" width="13" style="95" customWidth="1"/>
    <col min="2312" max="2559" width="11.25" style="95"/>
    <col min="2560" max="2560" width="10" style="95" customWidth="1"/>
    <col min="2561" max="2561" width="1.875" style="95" customWidth="1"/>
    <col min="2562" max="2562" width="9.375" style="95" customWidth="1"/>
    <col min="2563" max="2567" width="13" style="95" customWidth="1"/>
    <col min="2568" max="2815" width="11.25" style="95"/>
    <col min="2816" max="2816" width="10" style="95" customWidth="1"/>
    <col min="2817" max="2817" width="1.875" style="95" customWidth="1"/>
    <col min="2818" max="2818" width="9.375" style="95" customWidth="1"/>
    <col min="2819" max="2823" width="13" style="95" customWidth="1"/>
    <col min="2824" max="3071" width="11.25" style="95"/>
    <col min="3072" max="3072" width="10" style="95" customWidth="1"/>
    <col min="3073" max="3073" width="1.875" style="95" customWidth="1"/>
    <col min="3074" max="3074" width="9.375" style="95" customWidth="1"/>
    <col min="3075" max="3079" width="13" style="95" customWidth="1"/>
    <col min="3080" max="3327" width="11.25" style="95"/>
    <col min="3328" max="3328" width="10" style="95" customWidth="1"/>
    <col min="3329" max="3329" width="1.875" style="95" customWidth="1"/>
    <col min="3330" max="3330" width="9.375" style="95" customWidth="1"/>
    <col min="3331" max="3335" width="13" style="95" customWidth="1"/>
    <col min="3336" max="3583" width="11.25" style="95"/>
    <col min="3584" max="3584" width="10" style="95" customWidth="1"/>
    <col min="3585" max="3585" width="1.875" style="95" customWidth="1"/>
    <col min="3586" max="3586" width="9.375" style="95" customWidth="1"/>
    <col min="3587" max="3591" width="13" style="95" customWidth="1"/>
    <col min="3592" max="3839" width="11.25" style="95"/>
    <col min="3840" max="3840" width="10" style="95" customWidth="1"/>
    <col min="3841" max="3841" width="1.875" style="95" customWidth="1"/>
    <col min="3842" max="3842" width="9.375" style="95" customWidth="1"/>
    <col min="3843" max="3847" width="13" style="95" customWidth="1"/>
    <col min="3848" max="4095" width="11.25" style="95"/>
    <col min="4096" max="4096" width="10" style="95" customWidth="1"/>
    <col min="4097" max="4097" width="1.875" style="95" customWidth="1"/>
    <col min="4098" max="4098" width="9.375" style="95" customWidth="1"/>
    <col min="4099" max="4103" width="13" style="95" customWidth="1"/>
    <col min="4104" max="4351" width="11.25" style="95"/>
    <col min="4352" max="4352" width="10" style="95" customWidth="1"/>
    <col min="4353" max="4353" width="1.875" style="95" customWidth="1"/>
    <col min="4354" max="4354" width="9.375" style="95" customWidth="1"/>
    <col min="4355" max="4359" width="13" style="95" customWidth="1"/>
    <col min="4360" max="4607" width="11.25" style="95"/>
    <col min="4608" max="4608" width="10" style="95" customWidth="1"/>
    <col min="4609" max="4609" width="1.875" style="95" customWidth="1"/>
    <col min="4610" max="4610" width="9.375" style="95" customWidth="1"/>
    <col min="4611" max="4615" width="13" style="95" customWidth="1"/>
    <col min="4616" max="4863" width="11.25" style="95"/>
    <col min="4864" max="4864" width="10" style="95" customWidth="1"/>
    <col min="4865" max="4865" width="1.875" style="95" customWidth="1"/>
    <col min="4866" max="4866" width="9.375" style="95" customWidth="1"/>
    <col min="4867" max="4871" width="13" style="95" customWidth="1"/>
    <col min="4872" max="5119" width="11.25" style="95"/>
    <col min="5120" max="5120" width="10" style="95" customWidth="1"/>
    <col min="5121" max="5121" width="1.875" style="95" customWidth="1"/>
    <col min="5122" max="5122" width="9.375" style="95" customWidth="1"/>
    <col min="5123" max="5127" width="13" style="95" customWidth="1"/>
    <col min="5128" max="5375" width="11.25" style="95"/>
    <col min="5376" max="5376" width="10" style="95" customWidth="1"/>
    <col min="5377" max="5377" width="1.875" style="95" customWidth="1"/>
    <col min="5378" max="5378" width="9.375" style="95" customWidth="1"/>
    <col min="5379" max="5383" width="13" style="95" customWidth="1"/>
    <col min="5384" max="5631" width="11.25" style="95"/>
    <col min="5632" max="5632" width="10" style="95" customWidth="1"/>
    <col min="5633" max="5633" width="1.875" style="95" customWidth="1"/>
    <col min="5634" max="5634" width="9.375" style="95" customWidth="1"/>
    <col min="5635" max="5639" width="13" style="95" customWidth="1"/>
    <col min="5640" max="5887" width="11.25" style="95"/>
    <col min="5888" max="5888" width="10" style="95" customWidth="1"/>
    <col min="5889" max="5889" width="1.875" style="95" customWidth="1"/>
    <col min="5890" max="5890" width="9.375" style="95" customWidth="1"/>
    <col min="5891" max="5895" width="13" style="95" customWidth="1"/>
    <col min="5896" max="6143" width="11.25" style="95"/>
    <col min="6144" max="6144" width="10" style="95" customWidth="1"/>
    <col min="6145" max="6145" width="1.875" style="95" customWidth="1"/>
    <col min="6146" max="6146" width="9.375" style="95" customWidth="1"/>
    <col min="6147" max="6151" width="13" style="95" customWidth="1"/>
    <col min="6152" max="6399" width="11.25" style="95"/>
    <col min="6400" max="6400" width="10" style="95" customWidth="1"/>
    <col min="6401" max="6401" width="1.875" style="95" customWidth="1"/>
    <col min="6402" max="6402" width="9.375" style="95" customWidth="1"/>
    <col min="6403" max="6407" width="13" style="95" customWidth="1"/>
    <col min="6408" max="6655" width="11.25" style="95"/>
    <col min="6656" max="6656" width="10" style="95" customWidth="1"/>
    <col min="6657" max="6657" width="1.875" style="95" customWidth="1"/>
    <col min="6658" max="6658" width="9.375" style="95" customWidth="1"/>
    <col min="6659" max="6663" width="13" style="95" customWidth="1"/>
    <col min="6664" max="6911" width="11.25" style="95"/>
    <col min="6912" max="6912" width="10" style="95" customWidth="1"/>
    <col min="6913" max="6913" width="1.875" style="95" customWidth="1"/>
    <col min="6914" max="6914" width="9.375" style="95" customWidth="1"/>
    <col min="6915" max="6919" width="13" style="95" customWidth="1"/>
    <col min="6920" max="7167" width="11.25" style="95"/>
    <col min="7168" max="7168" width="10" style="95" customWidth="1"/>
    <col min="7169" max="7169" width="1.875" style="95" customWidth="1"/>
    <col min="7170" max="7170" width="9.375" style="95" customWidth="1"/>
    <col min="7171" max="7175" width="13" style="95" customWidth="1"/>
    <col min="7176" max="7423" width="11.25" style="95"/>
    <col min="7424" max="7424" width="10" style="95" customWidth="1"/>
    <col min="7425" max="7425" width="1.875" style="95" customWidth="1"/>
    <col min="7426" max="7426" width="9.375" style="95" customWidth="1"/>
    <col min="7427" max="7431" width="13" style="95" customWidth="1"/>
    <col min="7432" max="7679" width="11.25" style="95"/>
    <col min="7680" max="7680" width="10" style="95" customWidth="1"/>
    <col min="7681" max="7681" width="1.875" style="95" customWidth="1"/>
    <col min="7682" max="7682" width="9.375" style="95" customWidth="1"/>
    <col min="7683" max="7687" width="13" style="95" customWidth="1"/>
    <col min="7688" max="7935" width="11.25" style="95"/>
    <col min="7936" max="7936" width="10" style="95" customWidth="1"/>
    <col min="7937" max="7937" width="1.875" style="95" customWidth="1"/>
    <col min="7938" max="7938" width="9.375" style="95" customWidth="1"/>
    <col min="7939" max="7943" width="13" style="95" customWidth="1"/>
    <col min="7944" max="8191" width="11.25" style="95"/>
    <col min="8192" max="8192" width="10" style="95" customWidth="1"/>
    <col min="8193" max="8193" width="1.875" style="95" customWidth="1"/>
    <col min="8194" max="8194" width="9.375" style="95" customWidth="1"/>
    <col min="8195" max="8199" width="13" style="95" customWidth="1"/>
    <col min="8200" max="8447" width="11.25" style="95"/>
    <col min="8448" max="8448" width="10" style="95" customWidth="1"/>
    <col min="8449" max="8449" width="1.875" style="95" customWidth="1"/>
    <col min="8450" max="8450" width="9.375" style="95" customWidth="1"/>
    <col min="8451" max="8455" width="13" style="95" customWidth="1"/>
    <col min="8456" max="8703" width="11.25" style="95"/>
    <col min="8704" max="8704" width="10" style="95" customWidth="1"/>
    <col min="8705" max="8705" width="1.875" style="95" customWidth="1"/>
    <col min="8706" max="8706" width="9.375" style="95" customWidth="1"/>
    <col min="8707" max="8711" width="13" style="95" customWidth="1"/>
    <col min="8712" max="8959" width="11.25" style="95"/>
    <col min="8960" max="8960" width="10" style="95" customWidth="1"/>
    <col min="8961" max="8961" width="1.875" style="95" customWidth="1"/>
    <col min="8962" max="8962" width="9.375" style="95" customWidth="1"/>
    <col min="8963" max="8967" width="13" style="95" customWidth="1"/>
    <col min="8968" max="9215" width="11.25" style="95"/>
    <col min="9216" max="9216" width="10" style="95" customWidth="1"/>
    <col min="9217" max="9217" width="1.875" style="95" customWidth="1"/>
    <col min="9218" max="9218" width="9.375" style="95" customWidth="1"/>
    <col min="9219" max="9223" width="13" style="95" customWidth="1"/>
    <col min="9224" max="9471" width="11.25" style="95"/>
    <col min="9472" max="9472" width="10" style="95" customWidth="1"/>
    <col min="9473" max="9473" width="1.875" style="95" customWidth="1"/>
    <col min="9474" max="9474" width="9.375" style="95" customWidth="1"/>
    <col min="9475" max="9479" width="13" style="95" customWidth="1"/>
    <col min="9480" max="9727" width="11.25" style="95"/>
    <col min="9728" max="9728" width="10" style="95" customWidth="1"/>
    <col min="9729" max="9729" width="1.875" style="95" customWidth="1"/>
    <col min="9730" max="9730" width="9.375" style="95" customWidth="1"/>
    <col min="9731" max="9735" width="13" style="95" customWidth="1"/>
    <col min="9736" max="9983" width="11.25" style="95"/>
    <col min="9984" max="9984" width="10" style="95" customWidth="1"/>
    <col min="9985" max="9985" width="1.875" style="95" customWidth="1"/>
    <col min="9986" max="9986" width="9.375" style="95" customWidth="1"/>
    <col min="9987" max="9991" width="13" style="95" customWidth="1"/>
    <col min="9992" max="10239" width="11.25" style="95"/>
    <col min="10240" max="10240" width="10" style="95" customWidth="1"/>
    <col min="10241" max="10241" width="1.875" style="95" customWidth="1"/>
    <col min="10242" max="10242" width="9.375" style="95" customWidth="1"/>
    <col min="10243" max="10247" width="13" style="95" customWidth="1"/>
    <col min="10248" max="10495" width="11.25" style="95"/>
    <col min="10496" max="10496" width="10" style="95" customWidth="1"/>
    <col min="10497" max="10497" width="1.875" style="95" customWidth="1"/>
    <col min="10498" max="10498" width="9.375" style="95" customWidth="1"/>
    <col min="10499" max="10503" width="13" style="95" customWidth="1"/>
    <col min="10504" max="10751" width="11.25" style="95"/>
    <col min="10752" max="10752" width="10" style="95" customWidth="1"/>
    <col min="10753" max="10753" width="1.875" style="95" customWidth="1"/>
    <col min="10754" max="10754" width="9.375" style="95" customWidth="1"/>
    <col min="10755" max="10759" width="13" style="95" customWidth="1"/>
    <col min="10760" max="11007" width="11.25" style="95"/>
    <col min="11008" max="11008" width="10" style="95" customWidth="1"/>
    <col min="11009" max="11009" width="1.875" style="95" customWidth="1"/>
    <col min="11010" max="11010" width="9.375" style="95" customWidth="1"/>
    <col min="11011" max="11015" width="13" style="95" customWidth="1"/>
    <col min="11016" max="11263" width="11.25" style="95"/>
    <col min="11264" max="11264" width="10" style="95" customWidth="1"/>
    <col min="11265" max="11265" width="1.875" style="95" customWidth="1"/>
    <col min="11266" max="11266" width="9.375" style="95" customWidth="1"/>
    <col min="11267" max="11271" width="13" style="95" customWidth="1"/>
    <col min="11272" max="11519" width="11.25" style="95"/>
    <col min="11520" max="11520" width="10" style="95" customWidth="1"/>
    <col min="11521" max="11521" width="1.875" style="95" customWidth="1"/>
    <col min="11522" max="11522" width="9.375" style="95" customWidth="1"/>
    <col min="11523" max="11527" width="13" style="95" customWidth="1"/>
    <col min="11528" max="11775" width="11.25" style="95"/>
    <col min="11776" max="11776" width="10" style="95" customWidth="1"/>
    <col min="11777" max="11777" width="1.875" style="95" customWidth="1"/>
    <col min="11778" max="11778" width="9.375" style="95" customWidth="1"/>
    <col min="11779" max="11783" width="13" style="95" customWidth="1"/>
    <col min="11784" max="12031" width="11.25" style="95"/>
    <col min="12032" max="12032" width="10" style="95" customWidth="1"/>
    <col min="12033" max="12033" width="1.875" style="95" customWidth="1"/>
    <col min="12034" max="12034" width="9.375" style="95" customWidth="1"/>
    <col min="12035" max="12039" width="13" style="95" customWidth="1"/>
    <col min="12040" max="12287" width="11.25" style="95"/>
    <col min="12288" max="12288" width="10" style="95" customWidth="1"/>
    <col min="12289" max="12289" width="1.875" style="95" customWidth="1"/>
    <col min="12290" max="12290" width="9.375" style="95" customWidth="1"/>
    <col min="12291" max="12295" width="13" style="95" customWidth="1"/>
    <col min="12296" max="12543" width="11.25" style="95"/>
    <col min="12544" max="12544" width="10" style="95" customWidth="1"/>
    <col min="12545" max="12545" width="1.875" style="95" customWidth="1"/>
    <col min="12546" max="12546" width="9.375" style="95" customWidth="1"/>
    <col min="12547" max="12551" width="13" style="95" customWidth="1"/>
    <col min="12552" max="12799" width="11.25" style="95"/>
    <col min="12800" max="12800" width="10" style="95" customWidth="1"/>
    <col min="12801" max="12801" width="1.875" style="95" customWidth="1"/>
    <col min="12802" max="12802" width="9.375" style="95" customWidth="1"/>
    <col min="12803" max="12807" width="13" style="95" customWidth="1"/>
    <col min="12808" max="13055" width="11.25" style="95"/>
    <col min="13056" max="13056" width="10" style="95" customWidth="1"/>
    <col min="13057" max="13057" width="1.875" style="95" customWidth="1"/>
    <col min="13058" max="13058" width="9.375" style="95" customWidth="1"/>
    <col min="13059" max="13063" width="13" style="95" customWidth="1"/>
    <col min="13064" max="13311" width="11.25" style="95"/>
    <col min="13312" max="13312" width="10" style="95" customWidth="1"/>
    <col min="13313" max="13313" width="1.875" style="95" customWidth="1"/>
    <col min="13314" max="13314" width="9.375" style="95" customWidth="1"/>
    <col min="13315" max="13319" width="13" style="95" customWidth="1"/>
    <col min="13320" max="13567" width="11.25" style="95"/>
    <col min="13568" max="13568" width="10" style="95" customWidth="1"/>
    <col min="13569" max="13569" width="1.875" style="95" customWidth="1"/>
    <col min="13570" max="13570" width="9.375" style="95" customWidth="1"/>
    <col min="13571" max="13575" width="13" style="95" customWidth="1"/>
    <col min="13576" max="13823" width="11.25" style="95"/>
    <col min="13824" max="13824" width="10" style="95" customWidth="1"/>
    <col min="13825" max="13825" width="1.875" style="95" customWidth="1"/>
    <col min="13826" max="13826" width="9.375" style="95" customWidth="1"/>
    <col min="13827" max="13831" width="13" style="95" customWidth="1"/>
    <col min="13832" max="14079" width="11.25" style="95"/>
    <col min="14080" max="14080" width="10" style="95" customWidth="1"/>
    <col min="14081" max="14081" width="1.875" style="95" customWidth="1"/>
    <col min="14082" max="14082" width="9.375" style="95" customWidth="1"/>
    <col min="14083" max="14087" width="13" style="95" customWidth="1"/>
    <col min="14088" max="14335" width="11.25" style="95"/>
    <col min="14336" max="14336" width="10" style="95" customWidth="1"/>
    <col min="14337" max="14337" width="1.875" style="95" customWidth="1"/>
    <col min="14338" max="14338" width="9.375" style="95" customWidth="1"/>
    <col min="14339" max="14343" width="13" style="95" customWidth="1"/>
    <col min="14344" max="14591" width="11.25" style="95"/>
    <col min="14592" max="14592" width="10" style="95" customWidth="1"/>
    <col min="14593" max="14593" width="1.875" style="95" customWidth="1"/>
    <col min="14594" max="14594" width="9.375" style="95" customWidth="1"/>
    <col min="14595" max="14599" width="13" style="95" customWidth="1"/>
    <col min="14600" max="14847" width="11.25" style="95"/>
    <col min="14848" max="14848" width="10" style="95" customWidth="1"/>
    <col min="14849" max="14849" width="1.875" style="95" customWidth="1"/>
    <col min="14850" max="14850" width="9.375" style="95" customWidth="1"/>
    <col min="14851" max="14855" width="13" style="95" customWidth="1"/>
    <col min="14856" max="15103" width="11.25" style="95"/>
    <col min="15104" max="15104" width="10" style="95" customWidth="1"/>
    <col min="15105" max="15105" width="1.875" style="95" customWidth="1"/>
    <col min="15106" max="15106" width="9.375" style="95" customWidth="1"/>
    <col min="15107" max="15111" width="13" style="95" customWidth="1"/>
    <col min="15112" max="15359" width="11.25" style="95"/>
    <col min="15360" max="15360" width="10" style="95" customWidth="1"/>
    <col min="15361" max="15361" width="1.875" style="95" customWidth="1"/>
    <col min="15362" max="15362" width="9.375" style="95" customWidth="1"/>
    <col min="15363" max="15367" width="13" style="95" customWidth="1"/>
    <col min="15368" max="15615" width="11.25" style="95"/>
    <col min="15616" max="15616" width="10" style="95" customWidth="1"/>
    <col min="15617" max="15617" width="1.875" style="95" customWidth="1"/>
    <col min="15618" max="15618" width="9.375" style="95" customWidth="1"/>
    <col min="15619" max="15623" width="13" style="95" customWidth="1"/>
    <col min="15624" max="15871" width="11.25" style="95"/>
    <col min="15872" max="15872" width="10" style="95" customWidth="1"/>
    <col min="15873" max="15873" width="1.875" style="95" customWidth="1"/>
    <col min="15874" max="15874" width="9.375" style="95" customWidth="1"/>
    <col min="15875" max="15879" width="13" style="95" customWidth="1"/>
    <col min="15880" max="16127" width="11.25" style="95"/>
    <col min="16128" max="16128" width="10" style="95" customWidth="1"/>
    <col min="16129" max="16129" width="1.875" style="95" customWidth="1"/>
    <col min="16130" max="16130" width="9.375" style="95" customWidth="1"/>
    <col min="16131" max="16135" width="13" style="95" customWidth="1"/>
    <col min="16136" max="16384" width="11.25" style="95"/>
  </cols>
  <sheetData>
    <row r="1" spans="1:7" ht="13.5">
      <c r="A1" s="93" t="s">
        <v>101</v>
      </c>
      <c r="B1" s="94"/>
      <c r="C1" s="94"/>
      <c r="D1" s="94"/>
      <c r="E1" s="94"/>
      <c r="F1" s="94"/>
      <c r="G1" s="94"/>
    </row>
    <row r="2" spans="1:7" ht="6" customHeight="1"/>
    <row r="3" spans="1:7" ht="1.5" customHeight="1"/>
    <row r="4" spans="1:7" ht="13.5">
      <c r="A4" s="121" t="s">
        <v>16</v>
      </c>
      <c r="B4" s="122" t="s">
        <v>55</v>
      </c>
      <c r="C4" s="122" t="s">
        <v>2</v>
      </c>
      <c r="D4" s="123" t="s">
        <v>54</v>
      </c>
      <c r="E4" s="124"/>
      <c r="F4" s="125"/>
      <c r="G4" s="126" t="s">
        <v>53</v>
      </c>
    </row>
    <row r="5" spans="1:7">
      <c r="A5" s="121"/>
      <c r="B5" s="122"/>
      <c r="C5" s="122"/>
      <c r="D5" s="115" t="s">
        <v>2</v>
      </c>
      <c r="E5" s="115" t="s">
        <v>52</v>
      </c>
      <c r="F5" s="115" t="s">
        <v>51</v>
      </c>
      <c r="G5" s="127"/>
    </row>
    <row r="6" spans="1:7" ht="6" customHeight="1">
      <c r="A6" s="98"/>
    </row>
    <row r="7" spans="1:7" ht="12" customHeight="1">
      <c r="A7" s="116" t="s">
        <v>113</v>
      </c>
      <c r="B7" s="101">
        <v>361</v>
      </c>
      <c r="C7" s="101">
        <v>2207530</v>
      </c>
      <c r="D7" s="101">
        <v>1817174</v>
      </c>
      <c r="E7" s="101">
        <v>1648208</v>
      </c>
      <c r="F7" s="101">
        <v>168966</v>
      </c>
      <c r="G7" s="101">
        <v>390356</v>
      </c>
    </row>
    <row r="8" spans="1:7" ht="12" customHeight="1">
      <c r="A8" s="117" t="s">
        <v>104</v>
      </c>
      <c r="B8" s="101">
        <v>361</v>
      </c>
      <c r="C8" s="101">
        <v>2036271</v>
      </c>
      <c r="D8" s="101">
        <v>1707096</v>
      </c>
      <c r="E8" s="101">
        <v>1589146</v>
      </c>
      <c r="F8" s="101">
        <v>117950</v>
      </c>
      <c r="G8" s="101">
        <v>329175</v>
      </c>
    </row>
    <row r="9" spans="1:7" ht="12" customHeight="1">
      <c r="A9" s="117" t="s">
        <v>114</v>
      </c>
      <c r="B9" s="101">
        <v>311</v>
      </c>
      <c r="C9" s="101">
        <v>523612</v>
      </c>
      <c r="D9" s="101">
        <v>431057</v>
      </c>
      <c r="E9" s="101">
        <v>410733</v>
      </c>
      <c r="F9" s="101">
        <v>20324</v>
      </c>
      <c r="G9" s="101">
        <v>92555</v>
      </c>
    </row>
    <row r="10" spans="1:7" ht="12" customHeight="1">
      <c r="A10" s="117" t="s">
        <v>115</v>
      </c>
      <c r="B10" s="101">
        <v>354</v>
      </c>
      <c r="C10" s="101">
        <v>687305</v>
      </c>
      <c r="D10" s="101">
        <v>567113</v>
      </c>
      <c r="E10" s="101">
        <v>556013</v>
      </c>
      <c r="F10" s="101">
        <v>11100</v>
      </c>
      <c r="G10" s="101">
        <v>120192</v>
      </c>
    </row>
    <row r="11" spans="1:7" ht="12" customHeight="1">
      <c r="A11" s="118" t="s">
        <v>116</v>
      </c>
      <c r="B11" s="106">
        <v>362</v>
      </c>
      <c r="C11" s="106">
        <v>1529287</v>
      </c>
      <c r="D11" s="106">
        <v>1264376</v>
      </c>
      <c r="E11" s="106">
        <v>1230895</v>
      </c>
      <c r="F11" s="106">
        <v>33481</v>
      </c>
      <c r="G11" s="106">
        <v>264911</v>
      </c>
    </row>
    <row r="12" spans="1:7" ht="6" customHeight="1">
      <c r="A12" s="119"/>
      <c r="B12" s="110"/>
      <c r="C12" s="110"/>
      <c r="D12" s="110"/>
      <c r="E12" s="110"/>
      <c r="F12" s="110"/>
      <c r="G12" s="110"/>
    </row>
    <row r="13" spans="1:7">
      <c r="A13" s="111" t="s">
        <v>79</v>
      </c>
    </row>
    <row r="14" spans="1:7">
      <c r="A14" s="113" t="s">
        <v>66</v>
      </c>
    </row>
  </sheetData>
  <mergeCells count="5">
    <mergeCell ref="A4:A5"/>
    <mergeCell ref="B4:B5"/>
    <mergeCell ref="C4:C5"/>
    <mergeCell ref="D4:F4"/>
    <mergeCell ref="G4:G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ignoredErrors>
    <ignoredError sqref="A9:A1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8.875" style="44" customWidth="1"/>
    <col min="2" max="2" width="1" style="44" customWidth="1"/>
    <col min="3" max="3" width="6.5" style="44" customWidth="1"/>
    <col min="4" max="4" width="9.625" style="44" customWidth="1"/>
    <col min="5" max="6" width="8.875" style="44" customWidth="1"/>
    <col min="7" max="7" width="9.625" style="44" customWidth="1"/>
    <col min="8" max="9" width="8.875" style="44" customWidth="1"/>
    <col min="10" max="10" width="8.5" style="44" customWidth="1"/>
    <col min="11" max="11" width="7.375" style="44" customWidth="1"/>
    <col min="12" max="16384" width="11.25" style="44"/>
  </cols>
  <sheetData>
    <row r="1" spans="1:11" ht="13.5">
      <c r="A1" s="66" t="s">
        <v>12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1" ht="1.5" customHeight="1"/>
    <row r="4" spans="1:11" ht="15" customHeight="1">
      <c r="A4" s="142" t="s">
        <v>16</v>
      </c>
      <c r="B4" s="143"/>
      <c r="C4" s="143" t="s">
        <v>15</v>
      </c>
      <c r="D4" s="143" t="s">
        <v>2</v>
      </c>
      <c r="E4" s="64" t="s">
        <v>0</v>
      </c>
      <c r="F4" s="64"/>
      <c r="G4" s="64"/>
      <c r="H4" s="64" t="s">
        <v>1</v>
      </c>
      <c r="I4" s="64"/>
      <c r="J4" s="64"/>
      <c r="K4" s="63"/>
    </row>
    <row r="5" spans="1:11" ht="15" customHeight="1">
      <c r="A5" s="142"/>
      <c r="B5" s="143"/>
      <c r="C5" s="143"/>
      <c r="D5" s="143"/>
      <c r="E5" s="62" t="s">
        <v>2</v>
      </c>
      <c r="F5" s="62" t="s">
        <v>3</v>
      </c>
      <c r="G5" s="62" t="s">
        <v>4</v>
      </c>
      <c r="H5" s="62" t="s">
        <v>2</v>
      </c>
      <c r="I5" s="62" t="s">
        <v>3</v>
      </c>
      <c r="J5" s="62" t="s">
        <v>4</v>
      </c>
      <c r="K5" s="61" t="s">
        <v>5</v>
      </c>
    </row>
    <row r="6" spans="1:11" ht="6" customHeight="1">
      <c r="A6" s="60"/>
      <c r="B6" s="59"/>
    </row>
    <row r="7" spans="1:11" ht="15" customHeight="1">
      <c r="A7" s="58" t="s">
        <v>39</v>
      </c>
      <c r="B7" s="56"/>
      <c r="C7" s="55">
        <v>361</v>
      </c>
      <c r="D7" s="55">
        <v>948218</v>
      </c>
      <c r="E7" s="55">
        <v>740307</v>
      </c>
      <c r="F7" s="55">
        <v>688995</v>
      </c>
      <c r="G7" s="55">
        <v>51312</v>
      </c>
      <c r="H7" s="55">
        <v>207911</v>
      </c>
      <c r="I7" s="55">
        <v>178216</v>
      </c>
      <c r="J7" s="55">
        <v>29695</v>
      </c>
      <c r="K7" s="55">
        <v>2370</v>
      </c>
    </row>
    <row r="8" spans="1:11" ht="15" customHeight="1">
      <c r="A8" s="57" t="s">
        <v>27</v>
      </c>
      <c r="B8" s="56"/>
      <c r="C8" s="55">
        <v>361</v>
      </c>
      <c r="D8" s="55">
        <v>1013042</v>
      </c>
      <c r="E8" s="55">
        <v>838666</v>
      </c>
      <c r="F8" s="55">
        <v>778890</v>
      </c>
      <c r="G8" s="55">
        <v>59776</v>
      </c>
      <c r="H8" s="55">
        <v>174376</v>
      </c>
      <c r="I8" s="55">
        <v>149656</v>
      </c>
      <c r="J8" s="55">
        <v>24720</v>
      </c>
      <c r="K8" s="55">
        <v>1954</v>
      </c>
    </row>
    <row r="9" spans="1:11" ht="15" customHeight="1">
      <c r="A9" s="57" t="s">
        <v>34</v>
      </c>
      <c r="B9" s="56"/>
      <c r="C9" s="55">
        <v>361</v>
      </c>
      <c r="D9" s="55">
        <v>915974</v>
      </c>
      <c r="E9" s="55">
        <v>709979</v>
      </c>
      <c r="F9" s="55">
        <v>655535</v>
      </c>
      <c r="G9" s="55">
        <v>54444</v>
      </c>
      <c r="H9" s="55">
        <v>205995</v>
      </c>
      <c r="I9" s="55">
        <v>177905</v>
      </c>
      <c r="J9" s="55">
        <v>28090</v>
      </c>
      <c r="K9" s="55">
        <v>1997</v>
      </c>
    </row>
    <row r="10" spans="1:11" ht="15" customHeight="1">
      <c r="A10" s="57" t="s">
        <v>33</v>
      </c>
      <c r="B10" s="56"/>
      <c r="C10" s="55">
        <v>361</v>
      </c>
      <c r="D10" s="55">
        <v>925250</v>
      </c>
      <c r="E10" s="55">
        <v>868148</v>
      </c>
      <c r="F10" s="55">
        <v>798395</v>
      </c>
      <c r="G10" s="55">
        <v>69753</v>
      </c>
      <c r="H10" s="55">
        <v>57102</v>
      </c>
      <c r="I10" s="55">
        <v>52537</v>
      </c>
      <c r="J10" s="55">
        <v>4565</v>
      </c>
      <c r="K10" s="55">
        <v>1871</v>
      </c>
    </row>
    <row r="11" spans="1:11" ht="15" customHeight="1">
      <c r="A11" s="54" t="s">
        <v>38</v>
      </c>
      <c r="B11" s="69"/>
      <c r="C11" s="68">
        <v>360</v>
      </c>
      <c r="D11" s="67">
        <v>994994</v>
      </c>
      <c r="E11" s="67">
        <v>938411</v>
      </c>
      <c r="F11" s="67">
        <v>855271</v>
      </c>
      <c r="G11" s="67">
        <v>83140</v>
      </c>
      <c r="H11" s="67">
        <v>56583</v>
      </c>
      <c r="I11" s="67">
        <v>48237</v>
      </c>
      <c r="J11" s="67">
        <v>8346</v>
      </c>
      <c r="K11" s="67">
        <v>1882</v>
      </c>
    </row>
    <row r="12" spans="1:11" ht="6" customHeight="1">
      <c r="A12" s="50"/>
      <c r="B12" s="49"/>
      <c r="C12" s="48"/>
      <c r="D12" s="47"/>
      <c r="E12" s="47"/>
      <c r="F12" s="47"/>
      <c r="G12" s="47"/>
      <c r="H12" s="47"/>
      <c r="I12" s="47"/>
      <c r="J12" s="47"/>
      <c r="K12" s="47"/>
    </row>
    <row r="13" spans="1:11">
      <c r="A13" s="46" t="s">
        <v>11</v>
      </c>
      <c r="B13" s="45"/>
    </row>
  </sheetData>
  <mergeCells count="3">
    <mergeCell ref="A4:B5"/>
    <mergeCell ref="C4:C5"/>
    <mergeCell ref="D4:D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8.875" style="44" customWidth="1"/>
    <col min="2" max="2" width="1" style="44" customWidth="1"/>
    <col min="3" max="3" width="6.5" style="44" customWidth="1"/>
    <col min="4" max="4" width="9.625" style="44" customWidth="1"/>
    <col min="5" max="6" width="8.875" style="44" customWidth="1"/>
    <col min="7" max="7" width="9.625" style="44" customWidth="1"/>
    <col min="8" max="9" width="8.875" style="44" customWidth="1"/>
    <col min="10" max="10" width="8.5" style="44" customWidth="1"/>
    <col min="11" max="11" width="7.375" style="44" customWidth="1"/>
    <col min="12" max="16384" width="11.25" style="44"/>
  </cols>
  <sheetData>
    <row r="1" spans="1:11" ht="13.5">
      <c r="A1" s="66" t="s">
        <v>12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1" ht="1.5" customHeight="1"/>
    <row r="4" spans="1:11" ht="16.5" customHeight="1">
      <c r="A4" s="142" t="s">
        <v>16</v>
      </c>
      <c r="B4" s="143"/>
      <c r="C4" s="143" t="s">
        <v>15</v>
      </c>
      <c r="D4" s="143" t="s">
        <v>2</v>
      </c>
      <c r="E4" s="64" t="s">
        <v>0</v>
      </c>
      <c r="F4" s="64"/>
      <c r="G4" s="64"/>
      <c r="H4" s="64" t="s">
        <v>1</v>
      </c>
      <c r="I4" s="64"/>
      <c r="J4" s="64"/>
      <c r="K4" s="63"/>
    </row>
    <row r="5" spans="1:11" ht="16.5" customHeight="1">
      <c r="A5" s="142"/>
      <c r="B5" s="143"/>
      <c r="C5" s="143"/>
      <c r="D5" s="143"/>
      <c r="E5" s="62" t="s">
        <v>2</v>
      </c>
      <c r="F5" s="62" t="s">
        <v>3</v>
      </c>
      <c r="G5" s="62" t="s">
        <v>4</v>
      </c>
      <c r="H5" s="62" t="s">
        <v>2</v>
      </c>
      <c r="I5" s="62" t="s">
        <v>3</v>
      </c>
      <c r="J5" s="62" t="s">
        <v>4</v>
      </c>
      <c r="K5" s="61" t="s">
        <v>5</v>
      </c>
    </row>
    <row r="6" spans="1:11" ht="6" customHeight="1">
      <c r="A6" s="60"/>
      <c r="B6" s="59"/>
    </row>
    <row r="7" spans="1:11" ht="15" customHeight="1">
      <c r="A7" s="58" t="s">
        <v>37</v>
      </c>
      <c r="B7" s="56"/>
      <c r="C7" s="55">
        <v>362</v>
      </c>
      <c r="D7" s="55">
        <v>943023</v>
      </c>
      <c r="E7" s="55">
        <v>733721</v>
      </c>
      <c r="F7" s="55">
        <v>668518</v>
      </c>
      <c r="G7" s="55">
        <v>65203</v>
      </c>
      <c r="H7" s="55">
        <v>209302</v>
      </c>
      <c r="I7" s="55">
        <v>180297</v>
      </c>
      <c r="J7" s="55">
        <v>29005</v>
      </c>
      <c r="K7" s="55">
        <v>2356</v>
      </c>
    </row>
    <row r="8" spans="1:11" ht="15" customHeight="1">
      <c r="A8" s="57" t="s">
        <v>36</v>
      </c>
      <c r="B8" s="56"/>
      <c r="C8" s="55">
        <v>361</v>
      </c>
      <c r="D8" s="55">
        <v>948218</v>
      </c>
      <c r="E8" s="55">
        <v>740307</v>
      </c>
      <c r="F8" s="55">
        <v>688995</v>
      </c>
      <c r="G8" s="55">
        <v>51312</v>
      </c>
      <c r="H8" s="55">
        <v>207911</v>
      </c>
      <c r="I8" s="55">
        <v>178216</v>
      </c>
      <c r="J8" s="55">
        <v>29695</v>
      </c>
      <c r="K8" s="55">
        <v>2370</v>
      </c>
    </row>
    <row r="9" spans="1:11" ht="15" customHeight="1">
      <c r="A9" s="57" t="s">
        <v>35</v>
      </c>
      <c r="B9" s="56"/>
      <c r="C9" s="55">
        <v>361</v>
      </c>
      <c r="D9" s="55">
        <v>1013042</v>
      </c>
      <c r="E9" s="55">
        <v>838666</v>
      </c>
      <c r="F9" s="55">
        <v>778890</v>
      </c>
      <c r="G9" s="55">
        <v>59776</v>
      </c>
      <c r="H9" s="55">
        <v>174376</v>
      </c>
      <c r="I9" s="55">
        <v>149656</v>
      </c>
      <c r="J9" s="55">
        <v>24720</v>
      </c>
      <c r="K9" s="55">
        <v>1954</v>
      </c>
    </row>
    <row r="10" spans="1:11" ht="15" customHeight="1">
      <c r="A10" s="57" t="s">
        <v>34</v>
      </c>
      <c r="B10" s="56"/>
      <c r="C10" s="55">
        <v>361</v>
      </c>
      <c r="D10" s="55">
        <v>915974</v>
      </c>
      <c r="E10" s="55">
        <v>709979</v>
      </c>
      <c r="F10" s="55">
        <v>655535</v>
      </c>
      <c r="G10" s="55">
        <v>54444</v>
      </c>
      <c r="H10" s="55">
        <v>205995</v>
      </c>
      <c r="I10" s="55">
        <v>177905</v>
      </c>
      <c r="J10" s="55">
        <v>28090</v>
      </c>
      <c r="K10" s="55">
        <v>1997</v>
      </c>
    </row>
    <row r="11" spans="1:11" ht="15" customHeight="1">
      <c r="A11" s="54" t="s">
        <v>33</v>
      </c>
      <c r="B11" s="69"/>
      <c r="C11" s="68">
        <v>361</v>
      </c>
      <c r="D11" s="67">
        <f>E11+H11</f>
        <v>925250</v>
      </c>
      <c r="E11" s="67">
        <f>SUM(F11:G11)</f>
        <v>868148</v>
      </c>
      <c r="F11" s="67">
        <v>798395</v>
      </c>
      <c r="G11" s="67">
        <v>69753</v>
      </c>
      <c r="H11" s="67">
        <f xml:space="preserve"> SUM(I11:J11)</f>
        <v>57102</v>
      </c>
      <c r="I11" s="67">
        <v>52537</v>
      </c>
      <c r="J11" s="67">
        <v>4565</v>
      </c>
      <c r="K11" s="67">
        <v>1871</v>
      </c>
    </row>
    <row r="12" spans="1:11" ht="6" customHeight="1">
      <c r="A12" s="50"/>
      <c r="B12" s="49"/>
      <c r="C12" s="48"/>
      <c r="D12" s="47"/>
      <c r="E12" s="47"/>
      <c r="F12" s="47"/>
      <c r="G12" s="47"/>
      <c r="H12" s="47"/>
      <c r="I12" s="47"/>
      <c r="J12" s="47"/>
      <c r="K12" s="47"/>
    </row>
    <row r="13" spans="1:11">
      <c r="A13" s="46" t="s">
        <v>11</v>
      </c>
      <c r="B13" s="45"/>
    </row>
  </sheetData>
  <mergeCells count="3">
    <mergeCell ref="A4:B5"/>
    <mergeCell ref="C4:C5"/>
    <mergeCell ref="D4:D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8.875" style="44" customWidth="1"/>
    <col min="2" max="2" width="1" style="44" customWidth="1"/>
    <col min="3" max="3" width="6.5" style="44" customWidth="1"/>
    <col min="4" max="4" width="9.625" style="44" customWidth="1"/>
    <col min="5" max="6" width="8.875" style="44" customWidth="1"/>
    <col min="7" max="7" width="9.625" style="44" customWidth="1"/>
    <col min="8" max="9" width="8.875" style="44" customWidth="1"/>
    <col min="10" max="10" width="8.5" style="44" customWidth="1"/>
    <col min="11" max="11" width="7.375" style="44" customWidth="1"/>
    <col min="12" max="16384" width="11.25" style="44"/>
  </cols>
  <sheetData>
    <row r="1" spans="1:11" ht="13.5">
      <c r="A1" s="66" t="s">
        <v>12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1" ht="1.5" customHeight="1"/>
    <row r="4" spans="1:11" ht="15" customHeight="1">
      <c r="A4" s="142" t="s">
        <v>16</v>
      </c>
      <c r="B4" s="143"/>
      <c r="C4" s="143" t="s">
        <v>15</v>
      </c>
      <c r="D4" s="143" t="s">
        <v>2</v>
      </c>
      <c r="E4" s="64" t="s">
        <v>0</v>
      </c>
      <c r="F4" s="64"/>
      <c r="G4" s="64"/>
      <c r="H4" s="64" t="s">
        <v>1</v>
      </c>
      <c r="I4" s="64"/>
      <c r="J4" s="64"/>
      <c r="K4" s="63"/>
    </row>
    <row r="5" spans="1:11" ht="15" customHeight="1">
      <c r="A5" s="142"/>
      <c r="B5" s="143"/>
      <c r="C5" s="143"/>
      <c r="D5" s="143"/>
      <c r="E5" s="62" t="s">
        <v>2</v>
      </c>
      <c r="F5" s="62" t="s">
        <v>3</v>
      </c>
      <c r="G5" s="62" t="s">
        <v>4</v>
      </c>
      <c r="H5" s="62" t="s">
        <v>2</v>
      </c>
      <c r="I5" s="62" t="s">
        <v>3</v>
      </c>
      <c r="J5" s="62" t="s">
        <v>4</v>
      </c>
      <c r="K5" s="61" t="s">
        <v>5</v>
      </c>
    </row>
    <row r="6" spans="1:11" ht="6" customHeight="1">
      <c r="A6" s="60"/>
      <c r="B6" s="59"/>
    </row>
    <row r="7" spans="1:11" ht="15" customHeight="1">
      <c r="A7" s="58" t="s">
        <v>32</v>
      </c>
      <c r="B7" s="56"/>
      <c r="C7" s="55">
        <v>361</v>
      </c>
      <c r="D7" s="55">
        <v>909260</v>
      </c>
      <c r="E7" s="55">
        <v>732962</v>
      </c>
      <c r="F7" s="55">
        <v>691352</v>
      </c>
      <c r="G7" s="55">
        <v>41610</v>
      </c>
      <c r="H7" s="55">
        <v>176298</v>
      </c>
      <c r="I7" s="55">
        <v>146313</v>
      </c>
      <c r="J7" s="55">
        <v>29985</v>
      </c>
      <c r="K7" s="55">
        <v>2342</v>
      </c>
    </row>
    <row r="8" spans="1:11" ht="15" customHeight="1">
      <c r="A8" s="57" t="s">
        <v>22</v>
      </c>
      <c r="B8" s="56"/>
      <c r="C8" s="55">
        <v>362</v>
      </c>
      <c r="D8" s="55">
        <v>943023</v>
      </c>
      <c r="E8" s="55">
        <v>733721</v>
      </c>
      <c r="F8" s="55">
        <v>668518</v>
      </c>
      <c r="G8" s="55">
        <v>65203</v>
      </c>
      <c r="H8" s="55">
        <v>209302</v>
      </c>
      <c r="I8" s="55">
        <v>180297</v>
      </c>
      <c r="J8" s="55">
        <v>29005</v>
      </c>
      <c r="K8" s="55">
        <v>2356</v>
      </c>
    </row>
    <row r="9" spans="1:11" ht="15" customHeight="1">
      <c r="A9" s="57" t="s">
        <v>24</v>
      </c>
      <c r="B9" s="56"/>
      <c r="C9" s="55">
        <v>361</v>
      </c>
      <c r="D9" s="55">
        <v>948218</v>
      </c>
      <c r="E9" s="55">
        <v>740307</v>
      </c>
      <c r="F9" s="55">
        <v>688995</v>
      </c>
      <c r="G9" s="55">
        <v>51312</v>
      </c>
      <c r="H9" s="55">
        <v>207911</v>
      </c>
      <c r="I9" s="55">
        <v>178216</v>
      </c>
      <c r="J9" s="55">
        <v>29695</v>
      </c>
      <c r="K9" s="55">
        <v>2370</v>
      </c>
    </row>
    <row r="10" spans="1:11" ht="15" customHeight="1">
      <c r="A10" s="57" t="s">
        <v>27</v>
      </c>
      <c r="B10" s="56"/>
      <c r="C10" s="55">
        <v>361</v>
      </c>
      <c r="D10" s="55">
        <v>1013042</v>
      </c>
      <c r="E10" s="55">
        <v>838666</v>
      </c>
      <c r="F10" s="55">
        <v>778890</v>
      </c>
      <c r="G10" s="55">
        <v>59776</v>
      </c>
      <c r="H10" s="55">
        <v>174376</v>
      </c>
      <c r="I10" s="55">
        <v>149656</v>
      </c>
      <c r="J10" s="55">
        <v>24720</v>
      </c>
      <c r="K10" s="55">
        <v>1954</v>
      </c>
    </row>
    <row r="11" spans="1:11" ht="15" customHeight="1">
      <c r="A11" s="54" t="s">
        <v>31</v>
      </c>
      <c r="B11" s="69"/>
      <c r="C11" s="68">
        <v>361</v>
      </c>
      <c r="D11" s="67">
        <f>E11+H11</f>
        <v>915974</v>
      </c>
      <c r="E11" s="67">
        <f>SUM(F11:G11)</f>
        <v>709979</v>
      </c>
      <c r="F11" s="67">
        <v>655535</v>
      </c>
      <c r="G11" s="67">
        <v>54444</v>
      </c>
      <c r="H11" s="67">
        <f xml:space="preserve"> SUM(I11:J11)</f>
        <v>205995</v>
      </c>
      <c r="I11" s="67">
        <v>177905</v>
      </c>
      <c r="J11" s="67">
        <v>28090</v>
      </c>
      <c r="K11" s="67">
        <v>1997</v>
      </c>
    </row>
    <row r="12" spans="1:11" ht="6" customHeight="1">
      <c r="A12" s="50"/>
      <c r="B12" s="49"/>
      <c r="C12" s="48"/>
      <c r="D12" s="47"/>
      <c r="E12" s="47"/>
      <c r="F12" s="47"/>
      <c r="G12" s="47"/>
      <c r="H12" s="47"/>
      <c r="I12" s="47"/>
      <c r="J12" s="47"/>
      <c r="K12" s="47"/>
    </row>
    <row r="13" spans="1:11">
      <c r="A13" s="46" t="s">
        <v>11</v>
      </c>
      <c r="B13" s="45"/>
    </row>
  </sheetData>
  <mergeCells count="3">
    <mergeCell ref="A4:B5"/>
    <mergeCell ref="C4:C5"/>
    <mergeCell ref="D4:D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8.875" style="44" customWidth="1"/>
    <col min="2" max="2" width="1" style="44" customWidth="1"/>
    <col min="3" max="3" width="6.5" style="44" customWidth="1"/>
    <col min="4" max="4" width="9.625" style="44" customWidth="1"/>
    <col min="5" max="6" width="8.875" style="44" customWidth="1"/>
    <col min="7" max="7" width="9.625" style="44" customWidth="1"/>
    <col min="8" max="9" width="8.875" style="44" customWidth="1"/>
    <col min="10" max="10" width="8.5" style="44" customWidth="1"/>
    <col min="11" max="11" width="7.375" style="44" customWidth="1"/>
    <col min="12" max="16384" width="11.25" style="44"/>
  </cols>
  <sheetData>
    <row r="1" spans="1:11" ht="13.5">
      <c r="A1" s="66" t="s">
        <v>30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1" ht="1.5" customHeight="1"/>
    <row r="4" spans="1:11" ht="15" customHeight="1">
      <c r="A4" s="142" t="s">
        <v>16</v>
      </c>
      <c r="B4" s="143"/>
      <c r="C4" s="143" t="s">
        <v>15</v>
      </c>
      <c r="D4" s="143" t="s">
        <v>2</v>
      </c>
      <c r="E4" s="64" t="s">
        <v>0</v>
      </c>
      <c r="F4" s="64"/>
      <c r="G4" s="64"/>
      <c r="H4" s="64" t="s">
        <v>1</v>
      </c>
      <c r="I4" s="64"/>
      <c r="J4" s="64"/>
      <c r="K4" s="63"/>
    </row>
    <row r="5" spans="1:11" ht="15" customHeight="1">
      <c r="A5" s="142"/>
      <c r="B5" s="143"/>
      <c r="C5" s="143"/>
      <c r="D5" s="143"/>
      <c r="E5" s="62" t="s">
        <v>2</v>
      </c>
      <c r="F5" s="62" t="s">
        <v>3</v>
      </c>
      <c r="G5" s="62" t="s">
        <v>4</v>
      </c>
      <c r="H5" s="62" t="s">
        <v>2</v>
      </c>
      <c r="I5" s="62" t="s">
        <v>3</v>
      </c>
      <c r="J5" s="62" t="s">
        <v>4</v>
      </c>
      <c r="K5" s="61" t="s">
        <v>5</v>
      </c>
    </row>
    <row r="6" spans="1:11" ht="6" customHeight="1">
      <c r="A6" s="60"/>
      <c r="B6" s="59"/>
    </row>
    <row r="7" spans="1:11" ht="15" customHeight="1">
      <c r="A7" s="58" t="s">
        <v>29</v>
      </c>
      <c r="B7" s="56"/>
      <c r="C7" s="55">
        <v>361</v>
      </c>
      <c r="D7" s="55">
        <v>941056</v>
      </c>
      <c r="E7" s="55">
        <v>749940</v>
      </c>
      <c r="F7" s="55">
        <v>701484</v>
      </c>
      <c r="G7" s="55">
        <v>48456</v>
      </c>
      <c r="H7" s="55">
        <v>191116</v>
      </c>
      <c r="I7" s="55">
        <v>167611</v>
      </c>
      <c r="J7" s="55">
        <v>23505</v>
      </c>
      <c r="K7" s="55">
        <v>2673</v>
      </c>
    </row>
    <row r="8" spans="1:11" ht="15" customHeight="1">
      <c r="A8" s="57" t="s">
        <v>28</v>
      </c>
      <c r="B8" s="56"/>
      <c r="C8" s="55">
        <v>361</v>
      </c>
      <c r="D8" s="55">
        <v>909260</v>
      </c>
      <c r="E8" s="55">
        <v>732962</v>
      </c>
      <c r="F8" s="55">
        <v>691352</v>
      </c>
      <c r="G8" s="55">
        <v>41610</v>
      </c>
      <c r="H8" s="55">
        <v>176298</v>
      </c>
      <c r="I8" s="55">
        <v>146313</v>
      </c>
      <c r="J8" s="55">
        <v>29985</v>
      </c>
      <c r="K8" s="55">
        <v>2342</v>
      </c>
    </row>
    <row r="9" spans="1:11" ht="15" customHeight="1">
      <c r="A9" s="57" t="s">
        <v>25</v>
      </c>
      <c r="B9" s="56"/>
      <c r="C9" s="55">
        <v>362</v>
      </c>
      <c r="D9" s="55">
        <v>943023</v>
      </c>
      <c r="E9" s="55">
        <v>733721</v>
      </c>
      <c r="F9" s="55">
        <v>668518</v>
      </c>
      <c r="G9" s="55">
        <v>65203</v>
      </c>
      <c r="H9" s="55">
        <v>209302</v>
      </c>
      <c r="I9" s="55">
        <v>180297</v>
      </c>
      <c r="J9" s="55">
        <v>29005</v>
      </c>
      <c r="K9" s="55">
        <v>2356</v>
      </c>
    </row>
    <row r="10" spans="1:11" ht="15" customHeight="1">
      <c r="A10" s="57" t="s">
        <v>24</v>
      </c>
      <c r="B10" s="56"/>
      <c r="C10" s="55">
        <v>361</v>
      </c>
      <c r="D10" s="55">
        <v>948218</v>
      </c>
      <c r="E10" s="55">
        <v>740307</v>
      </c>
      <c r="F10" s="55">
        <v>688995</v>
      </c>
      <c r="G10" s="55">
        <v>51312</v>
      </c>
      <c r="H10" s="55">
        <v>207911</v>
      </c>
      <c r="I10" s="55">
        <v>178216</v>
      </c>
      <c r="J10" s="55">
        <v>29695</v>
      </c>
      <c r="K10" s="55">
        <v>2370</v>
      </c>
    </row>
    <row r="11" spans="1:11" ht="15" customHeight="1">
      <c r="A11" s="54" t="s">
        <v>27</v>
      </c>
      <c r="B11" s="69"/>
      <c r="C11" s="68">
        <v>361</v>
      </c>
      <c r="D11" s="67">
        <v>1013042</v>
      </c>
      <c r="E11" s="67">
        <v>838666</v>
      </c>
      <c r="F11" s="67">
        <v>778890</v>
      </c>
      <c r="G11" s="67">
        <v>59776</v>
      </c>
      <c r="H11" s="67">
        <v>174376</v>
      </c>
      <c r="I11" s="67">
        <v>149656</v>
      </c>
      <c r="J11" s="67">
        <v>24720</v>
      </c>
      <c r="K11" s="67">
        <v>1954</v>
      </c>
    </row>
    <row r="12" spans="1:11" ht="6" customHeight="1">
      <c r="A12" s="50"/>
      <c r="B12" s="49"/>
      <c r="C12" s="48"/>
      <c r="D12" s="47"/>
      <c r="E12" s="47"/>
      <c r="F12" s="47"/>
      <c r="G12" s="47"/>
      <c r="H12" s="47"/>
      <c r="I12" s="47"/>
      <c r="J12" s="47"/>
      <c r="K12" s="47"/>
    </row>
    <row r="13" spans="1:11">
      <c r="A13" s="46" t="s">
        <v>11</v>
      </c>
      <c r="B13" s="45"/>
    </row>
  </sheetData>
  <mergeCells count="3">
    <mergeCell ref="A4:B5"/>
    <mergeCell ref="C4:C5"/>
    <mergeCell ref="D4:D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8.875" style="44" customWidth="1"/>
    <col min="2" max="2" width="1" style="44" customWidth="1"/>
    <col min="3" max="3" width="6.5" style="44" customWidth="1"/>
    <col min="4" max="4" width="9.625" style="44" customWidth="1"/>
    <col min="5" max="6" width="8.875" style="44" customWidth="1"/>
    <col min="7" max="7" width="9.625" style="44" customWidth="1"/>
    <col min="8" max="9" width="8.875" style="44" customWidth="1"/>
    <col min="10" max="10" width="8.5" style="44" customWidth="1"/>
    <col min="11" max="11" width="7.375" style="44" customWidth="1"/>
    <col min="12" max="16384" width="11.25" style="44"/>
  </cols>
  <sheetData>
    <row r="1" spans="1:11" ht="13.5">
      <c r="A1" s="66" t="s">
        <v>12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1" ht="1.5" customHeight="1"/>
    <row r="4" spans="1:11" ht="15" customHeight="1">
      <c r="A4" s="142" t="s">
        <v>16</v>
      </c>
      <c r="B4" s="143"/>
      <c r="C4" s="143" t="s">
        <v>15</v>
      </c>
      <c r="D4" s="143" t="s">
        <v>2</v>
      </c>
      <c r="E4" s="64" t="s">
        <v>0</v>
      </c>
      <c r="F4" s="64"/>
      <c r="G4" s="64"/>
      <c r="H4" s="64" t="s">
        <v>1</v>
      </c>
      <c r="I4" s="64"/>
      <c r="J4" s="64"/>
      <c r="K4" s="63"/>
    </row>
    <row r="5" spans="1:11" ht="15" customHeight="1">
      <c r="A5" s="142"/>
      <c r="B5" s="143"/>
      <c r="C5" s="143"/>
      <c r="D5" s="143"/>
      <c r="E5" s="62" t="s">
        <v>2</v>
      </c>
      <c r="F5" s="62" t="s">
        <v>3</v>
      </c>
      <c r="G5" s="62" t="s">
        <v>4</v>
      </c>
      <c r="H5" s="62" t="s">
        <v>2</v>
      </c>
      <c r="I5" s="62" t="s">
        <v>3</v>
      </c>
      <c r="J5" s="62" t="s">
        <v>4</v>
      </c>
      <c r="K5" s="61" t="s">
        <v>5</v>
      </c>
    </row>
    <row r="6" spans="1:11" ht="6" customHeight="1">
      <c r="A6" s="60"/>
      <c r="B6" s="59"/>
    </row>
    <row r="7" spans="1:11" ht="15" customHeight="1">
      <c r="A7" s="58" t="s">
        <v>26</v>
      </c>
      <c r="B7" s="56"/>
      <c r="C7" s="55">
        <v>361</v>
      </c>
      <c r="D7" s="55">
        <v>1023254</v>
      </c>
      <c r="E7" s="55">
        <v>812716</v>
      </c>
      <c r="F7" s="55">
        <v>752620</v>
      </c>
      <c r="G7" s="55">
        <v>60096</v>
      </c>
      <c r="H7" s="55">
        <v>210538</v>
      </c>
      <c r="I7" s="55">
        <v>183392</v>
      </c>
      <c r="J7" s="55">
        <v>27146</v>
      </c>
      <c r="K7" s="55">
        <v>2928</v>
      </c>
    </row>
    <row r="8" spans="1:11" ht="15" customHeight="1">
      <c r="A8" s="57" t="s">
        <v>17</v>
      </c>
      <c r="B8" s="56"/>
      <c r="C8" s="55">
        <v>361</v>
      </c>
      <c r="D8" s="55">
        <v>941056</v>
      </c>
      <c r="E8" s="55">
        <v>749940</v>
      </c>
      <c r="F8" s="55">
        <v>701484</v>
      </c>
      <c r="G8" s="55">
        <v>48456</v>
      </c>
      <c r="H8" s="55">
        <v>191116</v>
      </c>
      <c r="I8" s="55">
        <v>167611</v>
      </c>
      <c r="J8" s="55">
        <v>23505</v>
      </c>
      <c r="K8" s="55">
        <v>2673</v>
      </c>
    </row>
    <row r="9" spans="1:11" ht="15" customHeight="1">
      <c r="A9" s="57" t="s">
        <v>19</v>
      </c>
      <c r="B9" s="56"/>
      <c r="C9" s="55">
        <v>361</v>
      </c>
      <c r="D9" s="55">
        <v>909260</v>
      </c>
      <c r="E9" s="55">
        <v>732962</v>
      </c>
      <c r="F9" s="55">
        <v>691352</v>
      </c>
      <c r="G9" s="55">
        <v>41610</v>
      </c>
      <c r="H9" s="55">
        <v>176298</v>
      </c>
      <c r="I9" s="55">
        <v>146313</v>
      </c>
      <c r="J9" s="55">
        <v>29985</v>
      </c>
      <c r="K9" s="55">
        <v>2342</v>
      </c>
    </row>
    <row r="10" spans="1:11" ht="15" customHeight="1">
      <c r="A10" s="57" t="s">
        <v>25</v>
      </c>
      <c r="B10" s="56"/>
      <c r="C10" s="55">
        <v>362</v>
      </c>
      <c r="D10" s="55">
        <v>943023</v>
      </c>
      <c r="E10" s="55">
        <v>733721</v>
      </c>
      <c r="F10" s="55">
        <v>668518</v>
      </c>
      <c r="G10" s="55">
        <v>65203</v>
      </c>
      <c r="H10" s="55">
        <v>209302</v>
      </c>
      <c r="I10" s="55">
        <v>180297</v>
      </c>
      <c r="J10" s="55">
        <v>29005</v>
      </c>
      <c r="K10" s="55">
        <v>2356</v>
      </c>
    </row>
    <row r="11" spans="1:11" ht="15" customHeight="1">
      <c r="A11" s="54" t="s">
        <v>24</v>
      </c>
      <c r="B11" s="53"/>
      <c r="C11" s="51">
        <v>361</v>
      </c>
      <c r="D11" s="51">
        <v>948218</v>
      </c>
      <c r="E11" s="51">
        <v>740307</v>
      </c>
      <c r="F11" s="51">
        <v>688995</v>
      </c>
      <c r="G11" s="51">
        <v>51312</v>
      </c>
      <c r="H11" s="51">
        <v>207911</v>
      </c>
      <c r="I11" s="51">
        <v>178216</v>
      </c>
      <c r="J11" s="51">
        <v>29695</v>
      </c>
      <c r="K11" s="51">
        <v>2370</v>
      </c>
    </row>
    <row r="12" spans="1:11" ht="6" customHeight="1">
      <c r="A12" s="50"/>
      <c r="B12" s="49"/>
      <c r="C12" s="48"/>
      <c r="D12" s="47"/>
      <c r="E12" s="47"/>
      <c r="F12" s="47"/>
      <c r="G12" s="47"/>
      <c r="H12" s="47"/>
      <c r="I12" s="47"/>
      <c r="J12" s="47"/>
      <c r="K12" s="47"/>
    </row>
    <row r="13" spans="1:11">
      <c r="A13" s="46" t="s">
        <v>11</v>
      </c>
      <c r="B13" s="45"/>
    </row>
  </sheetData>
  <mergeCells count="3">
    <mergeCell ref="A4:B5"/>
    <mergeCell ref="C4:C5"/>
    <mergeCell ref="D4:D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8.875" style="44" customWidth="1"/>
    <col min="2" max="2" width="1" style="44" customWidth="1"/>
    <col min="3" max="3" width="6.5" style="44" customWidth="1"/>
    <col min="4" max="4" width="9.625" style="44" customWidth="1"/>
    <col min="5" max="6" width="8.875" style="44" customWidth="1"/>
    <col min="7" max="7" width="9.625" style="44" customWidth="1"/>
    <col min="8" max="9" width="8.875" style="44" customWidth="1"/>
    <col min="10" max="10" width="8.5" style="44" customWidth="1"/>
    <col min="11" max="11" width="7.375" style="44" customWidth="1"/>
    <col min="12" max="16384" width="11.25" style="44"/>
  </cols>
  <sheetData>
    <row r="1" spans="1:11" ht="13.5">
      <c r="A1" s="66" t="s">
        <v>12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1" ht="1.5" customHeight="1"/>
    <row r="4" spans="1:11" ht="15" customHeight="1">
      <c r="A4" s="142" t="s">
        <v>16</v>
      </c>
      <c r="B4" s="143"/>
      <c r="C4" s="143" t="s">
        <v>15</v>
      </c>
      <c r="D4" s="143" t="s">
        <v>2</v>
      </c>
      <c r="E4" s="64" t="s">
        <v>0</v>
      </c>
      <c r="F4" s="64"/>
      <c r="G4" s="64"/>
      <c r="H4" s="64" t="s">
        <v>1</v>
      </c>
      <c r="I4" s="64"/>
      <c r="J4" s="64"/>
      <c r="K4" s="63"/>
    </row>
    <row r="5" spans="1:11" ht="15" customHeight="1">
      <c r="A5" s="142"/>
      <c r="B5" s="143"/>
      <c r="C5" s="143"/>
      <c r="D5" s="143"/>
      <c r="E5" s="62" t="s">
        <v>2</v>
      </c>
      <c r="F5" s="62" t="s">
        <v>3</v>
      </c>
      <c r="G5" s="62" t="s">
        <v>4</v>
      </c>
      <c r="H5" s="62" t="s">
        <v>2</v>
      </c>
      <c r="I5" s="62" t="s">
        <v>3</v>
      </c>
      <c r="J5" s="62" t="s">
        <v>4</v>
      </c>
      <c r="K5" s="61" t="s">
        <v>5</v>
      </c>
    </row>
    <row r="6" spans="1:11" ht="6" customHeight="1">
      <c r="A6" s="60"/>
      <c r="B6" s="59"/>
    </row>
    <row r="7" spans="1:11" ht="15" customHeight="1">
      <c r="A7" s="58" t="s">
        <v>23</v>
      </c>
      <c r="B7" s="56"/>
      <c r="C7" s="55">
        <v>362</v>
      </c>
      <c r="D7" s="55">
        <v>970554</v>
      </c>
      <c r="E7" s="55">
        <v>744943</v>
      </c>
      <c r="F7" s="55">
        <v>688954</v>
      </c>
      <c r="G7" s="55">
        <v>55989</v>
      </c>
      <c r="H7" s="55">
        <v>225611</v>
      </c>
      <c r="I7" s="55">
        <v>181286</v>
      </c>
      <c r="J7" s="55">
        <v>44325</v>
      </c>
      <c r="K7" s="55">
        <v>2838</v>
      </c>
    </row>
    <row r="8" spans="1:11" ht="15" customHeight="1">
      <c r="A8" s="57" t="s">
        <v>13</v>
      </c>
      <c r="B8" s="56"/>
      <c r="C8" s="55">
        <v>361</v>
      </c>
      <c r="D8" s="55">
        <v>1023254</v>
      </c>
      <c r="E8" s="55">
        <v>812716</v>
      </c>
      <c r="F8" s="55">
        <v>752620</v>
      </c>
      <c r="G8" s="55">
        <v>60096</v>
      </c>
      <c r="H8" s="55">
        <v>210538</v>
      </c>
      <c r="I8" s="55">
        <v>183392</v>
      </c>
      <c r="J8" s="55">
        <v>27146</v>
      </c>
      <c r="K8" s="55">
        <v>2928</v>
      </c>
    </row>
    <row r="9" spans="1:11" ht="15" customHeight="1">
      <c r="A9" s="57" t="s">
        <v>17</v>
      </c>
      <c r="B9" s="56"/>
      <c r="C9" s="55">
        <v>361</v>
      </c>
      <c r="D9" s="55">
        <v>941056</v>
      </c>
      <c r="E9" s="55">
        <v>749940</v>
      </c>
      <c r="F9" s="55">
        <v>701484</v>
      </c>
      <c r="G9" s="55">
        <v>48456</v>
      </c>
      <c r="H9" s="55">
        <v>191116</v>
      </c>
      <c r="I9" s="55">
        <v>167611</v>
      </c>
      <c r="J9" s="55">
        <v>23505</v>
      </c>
      <c r="K9" s="55">
        <v>2673</v>
      </c>
    </row>
    <row r="10" spans="1:11" ht="15" customHeight="1">
      <c r="A10" s="57" t="s">
        <v>19</v>
      </c>
      <c r="B10" s="56"/>
      <c r="C10" s="55">
        <v>361</v>
      </c>
      <c r="D10" s="55">
        <v>909260</v>
      </c>
      <c r="E10" s="55">
        <v>732962</v>
      </c>
      <c r="F10" s="55">
        <v>691352</v>
      </c>
      <c r="G10" s="55">
        <v>41610</v>
      </c>
      <c r="H10" s="55">
        <v>176298</v>
      </c>
      <c r="I10" s="55">
        <v>146313</v>
      </c>
      <c r="J10" s="55">
        <v>29985</v>
      </c>
      <c r="K10" s="55">
        <v>2342</v>
      </c>
    </row>
    <row r="11" spans="1:11" ht="15" customHeight="1">
      <c r="A11" s="54" t="s">
        <v>22</v>
      </c>
      <c r="B11" s="53"/>
      <c r="C11" s="51">
        <v>362</v>
      </c>
      <c r="D11" s="51">
        <v>943023</v>
      </c>
      <c r="E11" s="51">
        <v>733721</v>
      </c>
      <c r="F11" s="51">
        <v>668518</v>
      </c>
      <c r="G11" s="51">
        <v>65203</v>
      </c>
      <c r="H11" s="51">
        <v>209302</v>
      </c>
      <c r="I11" s="51">
        <v>180297</v>
      </c>
      <c r="J11" s="51">
        <v>29005</v>
      </c>
      <c r="K11" s="51">
        <v>2356</v>
      </c>
    </row>
    <row r="12" spans="1:11" ht="6" customHeight="1">
      <c r="A12" s="50"/>
      <c r="B12" s="49"/>
      <c r="C12" s="48"/>
      <c r="D12" s="47"/>
      <c r="E12" s="47"/>
      <c r="F12" s="47"/>
      <c r="G12" s="47"/>
      <c r="H12" s="47"/>
      <c r="I12" s="47"/>
      <c r="J12" s="47"/>
      <c r="K12" s="47"/>
    </row>
    <row r="13" spans="1:11">
      <c r="A13" s="46" t="s">
        <v>11</v>
      </c>
      <c r="B13" s="45"/>
    </row>
  </sheetData>
  <mergeCells count="3">
    <mergeCell ref="A4:B5"/>
    <mergeCell ref="C4:C5"/>
    <mergeCell ref="D4:D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8.875" style="44" customWidth="1"/>
    <col min="2" max="2" width="1" style="44" customWidth="1"/>
    <col min="3" max="3" width="6.5" style="44" customWidth="1"/>
    <col min="4" max="4" width="9.625" style="44" customWidth="1"/>
    <col min="5" max="6" width="8.875" style="44" customWidth="1"/>
    <col min="7" max="7" width="9.625" style="44" customWidth="1"/>
    <col min="8" max="9" width="8.875" style="44" customWidth="1"/>
    <col min="10" max="10" width="8.5" style="44" customWidth="1"/>
    <col min="11" max="11" width="7.375" style="44" customWidth="1"/>
    <col min="12" max="16384" width="11.25" style="44"/>
  </cols>
  <sheetData>
    <row r="1" spans="1:11" ht="13.5">
      <c r="A1" s="66" t="s">
        <v>12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1" ht="1.5" customHeight="1"/>
    <row r="4" spans="1:11" ht="15" customHeight="1">
      <c r="A4" s="142" t="s">
        <v>16</v>
      </c>
      <c r="B4" s="143"/>
      <c r="C4" s="143" t="s">
        <v>15</v>
      </c>
      <c r="D4" s="143" t="s">
        <v>2</v>
      </c>
      <c r="E4" s="64" t="s">
        <v>0</v>
      </c>
      <c r="F4" s="64"/>
      <c r="G4" s="64"/>
      <c r="H4" s="64" t="s">
        <v>1</v>
      </c>
      <c r="I4" s="64"/>
      <c r="J4" s="64"/>
      <c r="K4" s="63"/>
    </row>
    <row r="5" spans="1:11" ht="15" customHeight="1">
      <c r="A5" s="142"/>
      <c r="B5" s="143"/>
      <c r="C5" s="143"/>
      <c r="D5" s="143"/>
      <c r="E5" s="62" t="s">
        <v>2</v>
      </c>
      <c r="F5" s="62" t="s">
        <v>3</v>
      </c>
      <c r="G5" s="62" t="s">
        <v>4</v>
      </c>
      <c r="H5" s="62" t="s">
        <v>2</v>
      </c>
      <c r="I5" s="62" t="s">
        <v>3</v>
      </c>
      <c r="J5" s="62" t="s">
        <v>4</v>
      </c>
      <c r="K5" s="61" t="s">
        <v>5</v>
      </c>
    </row>
    <row r="6" spans="1:11" ht="6" customHeight="1">
      <c r="A6" s="60"/>
      <c r="B6" s="59"/>
    </row>
    <row r="7" spans="1:11" ht="15" customHeight="1">
      <c r="A7" s="58" t="s">
        <v>21</v>
      </c>
      <c r="B7" s="56"/>
      <c r="C7" s="55">
        <v>360</v>
      </c>
      <c r="D7" s="55">
        <v>922410</v>
      </c>
      <c r="E7" s="55">
        <v>688328</v>
      </c>
      <c r="F7" s="55">
        <v>634951</v>
      </c>
      <c r="G7" s="55">
        <v>53377</v>
      </c>
      <c r="H7" s="55">
        <v>234082</v>
      </c>
      <c r="I7" s="55">
        <v>204763</v>
      </c>
      <c r="J7" s="55">
        <v>29319</v>
      </c>
      <c r="K7" s="55">
        <v>2735</v>
      </c>
    </row>
    <row r="8" spans="1:11" ht="15" customHeight="1">
      <c r="A8" s="57" t="s">
        <v>20</v>
      </c>
      <c r="B8" s="56"/>
      <c r="C8" s="55">
        <v>362</v>
      </c>
      <c r="D8" s="55">
        <v>970554</v>
      </c>
      <c r="E8" s="55">
        <v>744943</v>
      </c>
      <c r="F8" s="55">
        <v>688954</v>
      </c>
      <c r="G8" s="55">
        <v>55989</v>
      </c>
      <c r="H8" s="55">
        <v>225611</v>
      </c>
      <c r="I8" s="55">
        <v>181286</v>
      </c>
      <c r="J8" s="55">
        <v>44325</v>
      </c>
      <c r="K8" s="55">
        <v>2838</v>
      </c>
    </row>
    <row r="9" spans="1:11" ht="15" customHeight="1">
      <c r="A9" s="57" t="s">
        <v>13</v>
      </c>
      <c r="B9" s="56"/>
      <c r="C9" s="55">
        <v>361</v>
      </c>
      <c r="D9" s="55">
        <v>1023254</v>
      </c>
      <c r="E9" s="55">
        <v>812716</v>
      </c>
      <c r="F9" s="55">
        <v>752620</v>
      </c>
      <c r="G9" s="55">
        <v>60096</v>
      </c>
      <c r="H9" s="55">
        <v>210538</v>
      </c>
      <c r="I9" s="55">
        <v>183392</v>
      </c>
      <c r="J9" s="55">
        <v>27146</v>
      </c>
      <c r="K9" s="55">
        <v>2928</v>
      </c>
    </row>
    <row r="10" spans="1:11" ht="15" customHeight="1">
      <c r="A10" s="57" t="s">
        <v>17</v>
      </c>
      <c r="B10" s="56"/>
      <c r="C10" s="55">
        <v>361</v>
      </c>
      <c r="D10" s="55">
        <v>941056</v>
      </c>
      <c r="E10" s="55">
        <v>749940</v>
      </c>
      <c r="F10" s="55">
        <v>701484</v>
      </c>
      <c r="G10" s="55">
        <v>48456</v>
      </c>
      <c r="H10" s="55">
        <v>191116</v>
      </c>
      <c r="I10" s="55">
        <v>167611</v>
      </c>
      <c r="J10" s="55">
        <v>23505</v>
      </c>
      <c r="K10" s="55">
        <v>2673</v>
      </c>
    </row>
    <row r="11" spans="1:11" ht="15" customHeight="1">
      <c r="A11" s="54" t="s">
        <v>19</v>
      </c>
      <c r="B11" s="53"/>
      <c r="C11" s="51">
        <v>361</v>
      </c>
      <c r="D11" s="51">
        <v>909260</v>
      </c>
      <c r="E11" s="51">
        <v>732962</v>
      </c>
      <c r="F11" s="51">
        <v>691352</v>
      </c>
      <c r="G11" s="51">
        <v>41610</v>
      </c>
      <c r="H11" s="51">
        <v>176298</v>
      </c>
      <c r="I11" s="51">
        <v>146313</v>
      </c>
      <c r="J11" s="51">
        <v>29985</v>
      </c>
      <c r="K11" s="51">
        <v>2342</v>
      </c>
    </row>
    <row r="12" spans="1:11" ht="6" customHeight="1">
      <c r="A12" s="50"/>
      <c r="B12" s="49"/>
      <c r="C12" s="48"/>
      <c r="D12" s="47"/>
      <c r="E12" s="47"/>
      <c r="F12" s="47"/>
      <c r="G12" s="47"/>
      <c r="H12" s="47"/>
      <c r="I12" s="47"/>
      <c r="J12" s="47"/>
      <c r="K12" s="47"/>
    </row>
    <row r="13" spans="1:11">
      <c r="A13" s="46" t="s">
        <v>11</v>
      </c>
      <c r="B13" s="45"/>
    </row>
  </sheetData>
  <mergeCells count="3">
    <mergeCell ref="A4:B5"/>
    <mergeCell ref="C4:C5"/>
    <mergeCell ref="D4:D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8.875" style="44" customWidth="1"/>
    <col min="2" max="2" width="1" style="44" customWidth="1"/>
    <col min="3" max="3" width="6.5" style="44" customWidth="1"/>
    <col min="4" max="4" width="9.625" style="44" customWidth="1"/>
    <col min="5" max="6" width="8.875" style="44" customWidth="1"/>
    <col min="7" max="7" width="9.625" style="44" customWidth="1"/>
    <col min="8" max="9" width="8.875" style="44" customWidth="1"/>
    <col min="10" max="10" width="8.5" style="44" customWidth="1"/>
    <col min="11" max="11" width="7.375" style="44" customWidth="1"/>
    <col min="12" max="16384" width="11.25" style="44"/>
  </cols>
  <sheetData>
    <row r="1" spans="1:11" ht="13.5">
      <c r="A1" s="66" t="s">
        <v>12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1" ht="1.5" customHeight="1"/>
    <row r="4" spans="1:11" ht="15" customHeight="1">
      <c r="A4" s="142" t="s">
        <v>16</v>
      </c>
      <c r="B4" s="143"/>
      <c r="C4" s="143" t="s">
        <v>15</v>
      </c>
      <c r="D4" s="143" t="s">
        <v>2</v>
      </c>
      <c r="E4" s="64" t="s">
        <v>0</v>
      </c>
      <c r="F4" s="64"/>
      <c r="G4" s="64"/>
      <c r="H4" s="64" t="s">
        <v>1</v>
      </c>
      <c r="I4" s="64"/>
      <c r="J4" s="64"/>
      <c r="K4" s="63"/>
    </row>
    <row r="5" spans="1:11" ht="15" customHeight="1">
      <c r="A5" s="142"/>
      <c r="B5" s="143"/>
      <c r="C5" s="143"/>
      <c r="D5" s="143"/>
      <c r="E5" s="62" t="s">
        <v>2</v>
      </c>
      <c r="F5" s="62" t="s">
        <v>3</v>
      </c>
      <c r="G5" s="62" t="s">
        <v>4</v>
      </c>
      <c r="H5" s="62" t="s">
        <v>2</v>
      </c>
      <c r="I5" s="62" t="s">
        <v>3</v>
      </c>
      <c r="J5" s="62" t="s">
        <v>4</v>
      </c>
      <c r="K5" s="61" t="s">
        <v>5</v>
      </c>
    </row>
    <row r="6" spans="1:11" ht="6" customHeight="1">
      <c r="A6" s="60"/>
      <c r="B6" s="59"/>
    </row>
    <row r="7" spans="1:11" ht="15" customHeight="1">
      <c r="A7" s="58" t="s">
        <v>18</v>
      </c>
      <c r="B7" s="56"/>
      <c r="C7" s="55">
        <v>361</v>
      </c>
      <c r="D7" s="55">
        <v>1112269</v>
      </c>
      <c r="E7" s="55">
        <v>861912</v>
      </c>
      <c r="F7" s="55">
        <v>802053</v>
      </c>
      <c r="G7" s="55">
        <v>59859</v>
      </c>
      <c r="H7" s="55">
        <v>250357</v>
      </c>
      <c r="I7" s="55">
        <v>224411</v>
      </c>
      <c r="J7" s="55">
        <v>25946</v>
      </c>
      <c r="K7" s="55">
        <v>2779</v>
      </c>
    </row>
    <row r="8" spans="1:11" ht="15" customHeight="1">
      <c r="A8" s="57" t="s">
        <v>9</v>
      </c>
      <c r="B8" s="56"/>
      <c r="C8" s="55">
        <v>360</v>
      </c>
      <c r="D8" s="55">
        <v>922410</v>
      </c>
      <c r="E8" s="55">
        <v>688328</v>
      </c>
      <c r="F8" s="55">
        <v>634951</v>
      </c>
      <c r="G8" s="55">
        <v>53377</v>
      </c>
      <c r="H8" s="55">
        <v>234082</v>
      </c>
      <c r="I8" s="55">
        <v>204763</v>
      </c>
      <c r="J8" s="55">
        <v>29319</v>
      </c>
      <c r="K8" s="55">
        <v>2735</v>
      </c>
    </row>
    <row r="9" spans="1:11" ht="15" customHeight="1">
      <c r="A9" s="57" t="s">
        <v>10</v>
      </c>
      <c r="B9" s="56"/>
      <c r="C9" s="55">
        <v>362</v>
      </c>
      <c r="D9" s="55">
        <v>970554</v>
      </c>
      <c r="E9" s="55">
        <v>744943</v>
      </c>
      <c r="F9" s="55">
        <v>688954</v>
      </c>
      <c r="G9" s="55">
        <v>55989</v>
      </c>
      <c r="H9" s="55">
        <v>225611</v>
      </c>
      <c r="I9" s="55">
        <v>181286</v>
      </c>
      <c r="J9" s="55">
        <v>44325</v>
      </c>
      <c r="K9" s="55">
        <v>2838</v>
      </c>
    </row>
    <row r="10" spans="1:11" ht="15" customHeight="1">
      <c r="A10" s="57" t="s">
        <v>13</v>
      </c>
      <c r="B10" s="56"/>
      <c r="C10" s="55">
        <v>361</v>
      </c>
      <c r="D10" s="55">
        <v>1023254</v>
      </c>
      <c r="E10" s="55">
        <v>812716</v>
      </c>
      <c r="F10" s="55">
        <v>752620</v>
      </c>
      <c r="G10" s="55">
        <v>60096</v>
      </c>
      <c r="H10" s="55">
        <v>210538</v>
      </c>
      <c r="I10" s="55">
        <v>183392</v>
      </c>
      <c r="J10" s="55">
        <v>27146</v>
      </c>
      <c r="K10" s="55">
        <v>2928</v>
      </c>
    </row>
    <row r="11" spans="1:11" ht="15" customHeight="1">
      <c r="A11" s="54" t="s">
        <v>17</v>
      </c>
      <c r="B11" s="53"/>
      <c r="C11" s="51">
        <v>361</v>
      </c>
      <c r="D11" s="52">
        <v>941056</v>
      </c>
      <c r="E11" s="52">
        <v>749940</v>
      </c>
      <c r="F11" s="51">
        <v>701484</v>
      </c>
      <c r="G11" s="51">
        <v>48456</v>
      </c>
      <c r="H11" s="52">
        <v>191116</v>
      </c>
      <c r="I11" s="51">
        <v>167611</v>
      </c>
      <c r="J11" s="51">
        <v>23505</v>
      </c>
      <c r="K11" s="51">
        <v>2673</v>
      </c>
    </row>
    <row r="12" spans="1:11" ht="6" customHeight="1">
      <c r="A12" s="50"/>
      <c r="B12" s="49"/>
      <c r="C12" s="48"/>
      <c r="D12" s="47"/>
      <c r="E12" s="47"/>
      <c r="F12" s="47"/>
      <c r="G12" s="47"/>
      <c r="H12" s="47"/>
      <c r="I12" s="47"/>
      <c r="J12" s="47"/>
      <c r="K12" s="47"/>
    </row>
    <row r="13" spans="1:11">
      <c r="A13" s="46" t="s">
        <v>11</v>
      </c>
      <c r="B13" s="45"/>
    </row>
  </sheetData>
  <mergeCells count="3">
    <mergeCell ref="A4:B5"/>
    <mergeCell ref="C4:C5"/>
    <mergeCell ref="D4:D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8.875" style="22" customWidth="1"/>
    <col min="2" max="2" width="1" style="22" customWidth="1"/>
    <col min="3" max="3" width="6.5" style="22" customWidth="1"/>
    <col min="4" max="4" width="9.625" style="22" customWidth="1"/>
    <col min="5" max="6" width="8.875" style="22" customWidth="1"/>
    <col min="7" max="7" width="9.625" style="22" customWidth="1"/>
    <col min="8" max="9" width="8.875" style="22" customWidth="1"/>
    <col min="10" max="10" width="8.5" style="22" customWidth="1"/>
    <col min="11" max="11" width="7.375" style="22" customWidth="1"/>
    <col min="12" max="16384" width="11.25" style="22"/>
  </cols>
  <sheetData>
    <row r="1" spans="1:11" ht="13.5">
      <c r="A1" s="43" t="s">
        <v>12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3" spans="1:11" ht="1.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5" customHeight="1">
      <c r="A4" s="150" t="s">
        <v>16</v>
      </c>
      <c r="B4" s="151"/>
      <c r="C4" s="154" t="s">
        <v>15</v>
      </c>
      <c r="D4" s="154" t="s">
        <v>2</v>
      </c>
      <c r="E4" s="40" t="s">
        <v>0</v>
      </c>
      <c r="F4" s="39"/>
      <c r="G4" s="39"/>
      <c r="H4" s="40" t="s">
        <v>1</v>
      </c>
      <c r="I4" s="39"/>
      <c r="J4" s="39"/>
      <c r="K4" s="39"/>
    </row>
    <row r="5" spans="1:11" ht="15" customHeight="1">
      <c r="A5" s="152"/>
      <c r="B5" s="153"/>
      <c r="C5" s="155"/>
      <c r="D5" s="155"/>
      <c r="E5" s="38" t="s">
        <v>2</v>
      </c>
      <c r="F5" s="38" t="s">
        <v>3</v>
      </c>
      <c r="G5" s="38" t="s">
        <v>4</v>
      </c>
      <c r="H5" s="38" t="s">
        <v>2</v>
      </c>
      <c r="I5" s="38" t="s">
        <v>3</v>
      </c>
      <c r="J5" s="38" t="s">
        <v>4</v>
      </c>
      <c r="K5" s="38" t="s">
        <v>5</v>
      </c>
    </row>
    <row r="6" spans="1:11" ht="6" customHeight="1">
      <c r="C6" s="37"/>
    </row>
    <row r="7" spans="1:11" ht="15" customHeight="1">
      <c r="A7" s="36" t="s">
        <v>14</v>
      </c>
      <c r="C7" s="34">
        <v>361</v>
      </c>
      <c r="D7" s="33">
        <v>1192856</v>
      </c>
      <c r="E7" s="33">
        <v>872806</v>
      </c>
      <c r="F7" s="33">
        <v>812258</v>
      </c>
      <c r="G7" s="33">
        <v>60548</v>
      </c>
      <c r="H7" s="33">
        <v>320050</v>
      </c>
      <c r="I7" s="33">
        <v>289410</v>
      </c>
      <c r="J7" s="33">
        <v>30640</v>
      </c>
      <c r="K7" s="33">
        <v>2520</v>
      </c>
    </row>
    <row r="8" spans="1:11" ht="15" customHeight="1">
      <c r="A8" s="35" t="s">
        <v>8</v>
      </c>
      <c r="C8" s="34">
        <v>361</v>
      </c>
      <c r="D8" s="33">
        <v>1112269</v>
      </c>
      <c r="E8" s="33">
        <v>861912</v>
      </c>
      <c r="F8" s="33">
        <v>802053</v>
      </c>
      <c r="G8" s="33">
        <v>59859</v>
      </c>
      <c r="H8" s="33">
        <v>250357</v>
      </c>
      <c r="I8" s="33">
        <v>224411</v>
      </c>
      <c r="J8" s="33">
        <v>25946</v>
      </c>
      <c r="K8" s="33">
        <v>2779</v>
      </c>
    </row>
    <row r="9" spans="1:11" ht="15" customHeight="1">
      <c r="A9" s="35" t="s">
        <v>9</v>
      </c>
      <c r="C9" s="34">
        <v>360</v>
      </c>
      <c r="D9" s="33">
        <v>922410</v>
      </c>
      <c r="E9" s="33">
        <v>688328</v>
      </c>
      <c r="F9" s="33">
        <v>634951</v>
      </c>
      <c r="G9" s="33">
        <v>53377</v>
      </c>
      <c r="H9" s="33">
        <v>234082</v>
      </c>
      <c r="I9" s="33">
        <v>204763</v>
      </c>
      <c r="J9" s="33">
        <v>29319</v>
      </c>
      <c r="K9" s="33">
        <v>2735</v>
      </c>
    </row>
    <row r="10" spans="1:11" ht="15" customHeight="1">
      <c r="A10" s="35" t="s">
        <v>10</v>
      </c>
      <c r="C10" s="34">
        <v>362</v>
      </c>
      <c r="D10" s="33">
        <v>970554</v>
      </c>
      <c r="E10" s="33">
        <v>744943</v>
      </c>
      <c r="F10" s="33">
        <v>688954</v>
      </c>
      <c r="G10" s="33">
        <v>55989</v>
      </c>
      <c r="H10" s="33">
        <v>225611</v>
      </c>
      <c r="I10" s="33">
        <v>181286</v>
      </c>
      <c r="J10" s="33">
        <v>44325</v>
      </c>
      <c r="K10" s="33">
        <v>2838</v>
      </c>
    </row>
    <row r="11" spans="1:11" ht="15" customHeight="1">
      <c r="A11" s="32" t="s">
        <v>13</v>
      </c>
      <c r="B11" s="31"/>
      <c r="C11" s="30">
        <v>361</v>
      </c>
      <c r="D11" s="29">
        <v>1023254</v>
      </c>
      <c r="E11" s="29">
        <v>812716</v>
      </c>
      <c r="F11" s="28">
        <v>752620</v>
      </c>
      <c r="G11" s="28">
        <v>60096</v>
      </c>
      <c r="H11" s="29">
        <v>210538</v>
      </c>
      <c r="I11" s="28">
        <v>183392</v>
      </c>
      <c r="J11" s="28">
        <v>27146</v>
      </c>
      <c r="K11" s="28">
        <v>2928</v>
      </c>
    </row>
    <row r="12" spans="1:11" ht="6" customHeight="1">
      <c r="A12" s="27"/>
      <c r="B12" s="25"/>
      <c r="C12" s="26"/>
      <c r="D12" s="25"/>
      <c r="E12" s="25"/>
      <c r="F12" s="25"/>
      <c r="G12" s="25"/>
      <c r="H12" s="25"/>
      <c r="I12" s="25"/>
      <c r="J12" s="25"/>
      <c r="K12" s="25"/>
    </row>
    <row r="13" spans="1:11">
      <c r="A13" s="24" t="s">
        <v>11</v>
      </c>
      <c r="B13" s="23"/>
    </row>
  </sheetData>
  <mergeCells count="3">
    <mergeCell ref="A4:B5"/>
    <mergeCell ref="C4:C5"/>
    <mergeCell ref="D4:D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/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3"/>
  <sheetViews>
    <sheetView showGridLines="0" zoomScale="125" zoomScaleNormal="125" workbookViewId="0"/>
  </sheetViews>
  <sheetFormatPr defaultColWidth="11.25" defaultRowHeight="10.5"/>
  <cols>
    <col min="1" max="1" width="8.875" style="3" customWidth="1"/>
    <col min="2" max="2" width="1" style="3" customWidth="1"/>
    <col min="3" max="3" width="6.5" style="3" customWidth="1"/>
    <col min="4" max="4" width="9.625" style="3" customWidth="1"/>
    <col min="5" max="6" width="8.875" style="3" customWidth="1"/>
    <col min="7" max="7" width="9.625" style="3" customWidth="1"/>
    <col min="8" max="9" width="8.875" style="3" customWidth="1"/>
    <col min="10" max="10" width="8.5" style="3" customWidth="1"/>
    <col min="11" max="11" width="7.375" style="3" customWidth="1"/>
    <col min="12" max="16384" width="11.25" style="3"/>
  </cols>
  <sheetData>
    <row r="1" spans="1:11" ht="13.5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11" ht="1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 customHeight="1">
      <c r="C4" s="5"/>
      <c r="D4" s="5"/>
      <c r="E4" s="6" t="s">
        <v>0</v>
      </c>
      <c r="F4" s="7"/>
      <c r="G4" s="7"/>
      <c r="H4" s="6" t="s">
        <v>1</v>
      </c>
      <c r="I4" s="7"/>
      <c r="J4" s="7"/>
      <c r="K4" s="7"/>
    </row>
    <row r="5" spans="1:11" ht="15" customHeight="1">
      <c r="A5" s="8"/>
      <c r="B5" s="8"/>
      <c r="C5" s="9"/>
      <c r="D5" s="9"/>
      <c r="E5" s="10" t="s">
        <v>2</v>
      </c>
      <c r="F5" s="10" t="s">
        <v>3</v>
      </c>
      <c r="G5" s="10" t="s">
        <v>4</v>
      </c>
      <c r="H5" s="10" t="s">
        <v>2</v>
      </c>
      <c r="I5" s="10" t="s">
        <v>3</v>
      </c>
      <c r="J5" s="10" t="s">
        <v>4</v>
      </c>
      <c r="K5" s="10" t="s">
        <v>5</v>
      </c>
    </row>
    <row r="6" spans="1:11" ht="6" customHeight="1">
      <c r="C6" s="5"/>
    </row>
    <row r="7" spans="1:11" ht="15" customHeight="1">
      <c r="A7" s="11" t="s">
        <v>6</v>
      </c>
      <c r="C7" s="12">
        <v>362</v>
      </c>
      <c r="D7" s="13">
        <f>E7+H7</f>
        <v>1234551</v>
      </c>
      <c r="E7" s="13">
        <f>SUM(F7:G7)</f>
        <v>909080</v>
      </c>
      <c r="F7" s="13">
        <v>844965</v>
      </c>
      <c r="G7" s="13">
        <v>64115</v>
      </c>
      <c r="H7" s="13">
        <f>SUM(I7:J7)</f>
        <v>325471</v>
      </c>
      <c r="I7" s="13">
        <v>291032</v>
      </c>
      <c r="J7" s="13">
        <v>34439</v>
      </c>
      <c r="K7" s="13">
        <v>2467</v>
      </c>
    </row>
    <row r="8" spans="1:11" ht="15" customHeight="1">
      <c r="A8" s="14" t="s">
        <v>7</v>
      </c>
      <c r="C8" s="12">
        <v>361</v>
      </c>
      <c r="D8" s="13">
        <f>E8+H8</f>
        <v>1192856</v>
      </c>
      <c r="E8" s="13">
        <f>SUM(F8:G8)</f>
        <v>872806</v>
      </c>
      <c r="F8" s="13">
        <v>812258</v>
      </c>
      <c r="G8" s="13">
        <v>60548</v>
      </c>
      <c r="H8" s="13">
        <f>SUM(I8:J8)</f>
        <v>320050</v>
      </c>
      <c r="I8" s="13">
        <v>289410</v>
      </c>
      <c r="J8" s="13">
        <v>30640</v>
      </c>
      <c r="K8" s="13">
        <v>2520</v>
      </c>
    </row>
    <row r="9" spans="1:11" ht="15" customHeight="1">
      <c r="A9" s="14" t="s">
        <v>8</v>
      </c>
      <c r="C9" s="12">
        <v>361</v>
      </c>
      <c r="D9" s="13">
        <f>E9+H9</f>
        <v>1112269</v>
      </c>
      <c r="E9" s="13">
        <f>SUM(F9:G9)</f>
        <v>861912</v>
      </c>
      <c r="F9" s="13">
        <v>802053</v>
      </c>
      <c r="G9" s="13">
        <v>59859</v>
      </c>
      <c r="H9" s="13">
        <f>SUM(I9:J9)</f>
        <v>250357</v>
      </c>
      <c r="I9" s="13">
        <v>224411</v>
      </c>
      <c r="J9" s="13">
        <v>25946</v>
      </c>
      <c r="K9" s="13">
        <v>2779</v>
      </c>
    </row>
    <row r="10" spans="1:11" ht="15" customHeight="1">
      <c r="A10" s="14" t="s">
        <v>9</v>
      </c>
      <c r="C10" s="12">
        <v>360</v>
      </c>
      <c r="D10" s="13">
        <f>E10+H10</f>
        <v>922410</v>
      </c>
      <c r="E10" s="13">
        <f>SUM(F10:G10)</f>
        <v>688328</v>
      </c>
      <c r="F10" s="13">
        <v>634951</v>
      </c>
      <c r="G10" s="13">
        <v>53377</v>
      </c>
      <c r="H10" s="13">
        <f>SUM(I10:J10)</f>
        <v>234082</v>
      </c>
      <c r="I10" s="13">
        <v>204763</v>
      </c>
      <c r="J10" s="13">
        <v>29319</v>
      </c>
      <c r="K10" s="13">
        <v>2735</v>
      </c>
    </row>
    <row r="11" spans="1:11" ht="15" customHeight="1">
      <c r="A11" s="15" t="s">
        <v>10</v>
      </c>
      <c r="B11" s="16"/>
      <c r="C11" s="17">
        <v>362</v>
      </c>
      <c r="D11" s="18">
        <f>E11+H11</f>
        <v>970554</v>
      </c>
      <c r="E11" s="18">
        <f>SUM(F11:G11)</f>
        <v>744943</v>
      </c>
      <c r="F11" s="18">
        <v>688954</v>
      </c>
      <c r="G11" s="18">
        <v>55989</v>
      </c>
      <c r="H11" s="18">
        <f>SUM(I11:J11)</f>
        <v>225611</v>
      </c>
      <c r="I11" s="18">
        <v>181286</v>
      </c>
      <c r="J11" s="18">
        <v>44325</v>
      </c>
      <c r="K11" s="18">
        <v>2838</v>
      </c>
    </row>
    <row r="12" spans="1:11" ht="6" customHeight="1">
      <c r="A12" s="19"/>
      <c r="B12" s="8"/>
      <c r="C12" s="9"/>
      <c r="D12" s="8"/>
      <c r="E12" s="8"/>
      <c r="F12" s="8"/>
      <c r="G12" s="8"/>
      <c r="H12" s="8"/>
      <c r="I12" s="8"/>
      <c r="J12" s="8"/>
      <c r="K12" s="8"/>
    </row>
    <row r="13" spans="1:11">
      <c r="A13" s="20" t="s">
        <v>11</v>
      </c>
      <c r="B13" s="21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="125" zoomScaleNormal="125" workbookViewId="0"/>
  </sheetViews>
  <sheetFormatPr defaultColWidth="11.25" defaultRowHeight="10.5"/>
  <cols>
    <col min="1" max="1" width="10" style="95" customWidth="1"/>
    <col min="2" max="2" width="9.375" style="95" customWidth="1"/>
    <col min="3" max="7" width="13" style="95" customWidth="1"/>
    <col min="8" max="255" width="11.25" style="95"/>
    <col min="256" max="256" width="10" style="95" customWidth="1"/>
    <col min="257" max="257" width="1.875" style="95" customWidth="1"/>
    <col min="258" max="258" width="9.375" style="95" customWidth="1"/>
    <col min="259" max="263" width="13" style="95" customWidth="1"/>
    <col min="264" max="511" width="11.25" style="95"/>
    <col min="512" max="512" width="10" style="95" customWidth="1"/>
    <col min="513" max="513" width="1.875" style="95" customWidth="1"/>
    <col min="514" max="514" width="9.375" style="95" customWidth="1"/>
    <col min="515" max="519" width="13" style="95" customWidth="1"/>
    <col min="520" max="767" width="11.25" style="95"/>
    <col min="768" max="768" width="10" style="95" customWidth="1"/>
    <col min="769" max="769" width="1.875" style="95" customWidth="1"/>
    <col min="770" max="770" width="9.375" style="95" customWidth="1"/>
    <col min="771" max="775" width="13" style="95" customWidth="1"/>
    <col min="776" max="1023" width="11.25" style="95"/>
    <col min="1024" max="1024" width="10" style="95" customWidth="1"/>
    <col min="1025" max="1025" width="1.875" style="95" customWidth="1"/>
    <col min="1026" max="1026" width="9.375" style="95" customWidth="1"/>
    <col min="1027" max="1031" width="13" style="95" customWidth="1"/>
    <col min="1032" max="1279" width="11.25" style="95"/>
    <col min="1280" max="1280" width="10" style="95" customWidth="1"/>
    <col min="1281" max="1281" width="1.875" style="95" customWidth="1"/>
    <col min="1282" max="1282" width="9.375" style="95" customWidth="1"/>
    <col min="1283" max="1287" width="13" style="95" customWidth="1"/>
    <col min="1288" max="1535" width="11.25" style="95"/>
    <col min="1536" max="1536" width="10" style="95" customWidth="1"/>
    <col min="1537" max="1537" width="1.875" style="95" customWidth="1"/>
    <col min="1538" max="1538" width="9.375" style="95" customWidth="1"/>
    <col min="1539" max="1543" width="13" style="95" customWidth="1"/>
    <col min="1544" max="1791" width="11.25" style="95"/>
    <col min="1792" max="1792" width="10" style="95" customWidth="1"/>
    <col min="1793" max="1793" width="1.875" style="95" customWidth="1"/>
    <col min="1794" max="1794" width="9.375" style="95" customWidth="1"/>
    <col min="1795" max="1799" width="13" style="95" customWidth="1"/>
    <col min="1800" max="2047" width="11.25" style="95"/>
    <col min="2048" max="2048" width="10" style="95" customWidth="1"/>
    <col min="2049" max="2049" width="1.875" style="95" customWidth="1"/>
    <col min="2050" max="2050" width="9.375" style="95" customWidth="1"/>
    <col min="2051" max="2055" width="13" style="95" customWidth="1"/>
    <col min="2056" max="2303" width="11.25" style="95"/>
    <col min="2304" max="2304" width="10" style="95" customWidth="1"/>
    <col min="2305" max="2305" width="1.875" style="95" customWidth="1"/>
    <col min="2306" max="2306" width="9.375" style="95" customWidth="1"/>
    <col min="2307" max="2311" width="13" style="95" customWidth="1"/>
    <col min="2312" max="2559" width="11.25" style="95"/>
    <col min="2560" max="2560" width="10" style="95" customWidth="1"/>
    <col min="2561" max="2561" width="1.875" style="95" customWidth="1"/>
    <col min="2562" max="2562" width="9.375" style="95" customWidth="1"/>
    <col min="2563" max="2567" width="13" style="95" customWidth="1"/>
    <col min="2568" max="2815" width="11.25" style="95"/>
    <col min="2816" max="2816" width="10" style="95" customWidth="1"/>
    <col min="2817" max="2817" width="1.875" style="95" customWidth="1"/>
    <col min="2818" max="2818" width="9.375" style="95" customWidth="1"/>
    <col min="2819" max="2823" width="13" style="95" customWidth="1"/>
    <col min="2824" max="3071" width="11.25" style="95"/>
    <col min="3072" max="3072" width="10" style="95" customWidth="1"/>
    <col min="3073" max="3073" width="1.875" style="95" customWidth="1"/>
    <col min="3074" max="3074" width="9.375" style="95" customWidth="1"/>
    <col min="3075" max="3079" width="13" style="95" customWidth="1"/>
    <col min="3080" max="3327" width="11.25" style="95"/>
    <col min="3328" max="3328" width="10" style="95" customWidth="1"/>
    <col min="3329" max="3329" width="1.875" style="95" customWidth="1"/>
    <col min="3330" max="3330" width="9.375" style="95" customWidth="1"/>
    <col min="3331" max="3335" width="13" style="95" customWidth="1"/>
    <col min="3336" max="3583" width="11.25" style="95"/>
    <col min="3584" max="3584" width="10" style="95" customWidth="1"/>
    <col min="3585" max="3585" width="1.875" style="95" customWidth="1"/>
    <col min="3586" max="3586" width="9.375" style="95" customWidth="1"/>
    <col min="3587" max="3591" width="13" style="95" customWidth="1"/>
    <col min="3592" max="3839" width="11.25" style="95"/>
    <col min="3840" max="3840" width="10" style="95" customWidth="1"/>
    <col min="3841" max="3841" width="1.875" style="95" customWidth="1"/>
    <col min="3842" max="3842" width="9.375" style="95" customWidth="1"/>
    <col min="3843" max="3847" width="13" style="95" customWidth="1"/>
    <col min="3848" max="4095" width="11.25" style="95"/>
    <col min="4096" max="4096" width="10" style="95" customWidth="1"/>
    <col min="4097" max="4097" width="1.875" style="95" customWidth="1"/>
    <col min="4098" max="4098" width="9.375" style="95" customWidth="1"/>
    <col min="4099" max="4103" width="13" style="95" customWidth="1"/>
    <col min="4104" max="4351" width="11.25" style="95"/>
    <col min="4352" max="4352" width="10" style="95" customWidth="1"/>
    <col min="4353" max="4353" width="1.875" style="95" customWidth="1"/>
    <col min="4354" max="4354" width="9.375" style="95" customWidth="1"/>
    <col min="4355" max="4359" width="13" style="95" customWidth="1"/>
    <col min="4360" max="4607" width="11.25" style="95"/>
    <col min="4608" max="4608" width="10" style="95" customWidth="1"/>
    <col min="4609" max="4609" width="1.875" style="95" customWidth="1"/>
    <col min="4610" max="4610" width="9.375" style="95" customWidth="1"/>
    <col min="4611" max="4615" width="13" style="95" customWidth="1"/>
    <col min="4616" max="4863" width="11.25" style="95"/>
    <col min="4864" max="4864" width="10" style="95" customWidth="1"/>
    <col min="4865" max="4865" width="1.875" style="95" customWidth="1"/>
    <col min="4866" max="4866" width="9.375" style="95" customWidth="1"/>
    <col min="4867" max="4871" width="13" style="95" customWidth="1"/>
    <col min="4872" max="5119" width="11.25" style="95"/>
    <col min="5120" max="5120" width="10" style="95" customWidth="1"/>
    <col min="5121" max="5121" width="1.875" style="95" customWidth="1"/>
    <col min="5122" max="5122" width="9.375" style="95" customWidth="1"/>
    <col min="5123" max="5127" width="13" style="95" customWidth="1"/>
    <col min="5128" max="5375" width="11.25" style="95"/>
    <col min="5376" max="5376" width="10" style="95" customWidth="1"/>
    <col min="5377" max="5377" width="1.875" style="95" customWidth="1"/>
    <col min="5378" max="5378" width="9.375" style="95" customWidth="1"/>
    <col min="5379" max="5383" width="13" style="95" customWidth="1"/>
    <col min="5384" max="5631" width="11.25" style="95"/>
    <col min="5632" max="5632" width="10" style="95" customWidth="1"/>
    <col min="5633" max="5633" width="1.875" style="95" customWidth="1"/>
    <col min="5634" max="5634" width="9.375" style="95" customWidth="1"/>
    <col min="5635" max="5639" width="13" style="95" customWidth="1"/>
    <col min="5640" max="5887" width="11.25" style="95"/>
    <col min="5888" max="5888" width="10" style="95" customWidth="1"/>
    <col min="5889" max="5889" width="1.875" style="95" customWidth="1"/>
    <col min="5890" max="5890" width="9.375" style="95" customWidth="1"/>
    <col min="5891" max="5895" width="13" style="95" customWidth="1"/>
    <col min="5896" max="6143" width="11.25" style="95"/>
    <col min="6144" max="6144" width="10" style="95" customWidth="1"/>
    <col min="6145" max="6145" width="1.875" style="95" customWidth="1"/>
    <col min="6146" max="6146" width="9.375" style="95" customWidth="1"/>
    <col min="6147" max="6151" width="13" style="95" customWidth="1"/>
    <col min="6152" max="6399" width="11.25" style="95"/>
    <col min="6400" max="6400" width="10" style="95" customWidth="1"/>
    <col min="6401" max="6401" width="1.875" style="95" customWidth="1"/>
    <col min="6402" max="6402" width="9.375" style="95" customWidth="1"/>
    <col min="6403" max="6407" width="13" style="95" customWidth="1"/>
    <col min="6408" max="6655" width="11.25" style="95"/>
    <col min="6656" max="6656" width="10" style="95" customWidth="1"/>
    <col min="6657" max="6657" width="1.875" style="95" customWidth="1"/>
    <col min="6658" max="6658" width="9.375" style="95" customWidth="1"/>
    <col min="6659" max="6663" width="13" style="95" customWidth="1"/>
    <col min="6664" max="6911" width="11.25" style="95"/>
    <col min="6912" max="6912" width="10" style="95" customWidth="1"/>
    <col min="6913" max="6913" width="1.875" style="95" customWidth="1"/>
    <col min="6914" max="6914" width="9.375" style="95" customWidth="1"/>
    <col min="6915" max="6919" width="13" style="95" customWidth="1"/>
    <col min="6920" max="7167" width="11.25" style="95"/>
    <col min="7168" max="7168" width="10" style="95" customWidth="1"/>
    <col min="7169" max="7169" width="1.875" style="95" customWidth="1"/>
    <col min="7170" max="7170" width="9.375" style="95" customWidth="1"/>
    <col min="7171" max="7175" width="13" style="95" customWidth="1"/>
    <col min="7176" max="7423" width="11.25" style="95"/>
    <col min="7424" max="7424" width="10" style="95" customWidth="1"/>
    <col min="7425" max="7425" width="1.875" style="95" customWidth="1"/>
    <col min="7426" max="7426" width="9.375" style="95" customWidth="1"/>
    <col min="7427" max="7431" width="13" style="95" customWidth="1"/>
    <col min="7432" max="7679" width="11.25" style="95"/>
    <col min="7680" max="7680" width="10" style="95" customWidth="1"/>
    <col min="7681" max="7681" width="1.875" style="95" customWidth="1"/>
    <col min="7682" max="7682" width="9.375" style="95" customWidth="1"/>
    <col min="7683" max="7687" width="13" style="95" customWidth="1"/>
    <col min="7688" max="7935" width="11.25" style="95"/>
    <col min="7936" max="7936" width="10" style="95" customWidth="1"/>
    <col min="7937" max="7937" width="1.875" style="95" customWidth="1"/>
    <col min="7938" max="7938" width="9.375" style="95" customWidth="1"/>
    <col min="7939" max="7943" width="13" style="95" customWidth="1"/>
    <col min="7944" max="8191" width="11.25" style="95"/>
    <col min="8192" max="8192" width="10" style="95" customWidth="1"/>
    <col min="8193" max="8193" width="1.875" style="95" customWidth="1"/>
    <col min="8194" max="8194" width="9.375" style="95" customWidth="1"/>
    <col min="8195" max="8199" width="13" style="95" customWidth="1"/>
    <col min="8200" max="8447" width="11.25" style="95"/>
    <col min="8448" max="8448" width="10" style="95" customWidth="1"/>
    <col min="8449" max="8449" width="1.875" style="95" customWidth="1"/>
    <col min="8450" max="8450" width="9.375" style="95" customWidth="1"/>
    <col min="8451" max="8455" width="13" style="95" customWidth="1"/>
    <col min="8456" max="8703" width="11.25" style="95"/>
    <col min="8704" max="8704" width="10" style="95" customWidth="1"/>
    <col min="8705" max="8705" width="1.875" style="95" customWidth="1"/>
    <col min="8706" max="8706" width="9.375" style="95" customWidth="1"/>
    <col min="8707" max="8711" width="13" style="95" customWidth="1"/>
    <col min="8712" max="8959" width="11.25" style="95"/>
    <col min="8960" max="8960" width="10" style="95" customWidth="1"/>
    <col min="8961" max="8961" width="1.875" style="95" customWidth="1"/>
    <col min="8962" max="8962" width="9.375" style="95" customWidth="1"/>
    <col min="8963" max="8967" width="13" style="95" customWidth="1"/>
    <col min="8968" max="9215" width="11.25" style="95"/>
    <col min="9216" max="9216" width="10" style="95" customWidth="1"/>
    <col min="9217" max="9217" width="1.875" style="95" customWidth="1"/>
    <col min="9218" max="9218" width="9.375" style="95" customWidth="1"/>
    <col min="9219" max="9223" width="13" style="95" customWidth="1"/>
    <col min="9224" max="9471" width="11.25" style="95"/>
    <col min="9472" max="9472" width="10" style="95" customWidth="1"/>
    <col min="9473" max="9473" width="1.875" style="95" customWidth="1"/>
    <col min="9474" max="9474" width="9.375" style="95" customWidth="1"/>
    <col min="9475" max="9479" width="13" style="95" customWidth="1"/>
    <col min="9480" max="9727" width="11.25" style="95"/>
    <col min="9728" max="9728" width="10" style="95" customWidth="1"/>
    <col min="9729" max="9729" width="1.875" style="95" customWidth="1"/>
    <col min="9730" max="9730" width="9.375" style="95" customWidth="1"/>
    <col min="9731" max="9735" width="13" style="95" customWidth="1"/>
    <col min="9736" max="9983" width="11.25" style="95"/>
    <col min="9984" max="9984" width="10" style="95" customWidth="1"/>
    <col min="9985" max="9985" width="1.875" style="95" customWidth="1"/>
    <col min="9986" max="9986" width="9.375" style="95" customWidth="1"/>
    <col min="9987" max="9991" width="13" style="95" customWidth="1"/>
    <col min="9992" max="10239" width="11.25" style="95"/>
    <col min="10240" max="10240" width="10" style="95" customWidth="1"/>
    <col min="10241" max="10241" width="1.875" style="95" customWidth="1"/>
    <col min="10242" max="10242" width="9.375" style="95" customWidth="1"/>
    <col min="10243" max="10247" width="13" style="95" customWidth="1"/>
    <col min="10248" max="10495" width="11.25" style="95"/>
    <col min="10496" max="10496" width="10" style="95" customWidth="1"/>
    <col min="10497" max="10497" width="1.875" style="95" customWidth="1"/>
    <col min="10498" max="10498" width="9.375" style="95" customWidth="1"/>
    <col min="10499" max="10503" width="13" style="95" customWidth="1"/>
    <col min="10504" max="10751" width="11.25" style="95"/>
    <col min="10752" max="10752" width="10" style="95" customWidth="1"/>
    <col min="10753" max="10753" width="1.875" style="95" customWidth="1"/>
    <col min="10754" max="10754" width="9.375" style="95" customWidth="1"/>
    <col min="10755" max="10759" width="13" style="95" customWidth="1"/>
    <col min="10760" max="11007" width="11.25" style="95"/>
    <col min="11008" max="11008" width="10" style="95" customWidth="1"/>
    <col min="11009" max="11009" width="1.875" style="95" customWidth="1"/>
    <col min="11010" max="11010" width="9.375" style="95" customWidth="1"/>
    <col min="11011" max="11015" width="13" style="95" customWidth="1"/>
    <col min="11016" max="11263" width="11.25" style="95"/>
    <col min="11264" max="11264" width="10" style="95" customWidth="1"/>
    <col min="11265" max="11265" width="1.875" style="95" customWidth="1"/>
    <col min="11266" max="11266" width="9.375" style="95" customWidth="1"/>
    <col min="11267" max="11271" width="13" style="95" customWidth="1"/>
    <col min="11272" max="11519" width="11.25" style="95"/>
    <col min="11520" max="11520" width="10" style="95" customWidth="1"/>
    <col min="11521" max="11521" width="1.875" style="95" customWidth="1"/>
    <col min="11522" max="11522" width="9.375" style="95" customWidth="1"/>
    <col min="11523" max="11527" width="13" style="95" customWidth="1"/>
    <col min="11528" max="11775" width="11.25" style="95"/>
    <col min="11776" max="11776" width="10" style="95" customWidth="1"/>
    <col min="11777" max="11777" width="1.875" style="95" customWidth="1"/>
    <col min="11778" max="11778" width="9.375" style="95" customWidth="1"/>
    <col min="11779" max="11783" width="13" style="95" customWidth="1"/>
    <col min="11784" max="12031" width="11.25" style="95"/>
    <col min="12032" max="12032" width="10" style="95" customWidth="1"/>
    <col min="12033" max="12033" width="1.875" style="95" customWidth="1"/>
    <col min="12034" max="12034" width="9.375" style="95" customWidth="1"/>
    <col min="12035" max="12039" width="13" style="95" customWidth="1"/>
    <col min="12040" max="12287" width="11.25" style="95"/>
    <col min="12288" max="12288" width="10" style="95" customWidth="1"/>
    <col min="12289" max="12289" width="1.875" style="95" customWidth="1"/>
    <col min="12290" max="12290" width="9.375" style="95" customWidth="1"/>
    <col min="12291" max="12295" width="13" style="95" customWidth="1"/>
    <col min="12296" max="12543" width="11.25" style="95"/>
    <col min="12544" max="12544" width="10" style="95" customWidth="1"/>
    <col min="12545" max="12545" width="1.875" style="95" customWidth="1"/>
    <col min="12546" max="12546" width="9.375" style="95" customWidth="1"/>
    <col min="12547" max="12551" width="13" style="95" customWidth="1"/>
    <col min="12552" max="12799" width="11.25" style="95"/>
    <col min="12800" max="12800" width="10" style="95" customWidth="1"/>
    <col min="12801" max="12801" width="1.875" style="95" customWidth="1"/>
    <col min="12802" max="12802" width="9.375" style="95" customWidth="1"/>
    <col min="12803" max="12807" width="13" style="95" customWidth="1"/>
    <col min="12808" max="13055" width="11.25" style="95"/>
    <col min="13056" max="13056" width="10" style="95" customWidth="1"/>
    <col min="13057" max="13057" width="1.875" style="95" customWidth="1"/>
    <col min="13058" max="13058" width="9.375" style="95" customWidth="1"/>
    <col min="13059" max="13063" width="13" style="95" customWidth="1"/>
    <col min="13064" max="13311" width="11.25" style="95"/>
    <col min="13312" max="13312" width="10" style="95" customWidth="1"/>
    <col min="13313" max="13313" width="1.875" style="95" customWidth="1"/>
    <col min="13314" max="13314" width="9.375" style="95" customWidth="1"/>
    <col min="13315" max="13319" width="13" style="95" customWidth="1"/>
    <col min="13320" max="13567" width="11.25" style="95"/>
    <col min="13568" max="13568" width="10" style="95" customWidth="1"/>
    <col min="13569" max="13569" width="1.875" style="95" customWidth="1"/>
    <col min="13570" max="13570" width="9.375" style="95" customWidth="1"/>
    <col min="13571" max="13575" width="13" style="95" customWidth="1"/>
    <col min="13576" max="13823" width="11.25" style="95"/>
    <col min="13824" max="13824" width="10" style="95" customWidth="1"/>
    <col min="13825" max="13825" width="1.875" style="95" customWidth="1"/>
    <col min="13826" max="13826" width="9.375" style="95" customWidth="1"/>
    <col min="13827" max="13831" width="13" style="95" customWidth="1"/>
    <col min="13832" max="14079" width="11.25" style="95"/>
    <col min="14080" max="14080" width="10" style="95" customWidth="1"/>
    <col min="14081" max="14081" width="1.875" style="95" customWidth="1"/>
    <col min="14082" max="14082" width="9.375" style="95" customWidth="1"/>
    <col min="14083" max="14087" width="13" style="95" customWidth="1"/>
    <col min="14088" max="14335" width="11.25" style="95"/>
    <col min="14336" max="14336" width="10" style="95" customWidth="1"/>
    <col min="14337" max="14337" width="1.875" style="95" customWidth="1"/>
    <col min="14338" max="14338" width="9.375" style="95" customWidth="1"/>
    <col min="14339" max="14343" width="13" style="95" customWidth="1"/>
    <col min="14344" max="14591" width="11.25" style="95"/>
    <col min="14592" max="14592" width="10" style="95" customWidth="1"/>
    <col min="14593" max="14593" width="1.875" style="95" customWidth="1"/>
    <col min="14594" max="14594" width="9.375" style="95" customWidth="1"/>
    <col min="14595" max="14599" width="13" style="95" customWidth="1"/>
    <col min="14600" max="14847" width="11.25" style="95"/>
    <col min="14848" max="14848" width="10" style="95" customWidth="1"/>
    <col min="14849" max="14849" width="1.875" style="95" customWidth="1"/>
    <col min="14850" max="14850" width="9.375" style="95" customWidth="1"/>
    <col min="14851" max="14855" width="13" style="95" customWidth="1"/>
    <col min="14856" max="15103" width="11.25" style="95"/>
    <col min="15104" max="15104" width="10" style="95" customWidth="1"/>
    <col min="15105" max="15105" width="1.875" style="95" customWidth="1"/>
    <col min="15106" max="15106" width="9.375" style="95" customWidth="1"/>
    <col min="15107" max="15111" width="13" style="95" customWidth="1"/>
    <col min="15112" max="15359" width="11.25" style="95"/>
    <col min="15360" max="15360" width="10" style="95" customWidth="1"/>
    <col min="15361" max="15361" width="1.875" style="95" customWidth="1"/>
    <col min="15362" max="15362" width="9.375" style="95" customWidth="1"/>
    <col min="15363" max="15367" width="13" style="95" customWidth="1"/>
    <col min="15368" max="15615" width="11.25" style="95"/>
    <col min="15616" max="15616" width="10" style="95" customWidth="1"/>
    <col min="15617" max="15617" width="1.875" style="95" customWidth="1"/>
    <col min="15618" max="15618" width="9.375" style="95" customWidth="1"/>
    <col min="15619" max="15623" width="13" style="95" customWidth="1"/>
    <col min="15624" max="15871" width="11.25" style="95"/>
    <col min="15872" max="15872" width="10" style="95" customWidth="1"/>
    <col min="15873" max="15873" width="1.875" style="95" customWidth="1"/>
    <col min="15874" max="15874" width="9.375" style="95" customWidth="1"/>
    <col min="15875" max="15879" width="13" style="95" customWidth="1"/>
    <col min="15880" max="16127" width="11.25" style="95"/>
    <col min="16128" max="16128" width="10" style="95" customWidth="1"/>
    <col min="16129" max="16129" width="1.875" style="95" customWidth="1"/>
    <col min="16130" max="16130" width="9.375" style="95" customWidth="1"/>
    <col min="16131" max="16135" width="13" style="95" customWidth="1"/>
    <col min="16136" max="16384" width="11.25" style="95"/>
  </cols>
  <sheetData>
    <row r="1" spans="1:7" ht="13.5">
      <c r="A1" s="93" t="s">
        <v>101</v>
      </c>
      <c r="B1" s="94"/>
      <c r="C1" s="94"/>
      <c r="D1" s="94"/>
      <c r="E1" s="94"/>
      <c r="F1" s="94"/>
      <c r="G1" s="94"/>
    </row>
    <row r="2" spans="1:7" ht="6" customHeight="1"/>
    <row r="3" spans="1:7" ht="1.5" customHeight="1"/>
    <row r="4" spans="1:7" ht="13.5">
      <c r="A4" s="121" t="s">
        <v>16</v>
      </c>
      <c r="B4" s="122" t="s">
        <v>55</v>
      </c>
      <c r="C4" s="122" t="s">
        <v>2</v>
      </c>
      <c r="D4" s="123" t="s">
        <v>54</v>
      </c>
      <c r="E4" s="124"/>
      <c r="F4" s="125"/>
      <c r="G4" s="126" t="s">
        <v>53</v>
      </c>
    </row>
    <row r="5" spans="1:7">
      <c r="A5" s="121"/>
      <c r="B5" s="122"/>
      <c r="C5" s="122"/>
      <c r="D5" s="114" t="s">
        <v>2</v>
      </c>
      <c r="E5" s="114" t="s">
        <v>52</v>
      </c>
      <c r="F5" s="114" t="s">
        <v>51</v>
      </c>
      <c r="G5" s="127"/>
    </row>
    <row r="6" spans="1:7" ht="6" customHeight="1">
      <c r="A6" s="98"/>
    </row>
    <row r="7" spans="1:7" ht="12" customHeight="1">
      <c r="A7" s="116" t="s">
        <v>109</v>
      </c>
      <c r="B7" s="101">
        <v>361</v>
      </c>
      <c r="C7" s="101">
        <v>1902744</v>
      </c>
      <c r="D7" s="101">
        <v>1581925</v>
      </c>
      <c r="E7" s="101">
        <v>1474243</v>
      </c>
      <c r="F7" s="101">
        <v>107682</v>
      </c>
      <c r="G7" s="101">
        <v>320819</v>
      </c>
    </row>
    <row r="8" spans="1:7" ht="12" customHeight="1">
      <c r="A8" s="117" t="s">
        <v>110</v>
      </c>
      <c r="B8" s="101">
        <v>361</v>
      </c>
      <c r="C8" s="101">
        <v>2207530</v>
      </c>
      <c r="D8" s="101">
        <v>1817174</v>
      </c>
      <c r="E8" s="101">
        <v>1648208</v>
      </c>
      <c r="F8" s="101">
        <v>168966</v>
      </c>
      <c r="G8" s="101">
        <v>390356</v>
      </c>
    </row>
    <row r="9" spans="1:7" ht="12" customHeight="1">
      <c r="A9" s="117" t="s">
        <v>104</v>
      </c>
      <c r="B9" s="101">
        <v>361</v>
      </c>
      <c r="C9" s="101">
        <v>2036271</v>
      </c>
      <c r="D9" s="101">
        <v>1707096</v>
      </c>
      <c r="E9" s="101">
        <v>1589146</v>
      </c>
      <c r="F9" s="101">
        <v>117950</v>
      </c>
      <c r="G9" s="101">
        <v>329175</v>
      </c>
    </row>
    <row r="10" spans="1:7" ht="12" customHeight="1">
      <c r="A10" s="117" t="s">
        <v>112</v>
      </c>
      <c r="B10" s="101">
        <v>311</v>
      </c>
      <c r="C10" s="101">
        <v>523612</v>
      </c>
      <c r="D10" s="101">
        <v>431057</v>
      </c>
      <c r="E10" s="101">
        <v>410733</v>
      </c>
      <c r="F10" s="101">
        <v>20324</v>
      </c>
      <c r="G10" s="101">
        <v>92555</v>
      </c>
    </row>
    <row r="11" spans="1:7" ht="12" customHeight="1">
      <c r="A11" s="118" t="s">
        <v>111</v>
      </c>
      <c r="B11" s="106">
        <v>354</v>
      </c>
      <c r="C11" s="106">
        <v>687305</v>
      </c>
      <c r="D11" s="106">
        <v>567113</v>
      </c>
      <c r="E11" s="106">
        <v>556013</v>
      </c>
      <c r="F11" s="106">
        <v>11100</v>
      </c>
      <c r="G11" s="106">
        <v>120192</v>
      </c>
    </row>
    <row r="12" spans="1:7" ht="6" customHeight="1">
      <c r="A12" s="119"/>
      <c r="B12" s="110"/>
      <c r="C12" s="110"/>
      <c r="D12" s="110"/>
      <c r="E12" s="110"/>
      <c r="F12" s="110"/>
      <c r="G12" s="110"/>
    </row>
    <row r="13" spans="1:7">
      <c r="A13" s="111" t="s">
        <v>79</v>
      </c>
    </row>
    <row r="14" spans="1:7">
      <c r="A14" s="113" t="s">
        <v>66</v>
      </c>
    </row>
  </sheetData>
  <mergeCells count="5">
    <mergeCell ref="A4:A5"/>
    <mergeCell ref="B4:B5"/>
    <mergeCell ref="C4:C5"/>
    <mergeCell ref="D4:F4"/>
    <mergeCell ref="G4:G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11.25" defaultRowHeight="10.5"/>
  <cols>
    <col min="1" max="1" width="10" style="95" customWidth="1"/>
    <col min="2" max="2" width="1.875" style="95" customWidth="1"/>
    <col min="3" max="3" width="9.375" style="95" customWidth="1"/>
    <col min="4" max="8" width="13" style="95" customWidth="1"/>
    <col min="9" max="256" width="11.25" style="95"/>
    <col min="257" max="257" width="10" style="95" customWidth="1"/>
    <col min="258" max="258" width="1.875" style="95" customWidth="1"/>
    <col min="259" max="259" width="9.375" style="95" customWidth="1"/>
    <col min="260" max="264" width="13" style="95" customWidth="1"/>
    <col min="265" max="512" width="11.25" style="95"/>
    <col min="513" max="513" width="10" style="95" customWidth="1"/>
    <col min="514" max="514" width="1.875" style="95" customWidth="1"/>
    <col min="515" max="515" width="9.375" style="95" customWidth="1"/>
    <col min="516" max="520" width="13" style="95" customWidth="1"/>
    <col min="521" max="768" width="11.25" style="95"/>
    <col min="769" max="769" width="10" style="95" customWidth="1"/>
    <col min="770" max="770" width="1.875" style="95" customWidth="1"/>
    <col min="771" max="771" width="9.375" style="95" customWidth="1"/>
    <col min="772" max="776" width="13" style="95" customWidth="1"/>
    <col min="777" max="1024" width="11.25" style="95"/>
    <col min="1025" max="1025" width="10" style="95" customWidth="1"/>
    <col min="1026" max="1026" width="1.875" style="95" customWidth="1"/>
    <col min="1027" max="1027" width="9.375" style="95" customWidth="1"/>
    <col min="1028" max="1032" width="13" style="95" customWidth="1"/>
    <col min="1033" max="1280" width="11.25" style="95"/>
    <col min="1281" max="1281" width="10" style="95" customWidth="1"/>
    <col min="1282" max="1282" width="1.875" style="95" customWidth="1"/>
    <col min="1283" max="1283" width="9.375" style="95" customWidth="1"/>
    <col min="1284" max="1288" width="13" style="95" customWidth="1"/>
    <col min="1289" max="1536" width="11.25" style="95"/>
    <col min="1537" max="1537" width="10" style="95" customWidth="1"/>
    <col min="1538" max="1538" width="1.875" style="95" customWidth="1"/>
    <col min="1539" max="1539" width="9.375" style="95" customWidth="1"/>
    <col min="1540" max="1544" width="13" style="95" customWidth="1"/>
    <col min="1545" max="1792" width="11.25" style="95"/>
    <col min="1793" max="1793" width="10" style="95" customWidth="1"/>
    <col min="1794" max="1794" width="1.875" style="95" customWidth="1"/>
    <col min="1795" max="1795" width="9.375" style="95" customWidth="1"/>
    <col min="1796" max="1800" width="13" style="95" customWidth="1"/>
    <col min="1801" max="2048" width="11.25" style="95"/>
    <col min="2049" max="2049" width="10" style="95" customWidth="1"/>
    <col min="2050" max="2050" width="1.875" style="95" customWidth="1"/>
    <col min="2051" max="2051" width="9.375" style="95" customWidth="1"/>
    <col min="2052" max="2056" width="13" style="95" customWidth="1"/>
    <col min="2057" max="2304" width="11.25" style="95"/>
    <col min="2305" max="2305" width="10" style="95" customWidth="1"/>
    <col min="2306" max="2306" width="1.875" style="95" customWidth="1"/>
    <col min="2307" max="2307" width="9.375" style="95" customWidth="1"/>
    <col min="2308" max="2312" width="13" style="95" customWidth="1"/>
    <col min="2313" max="2560" width="11.25" style="95"/>
    <col min="2561" max="2561" width="10" style="95" customWidth="1"/>
    <col min="2562" max="2562" width="1.875" style="95" customWidth="1"/>
    <col min="2563" max="2563" width="9.375" style="95" customWidth="1"/>
    <col min="2564" max="2568" width="13" style="95" customWidth="1"/>
    <col min="2569" max="2816" width="11.25" style="95"/>
    <col min="2817" max="2817" width="10" style="95" customWidth="1"/>
    <col min="2818" max="2818" width="1.875" style="95" customWidth="1"/>
    <col min="2819" max="2819" width="9.375" style="95" customWidth="1"/>
    <col min="2820" max="2824" width="13" style="95" customWidth="1"/>
    <col min="2825" max="3072" width="11.25" style="95"/>
    <col min="3073" max="3073" width="10" style="95" customWidth="1"/>
    <col min="3074" max="3074" width="1.875" style="95" customWidth="1"/>
    <col min="3075" max="3075" width="9.375" style="95" customWidth="1"/>
    <col min="3076" max="3080" width="13" style="95" customWidth="1"/>
    <col min="3081" max="3328" width="11.25" style="95"/>
    <col min="3329" max="3329" width="10" style="95" customWidth="1"/>
    <col min="3330" max="3330" width="1.875" style="95" customWidth="1"/>
    <col min="3331" max="3331" width="9.375" style="95" customWidth="1"/>
    <col min="3332" max="3336" width="13" style="95" customWidth="1"/>
    <col min="3337" max="3584" width="11.25" style="95"/>
    <col min="3585" max="3585" width="10" style="95" customWidth="1"/>
    <col min="3586" max="3586" width="1.875" style="95" customWidth="1"/>
    <col min="3587" max="3587" width="9.375" style="95" customWidth="1"/>
    <col min="3588" max="3592" width="13" style="95" customWidth="1"/>
    <col min="3593" max="3840" width="11.25" style="95"/>
    <col min="3841" max="3841" width="10" style="95" customWidth="1"/>
    <col min="3842" max="3842" width="1.875" style="95" customWidth="1"/>
    <col min="3843" max="3843" width="9.375" style="95" customWidth="1"/>
    <col min="3844" max="3848" width="13" style="95" customWidth="1"/>
    <col min="3849" max="4096" width="11.25" style="95"/>
    <col min="4097" max="4097" width="10" style="95" customWidth="1"/>
    <col min="4098" max="4098" width="1.875" style="95" customWidth="1"/>
    <col min="4099" max="4099" width="9.375" style="95" customWidth="1"/>
    <col min="4100" max="4104" width="13" style="95" customWidth="1"/>
    <col min="4105" max="4352" width="11.25" style="95"/>
    <col min="4353" max="4353" width="10" style="95" customWidth="1"/>
    <col min="4354" max="4354" width="1.875" style="95" customWidth="1"/>
    <col min="4355" max="4355" width="9.375" style="95" customWidth="1"/>
    <col min="4356" max="4360" width="13" style="95" customWidth="1"/>
    <col min="4361" max="4608" width="11.25" style="95"/>
    <col min="4609" max="4609" width="10" style="95" customWidth="1"/>
    <col min="4610" max="4610" width="1.875" style="95" customWidth="1"/>
    <col min="4611" max="4611" width="9.375" style="95" customWidth="1"/>
    <col min="4612" max="4616" width="13" style="95" customWidth="1"/>
    <col min="4617" max="4864" width="11.25" style="95"/>
    <col min="4865" max="4865" width="10" style="95" customWidth="1"/>
    <col min="4866" max="4866" width="1.875" style="95" customWidth="1"/>
    <col min="4867" max="4867" width="9.375" style="95" customWidth="1"/>
    <col min="4868" max="4872" width="13" style="95" customWidth="1"/>
    <col min="4873" max="5120" width="11.25" style="95"/>
    <col min="5121" max="5121" width="10" style="95" customWidth="1"/>
    <col min="5122" max="5122" width="1.875" style="95" customWidth="1"/>
    <col min="5123" max="5123" width="9.375" style="95" customWidth="1"/>
    <col min="5124" max="5128" width="13" style="95" customWidth="1"/>
    <col min="5129" max="5376" width="11.25" style="95"/>
    <col min="5377" max="5377" width="10" style="95" customWidth="1"/>
    <col min="5378" max="5378" width="1.875" style="95" customWidth="1"/>
    <col min="5379" max="5379" width="9.375" style="95" customWidth="1"/>
    <col min="5380" max="5384" width="13" style="95" customWidth="1"/>
    <col min="5385" max="5632" width="11.25" style="95"/>
    <col min="5633" max="5633" width="10" style="95" customWidth="1"/>
    <col min="5634" max="5634" width="1.875" style="95" customWidth="1"/>
    <col min="5635" max="5635" width="9.375" style="95" customWidth="1"/>
    <col min="5636" max="5640" width="13" style="95" customWidth="1"/>
    <col min="5641" max="5888" width="11.25" style="95"/>
    <col min="5889" max="5889" width="10" style="95" customWidth="1"/>
    <col min="5890" max="5890" width="1.875" style="95" customWidth="1"/>
    <col min="5891" max="5891" width="9.375" style="95" customWidth="1"/>
    <col min="5892" max="5896" width="13" style="95" customWidth="1"/>
    <col min="5897" max="6144" width="11.25" style="95"/>
    <col min="6145" max="6145" width="10" style="95" customWidth="1"/>
    <col min="6146" max="6146" width="1.875" style="95" customWidth="1"/>
    <col min="6147" max="6147" width="9.375" style="95" customWidth="1"/>
    <col min="6148" max="6152" width="13" style="95" customWidth="1"/>
    <col min="6153" max="6400" width="11.25" style="95"/>
    <col min="6401" max="6401" width="10" style="95" customWidth="1"/>
    <col min="6402" max="6402" width="1.875" style="95" customWidth="1"/>
    <col min="6403" max="6403" width="9.375" style="95" customWidth="1"/>
    <col min="6404" max="6408" width="13" style="95" customWidth="1"/>
    <col min="6409" max="6656" width="11.25" style="95"/>
    <col min="6657" max="6657" width="10" style="95" customWidth="1"/>
    <col min="6658" max="6658" width="1.875" style="95" customWidth="1"/>
    <col min="6659" max="6659" width="9.375" style="95" customWidth="1"/>
    <col min="6660" max="6664" width="13" style="95" customWidth="1"/>
    <col min="6665" max="6912" width="11.25" style="95"/>
    <col min="6913" max="6913" width="10" style="95" customWidth="1"/>
    <col min="6914" max="6914" width="1.875" style="95" customWidth="1"/>
    <col min="6915" max="6915" width="9.375" style="95" customWidth="1"/>
    <col min="6916" max="6920" width="13" style="95" customWidth="1"/>
    <col min="6921" max="7168" width="11.25" style="95"/>
    <col min="7169" max="7169" width="10" style="95" customWidth="1"/>
    <col min="7170" max="7170" width="1.875" style="95" customWidth="1"/>
    <col min="7171" max="7171" width="9.375" style="95" customWidth="1"/>
    <col min="7172" max="7176" width="13" style="95" customWidth="1"/>
    <col min="7177" max="7424" width="11.25" style="95"/>
    <col min="7425" max="7425" width="10" style="95" customWidth="1"/>
    <col min="7426" max="7426" width="1.875" style="95" customWidth="1"/>
    <col min="7427" max="7427" width="9.375" style="95" customWidth="1"/>
    <col min="7428" max="7432" width="13" style="95" customWidth="1"/>
    <col min="7433" max="7680" width="11.25" style="95"/>
    <col min="7681" max="7681" width="10" style="95" customWidth="1"/>
    <col min="7682" max="7682" width="1.875" style="95" customWidth="1"/>
    <col min="7683" max="7683" width="9.375" style="95" customWidth="1"/>
    <col min="7684" max="7688" width="13" style="95" customWidth="1"/>
    <col min="7689" max="7936" width="11.25" style="95"/>
    <col min="7937" max="7937" width="10" style="95" customWidth="1"/>
    <col min="7938" max="7938" width="1.875" style="95" customWidth="1"/>
    <col min="7939" max="7939" width="9.375" style="95" customWidth="1"/>
    <col min="7940" max="7944" width="13" style="95" customWidth="1"/>
    <col min="7945" max="8192" width="11.25" style="95"/>
    <col min="8193" max="8193" width="10" style="95" customWidth="1"/>
    <col min="8194" max="8194" width="1.875" style="95" customWidth="1"/>
    <col min="8195" max="8195" width="9.375" style="95" customWidth="1"/>
    <col min="8196" max="8200" width="13" style="95" customWidth="1"/>
    <col min="8201" max="8448" width="11.25" style="95"/>
    <col min="8449" max="8449" width="10" style="95" customWidth="1"/>
    <col min="8450" max="8450" width="1.875" style="95" customWidth="1"/>
    <col min="8451" max="8451" width="9.375" style="95" customWidth="1"/>
    <col min="8452" max="8456" width="13" style="95" customWidth="1"/>
    <col min="8457" max="8704" width="11.25" style="95"/>
    <col min="8705" max="8705" width="10" style="95" customWidth="1"/>
    <col min="8706" max="8706" width="1.875" style="95" customWidth="1"/>
    <col min="8707" max="8707" width="9.375" style="95" customWidth="1"/>
    <col min="8708" max="8712" width="13" style="95" customWidth="1"/>
    <col min="8713" max="8960" width="11.25" style="95"/>
    <col min="8961" max="8961" width="10" style="95" customWidth="1"/>
    <col min="8962" max="8962" width="1.875" style="95" customWidth="1"/>
    <col min="8963" max="8963" width="9.375" style="95" customWidth="1"/>
    <col min="8964" max="8968" width="13" style="95" customWidth="1"/>
    <col min="8969" max="9216" width="11.25" style="95"/>
    <col min="9217" max="9217" width="10" style="95" customWidth="1"/>
    <col min="9218" max="9218" width="1.875" style="95" customWidth="1"/>
    <col min="9219" max="9219" width="9.375" style="95" customWidth="1"/>
    <col min="9220" max="9224" width="13" style="95" customWidth="1"/>
    <col min="9225" max="9472" width="11.25" style="95"/>
    <col min="9473" max="9473" width="10" style="95" customWidth="1"/>
    <col min="9474" max="9474" width="1.875" style="95" customWidth="1"/>
    <col min="9475" max="9475" width="9.375" style="95" customWidth="1"/>
    <col min="9476" max="9480" width="13" style="95" customWidth="1"/>
    <col min="9481" max="9728" width="11.25" style="95"/>
    <col min="9729" max="9729" width="10" style="95" customWidth="1"/>
    <col min="9730" max="9730" width="1.875" style="95" customWidth="1"/>
    <col min="9731" max="9731" width="9.375" style="95" customWidth="1"/>
    <col min="9732" max="9736" width="13" style="95" customWidth="1"/>
    <col min="9737" max="9984" width="11.25" style="95"/>
    <col min="9985" max="9985" width="10" style="95" customWidth="1"/>
    <col min="9986" max="9986" width="1.875" style="95" customWidth="1"/>
    <col min="9987" max="9987" width="9.375" style="95" customWidth="1"/>
    <col min="9988" max="9992" width="13" style="95" customWidth="1"/>
    <col min="9993" max="10240" width="11.25" style="95"/>
    <col min="10241" max="10241" width="10" style="95" customWidth="1"/>
    <col min="10242" max="10242" width="1.875" style="95" customWidth="1"/>
    <col min="10243" max="10243" width="9.375" style="95" customWidth="1"/>
    <col min="10244" max="10248" width="13" style="95" customWidth="1"/>
    <col min="10249" max="10496" width="11.25" style="95"/>
    <col min="10497" max="10497" width="10" style="95" customWidth="1"/>
    <col min="10498" max="10498" width="1.875" style="95" customWidth="1"/>
    <col min="10499" max="10499" width="9.375" style="95" customWidth="1"/>
    <col min="10500" max="10504" width="13" style="95" customWidth="1"/>
    <col min="10505" max="10752" width="11.25" style="95"/>
    <col min="10753" max="10753" width="10" style="95" customWidth="1"/>
    <col min="10754" max="10754" width="1.875" style="95" customWidth="1"/>
    <col min="10755" max="10755" width="9.375" style="95" customWidth="1"/>
    <col min="10756" max="10760" width="13" style="95" customWidth="1"/>
    <col min="10761" max="11008" width="11.25" style="95"/>
    <col min="11009" max="11009" width="10" style="95" customWidth="1"/>
    <col min="11010" max="11010" width="1.875" style="95" customWidth="1"/>
    <col min="11011" max="11011" width="9.375" style="95" customWidth="1"/>
    <col min="11012" max="11016" width="13" style="95" customWidth="1"/>
    <col min="11017" max="11264" width="11.25" style="95"/>
    <col min="11265" max="11265" width="10" style="95" customWidth="1"/>
    <col min="11266" max="11266" width="1.875" style="95" customWidth="1"/>
    <col min="11267" max="11267" width="9.375" style="95" customWidth="1"/>
    <col min="11268" max="11272" width="13" style="95" customWidth="1"/>
    <col min="11273" max="11520" width="11.25" style="95"/>
    <col min="11521" max="11521" width="10" style="95" customWidth="1"/>
    <col min="11522" max="11522" width="1.875" style="95" customWidth="1"/>
    <col min="11523" max="11523" width="9.375" style="95" customWidth="1"/>
    <col min="11524" max="11528" width="13" style="95" customWidth="1"/>
    <col min="11529" max="11776" width="11.25" style="95"/>
    <col min="11777" max="11777" width="10" style="95" customWidth="1"/>
    <col min="11778" max="11778" width="1.875" style="95" customWidth="1"/>
    <col min="11779" max="11779" width="9.375" style="95" customWidth="1"/>
    <col min="11780" max="11784" width="13" style="95" customWidth="1"/>
    <col min="11785" max="12032" width="11.25" style="95"/>
    <col min="12033" max="12033" width="10" style="95" customWidth="1"/>
    <col min="12034" max="12034" width="1.875" style="95" customWidth="1"/>
    <col min="12035" max="12035" width="9.375" style="95" customWidth="1"/>
    <col min="12036" max="12040" width="13" style="95" customWidth="1"/>
    <col min="12041" max="12288" width="11.25" style="95"/>
    <col min="12289" max="12289" width="10" style="95" customWidth="1"/>
    <col min="12290" max="12290" width="1.875" style="95" customWidth="1"/>
    <col min="12291" max="12291" width="9.375" style="95" customWidth="1"/>
    <col min="12292" max="12296" width="13" style="95" customWidth="1"/>
    <col min="12297" max="12544" width="11.25" style="95"/>
    <col min="12545" max="12545" width="10" style="95" customWidth="1"/>
    <col min="12546" max="12546" width="1.875" style="95" customWidth="1"/>
    <col min="12547" max="12547" width="9.375" style="95" customWidth="1"/>
    <col min="12548" max="12552" width="13" style="95" customWidth="1"/>
    <col min="12553" max="12800" width="11.25" style="95"/>
    <col min="12801" max="12801" width="10" style="95" customWidth="1"/>
    <col min="12802" max="12802" width="1.875" style="95" customWidth="1"/>
    <col min="12803" max="12803" width="9.375" style="95" customWidth="1"/>
    <col min="12804" max="12808" width="13" style="95" customWidth="1"/>
    <col min="12809" max="13056" width="11.25" style="95"/>
    <col min="13057" max="13057" width="10" style="95" customWidth="1"/>
    <col min="13058" max="13058" width="1.875" style="95" customWidth="1"/>
    <col min="13059" max="13059" width="9.375" style="95" customWidth="1"/>
    <col min="13060" max="13064" width="13" style="95" customWidth="1"/>
    <col min="13065" max="13312" width="11.25" style="95"/>
    <col min="13313" max="13313" width="10" style="95" customWidth="1"/>
    <col min="13314" max="13314" width="1.875" style="95" customWidth="1"/>
    <col min="13315" max="13315" width="9.375" style="95" customWidth="1"/>
    <col min="13316" max="13320" width="13" style="95" customWidth="1"/>
    <col min="13321" max="13568" width="11.25" style="95"/>
    <col min="13569" max="13569" width="10" style="95" customWidth="1"/>
    <col min="13570" max="13570" width="1.875" style="95" customWidth="1"/>
    <col min="13571" max="13571" width="9.375" style="95" customWidth="1"/>
    <col min="13572" max="13576" width="13" style="95" customWidth="1"/>
    <col min="13577" max="13824" width="11.25" style="95"/>
    <col min="13825" max="13825" width="10" style="95" customWidth="1"/>
    <col min="13826" max="13826" width="1.875" style="95" customWidth="1"/>
    <col min="13827" max="13827" width="9.375" style="95" customWidth="1"/>
    <col min="13828" max="13832" width="13" style="95" customWidth="1"/>
    <col min="13833" max="14080" width="11.25" style="95"/>
    <col min="14081" max="14081" width="10" style="95" customWidth="1"/>
    <col min="14082" max="14082" width="1.875" style="95" customWidth="1"/>
    <col min="14083" max="14083" width="9.375" style="95" customWidth="1"/>
    <col min="14084" max="14088" width="13" style="95" customWidth="1"/>
    <col min="14089" max="14336" width="11.25" style="95"/>
    <col min="14337" max="14337" width="10" style="95" customWidth="1"/>
    <col min="14338" max="14338" width="1.875" style="95" customWidth="1"/>
    <col min="14339" max="14339" width="9.375" style="95" customWidth="1"/>
    <col min="14340" max="14344" width="13" style="95" customWidth="1"/>
    <col min="14345" max="14592" width="11.25" style="95"/>
    <col min="14593" max="14593" width="10" style="95" customWidth="1"/>
    <col min="14594" max="14594" width="1.875" style="95" customWidth="1"/>
    <col min="14595" max="14595" width="9.375" style="95" customWidth="1"/>
    <col min="14596" max="14600" width="13" style="95" customWidth="1"/>
    <col min="14601" max="14848" width="11.25" style="95"/>
    <col min="14849" max="14849" width="10" style="95" customWidth="1"/>
    <col min="14850" max="14850" width="1.875" style="95" customWidth="1"/>
    <col min="14851" max="14851" width="9.375" style="95" customWidth="1"/>
    <col min="14852" max="14856" width="13" style="95" customWidth="1"/>
    <col min="14857" max="15104" width="11.25" style="95"/>
    <col min="15105" max="15105" width="10" style="95" customWidth="1"/>
    <col min="15106" max="15106" width="1.875" style="95" customWidth="1"/>
    <col min="15107" max="15107" width="9.375" style="95" customWidth="1"/>
    <col min="15108" max="15112" width="13" style="95" customWidth="1"/>
    <col min="15113" max="15360" width="11.25" style="95"/>
    <col min="15361" max="15361" width="10" style="95" customWidth="1"/>
    <col min="15362" max="15362" width="1.875" style="95" customWidth="1"/>
    <col min="15363" max="15363" width="9.375" style="95" customWidth="1"/>
    <col min="15364" max="15368" width="13" style="95" customWidth="1"/>
    <col min="15369" max="15616" width="11.25" style="95"/>
    <col min="15617" max="15617" width="10" style="95" customWidth="1"/>
    <col min="15618" max="15618" width="1.875" style="95" customWidth="1"/>
    <col min="15619" max="15619" width="9.375" style="95" customWidth="1"/>
    <col min="15620" max="15624" width="13" style="95" customWidth="1"/>
    <col min="15625" max="15872" width="11.25" style="95"/>
    <col min="15873" max="15873" width="10" style="95" customWidth="1"/>
    <col min="15874" max="15874" width="1.875" style="95" customWidth="1"/>
    <col min="15875" max="15875" width="9.375" style="95" customWidth="1"/>
    <col min="15876" max="15880" width="13" style="95" customWidth="1"/>
    <col min="15881" max="16128" width="11.25" style="95"/>
    <col min="16129" max="16129" width="10" style="95" customWidth="1"/>
    <col min="16130" max="16130" width="1.875" style="95" customWidth="1"/>
    <col min="16131" max="16131" width="9.375" style="95" customWidth="1"/>
    <col min="16132" max="16136" width="13" style="95" customWidth="1"/>
    <col min="16137" max="16384" width="11.25" style="95"/>
  </cols>
  <sheetData>
    <row r="1" spans="1:8" ht="13.5">
      <c r="A1" s="93" t="s">
        <v>101</v>
      </c>
      <c r="B1" s="94"/>
      <c r="C1" s="94"/>
      <c r="D1" s="94"/>
      <c r="E1" s="94"/>
      <c r="F1" s="94"/>
      <c r="G1" s="94"/>
      <c r="H1" s="94"/>
    </row>
    <row r="2" spans="1:8" ht="6" customHeight="1"/>
    <row r="3" spans="1:8" ht="1.5" customHeight="1"/>
    <row r="4" spans="1:8" ht="13.5">
      <c r="A4" s="121" t="s">
        <v>16</v>
      </c>
      <c r="B4" s="122"/>
      <c r="C4" s="122" t="s">
        <v>55</v>
      </c>
      <c r="D4" s="122" t="s">
        <v>2</v>
      </c>
      <c r="E4" s="123" t="s">
        <v>54</v>
      </c>
      <c r="F4" s="124"/>
      <c r="G4" s="125"/>
      <c r="H4" s="126" t="s">
        <v>53</v>
      </c>
    </row>
    <row r="5" spans="1:8">
      <c r="A5" s="121"/>
      <c r="B5" s="122"/>
      <c r="C5" s="122"/>
      <c r="D5" s="122"/>
      <c r="E5" s="96" t="s">
        <v>2</v>
      </c>
      <c r="F5" s="96" t="s">
        <v>52</v>
      </c>
      <c r="G5" s="96" t="s">
        <v>51</v>
      </c>
      <c r="H5" s="127"/>
    </row>
    <row r="6" spans="1:8" ht="6" customHeight="1">
      <c r="A6" s="97"/>
      <c r="B6" s="98"/>
    </row>
    <row r="7" spans="1:8" ht="12" customHeight="1">
      <c r="A7" s="99" t="s">
        <v>105</v>
      </c>
      <c r="B7" s="100"/>
      <c r="C7" s="101">
        <v>362</v>
      </c>
      <c r="D7" s="101">
        <v>1919479</v>
      </c>
      <c r="E7" s="101">
        <v>1591975</v>
      </c>
      <c r="F7" s="101">
        <v>1428954</v>
      </c>
      <c r="G7" s="101">
        <v>163021</v>
      </c>
      <c r="H7" s="101">
        <v>327504</v>
      </c>
    </row>
    <row r="8" spans="1:8" ht="12" customHeight="1">
      <c r="A8" s="102" t="s">
        <v>106</v>
      </c>
      <c r="B8" s="100"/>
      <c r="C8" s="101">
        <v>361</v>
      </c>
      <c r="D8" s="101">
        <v>1902744</v>
      </c>
      <c r="E8" s="101">
        <v>1581925</v>
      </c>
      <c r="F8" s="101">
        <v>1474243</v>
      </c>
      <c r="G8" s="101">
        <v>107682</v>
      </c>
      <c r="H8" s="101">
        <v>320819</v>
      </c>
    </row>
    <row r="9" spans="1:8" ht="12" customHeight="1">
      <c r="A9" s="102" t="s">
        <v>107</v>
      </c>
      <c r="B9" s="100"/>
      <c r="C9" s="101">
        <v>361</v>
      </c>
      <c r="D9" s="101">
        <v>2207530</v>
      </c>
      <c r="E9" s="101">
        <v>1817174</v>
      </c>
      <c r="F9" s="101">
        <v>1648208</v>
      </c>
      <c r="G9" s="101">
        <v>168966</v>
      </c>
      <c r="H9" s="101">
        <v>390356</v>
      </c>
    </row>
    <row r="10" spans="1:8" ht="12" customHeight="1">
      <c r="A10" s="102" t="s">
        <v>104</v>
      </c>
      <c r="B10" s="100"/>
      <c r="C10" s="101">
        <v>361</v>
      </c>
      <c r="D10" s="101">
        <v>2036271</v>
      </c>
      <c r="E10" s="101">
        <v>1707096</v>
      </c>
      <c r="F10" s="101">
        <v>1589146</v>
      </c>
      <c r="G10" s="101">
        <v>117950</v>
      </c>
      <c r="H10" s="101">
        <v>329175</v>
      </c>
    </row>
    <row r="11" spans="1:8" ht="12" customHeight="1">
      <c r="A11" s="103" t="s">
        <v>108</v>
      </c>
      <c r="B11" s="104"/>
      <c r="C11" s="105">
        <v>311</v>
      </c>
      <c r="D11" s="106">
        <v>523612</v>
      </c>
      <c r="E11" s="106">
        <v>431057</v>
      </c>
      <c r="F11" s="106">
        <v>410733</v>
      </c>
      <c r="G11" s="106">
        <v>20324</v>
      </c>
      <c r="H11" s="106">
        <v>92555</v>
      </c>
    </row>
    <row r="12" spans="1:8" ht="6" customHeight="1">
      <c r="A12" s="107"/>
      <c r="B12" s="108"/>
      <c r="C12" s="109"/>
      <c r="D12" s="110"/>
      <c r="E12" s="110"/>
      <c r="F12" s="110"/>
      <c r="G12" s="110"/>
      <c r="H12" s="110"/>
    </row>
    <row r="13" spans="1:8">
      <c r="A13" s="111" t="s">
        <v>79</v>
      </c>
      <c r="B13" s="112"/>
    </row>
    <row r="14" spans="1:8">
      <c r="A14" s="113" t="s">
        <v>66</v>
      </c>
      <c r="B14" s="112"/>
    </row>
  </sheetData>
  <mergeCells count="5">
    <mergeCell ref="A4:B5"/>
    <mergeCell ref="C4:C5"/>
    <mergeCell ref="D4:D5"/>
    <mergeCell ref="E4:G4"/>
    <mergeCell ref="H4:H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11.25" defaultRowHeight="10.5"/>
  <cols>
    <col min="1" max="1" width="10" style="95" customWidth="1"/>
    <col min="2" max="2" width="1.875" style="95" customWidth="1"/>
    <col min="3" max="3" width="9.375" style="95" customWidth="1"/>
    <col min="4" max="8" width="13" style="95" customWidth="1"/>
    <col min="9" max="256" width="11.25" style="95"/>
    <col min="257" max="257" width="10" style="95" customWidth="1"/>
    <col min="258" max="258" width="1.875" style="95" customWidth="1"/>
    <col min="259" max="259" width="9.375" style="95" customWidth="1"/>
    <col min="260" max="264" width="13" style="95" customWidth="1"/>
    <col min="265" max="512" width="11.25" style="95"/>
    <col min="513" max="513" width="10" style="95" customWidth="1"/>
    <col min="514" max="514" width="1.875" style="95" customWidth="1"/>
    <col min="515" max="515" width="9.375" style="95" customWidth="1"/>
    <col min="516" max="520" width="13" style="95" customWidth="1"/>
    <col min="521" max="768" width="11.25" style="95"/>
    <col min="769" max="769" width="10" style="95" customWidth="1"/>
    <col min="770" max="770" width="1.875" style="95" customWidth="1"/>
    <col min="771" max="771" width="9.375" style="95" customWidth="1"/>
    <col min="772" max="776" width="13" style="95" customWidth="1"/>
    <col min="777" max="1024" width="11.25" style="95"/>
    <col min="1025" max="1025" width="10" style="95" customWidth="1"/>
    <col min="1026" max="1026" width="1.875" style="95" customWidth="1"/>
    <col min="1027" max="1027" width="9.375" style="95" customWidth="1"/>
    <col min="1028" max="1032" width="13" style="95" customWidth="1"/>
    <col min="1033" max="1280" width="11.25" style="95"/>
    <col min="1281" max="1281" width="10" style="95" customWidth="1"/>
    <col min="1282" max="1282" width="1.875" style="95" customWidth="1"/>
    <col min="1283" max="1283" width="9.375" style="95" customWidth="1"/>
    <col min="1284" max="1288" width="13" style="95" customWidth="1"/>
    <col min="1289" max="1536" width="11.25" style="95"/>
    <col min="1537" max="1537" width="10" style="95" customWidth="1"/>
    <col min="1538" max="1538" width="1.875" style="95" customWidth="1"/>
    <col min="1539" max="1539" width="9.375" style="95" customWidth="1"/>
    <col min="1540" max="1544" width="13" style="95" customWidth="1"/>
    <col min="1545" max="1792" width="11.25" style="95"/>
    <col min="1793" max="1793" width="10" style="95" customWidth="1"/>
    <col min="1794" max="1794" width="1.875" style="95" customWidth="1"/>
    <col min="1795" max="1795" width="9.375" style="95" customWidth="1"/>
    <col min="1796" max="1800" width="13" style="95" customWidth="1"/>
    <col min="1801" max="2048" width="11.25" style="95"/>
    <col min="2049" max="2049" width="10" style="95" customWidth="1"/>
    <col min="2050" max="2050" width="1.875" style="95" customWidth="1"/>
    <col min="2051" max="2051" width="9.375" style="95" customWidth="1"/>
    <col min="2052" max="2056" width="13" style="95" customWidth="1"/>
    <col min="2057" max="2304" width="11.25" style="95"/>
    <col min="2305" max="2305" width="10" style="95" customWidth="1"/>
    <col min="2306" max="2306" width="1.875" style="95" customWidth="1"/>
    <col min="2307" max="2307" width="9.375" style="95" customWidth="1"/>
    <col min="2308" max="2312" width="13" style="95" customWidth="1"/>
    <col min="2313" max="2560" width="11.25" style="95"/>
    <col min="2561" max="2561" width="10" style="95" customWidth="1"/>
    <col min="2562" max="2562" width="1.875" style="95" customWidth="1"/>
    <col min="2563" max="2563" width="9.375" style="95" customWidth="1"/>
    <col min="2564" max="2568" width="13" style="95" customWidth="1"/>
    <col min="2569" max="2816" width="11.25" style="95"/>
    <col min="2817" max="2817" width="10" style="95" customWidth="1"/>
    <col min="2818" max="2818" width="1.875" style="95" customWidth="1"/>
    <col min="2819" max="2819" width="9.375" style="95" customWidth="1"/>
    <col min="2820" max="2824" width="13" style="95" customWidth="1"/>
    <col min="2825" max="3072" width="11.25" style="95"/>
    <col min="3073" max="3073" width="10" style="95" customWidth="1"/>
    <col min="3074" max="3074" width="1.875" style="95" customWidth="1"/>
    <col min="3075" max="3075" width="9.375" style="95" customWidth="1"/>
    <col min="3076" max="3080" width="13" style="95" customWidth="1"/>
    <col min="3081" max="3328" width="11.25" style="95"/>
    <col min="3329" max="3329" width="10" style="95" customWidth="1"/>
    <col min="3330" max="3330" width="1.875" style="95" customWidth="1"/>
    <col min="3331" max="3331" width="9.375" style="95" customWidth="1"/>
    <col min="3332" max="3336" width="13" style="95" customWidth="1"/>
    <col min="3337" max="3584" width="11.25" style="95"/>
    <col min="3585" max="3585" width="10" style="95" customWidth="1"/>
    <col min="3586" max="3586" width="1.875" style="95" customWidth="1"/>
    <col min="3587" max="3587" width="9.375" style="95" customWidth="1"/>
    <col min="3588" max="3592" width="13" style="95" customWidth="1"/>
    <col min="3593" max="3840" width="11.25" style="95"/>
    <col min="3841" max="3841" width="10" style="95" customWidth="1"/>
    <col min="3842" max="3842" width="1.875" style="95" customWidth="1"/>
    <col min="3843" max="3843" width="9.375" style="95" customWidth="1"/>
    <col min="3844" max="3848" width="13" style="95" customWidth="1"/>
    <col min="3849" max="4096" width="11.25" style="95"/>
    <col min="4097" max="4097" width="10" style="95" customWidth="1"/>
    <col min="4098" max="4098" width="1.875" style="95" customWidth="1"/>
    <col min="4099" max="4099" width="9.375" style="95" customWidth="1"/>
    <col min="4100" max="4104" width="13" style="95" customWidth="1"/>
    <col min="4105" max="4352" width="11.25" style="95"/>
    <col min="4353" max="4353" width="10" style="95" customWidth="1"/>
    <col min="4354" max="4354" width="1.875" style="95" customWidth="1"/>
    <col min="4355" max="4355" width="9.375" style="95" customWidth="1"/>
    <col min="4356" max="4360" width="13" style="95" customWidth="1"/>
    <col min="4361" max="4608" width="11.25" style="95"/>
    <col min="4609" max="4609" width="10" style="95" customWidth="1"/>
    <col min="4610" max="4610" width="1.875" style="95" customWidth="1"/>
    <col min="4611" max="4611" width="9.375" style="95" customWidth="1"/>
    <col min="4612" max="4616" width="13" style="95" customWidth="1"/>
    <col min="4617" max="4864" width="11.25" style="95"/>
    <col min="4865" max="4865" width="10" style="95" customWidth="1"/>
    <col min="4866" max="4866" width="1.875" style="95" customWidth="1"/>
    <col min="4867" max="4867" width="9.375" style="95" customWidth="1"/>
    <col min="4868" max="4872" width="13" style="95" customWidth="1"/>
    <col min="4873" max="5120" width="11.25" style="95"/>
    <col min="5121" max="5121" width="10" style="95" customWidth="1"/>
    <col min="5122" max="5122" width="1.875" style="95" customWidth="1"/>
    <col min="5123" max="5123" width="9.375" style="95" customWidth="1"/>
    <col min="5124" max="5128" width="13" style="95" customWidth="1"/>
    <col min="5129" max="5376" width="11.25" style="95"/>
    <col min="5377" max="5377" width="10" style="95" customWidth="1"/>
    <col min="5378" max="5378" width="1.875" style="95" customWidth="1"/>
    <col min="5379" max="5379" width="9.375" style="95" customWidth="1"/>
    <col min="5380" max="5384" width="13" style="95" customWidth="1"/>
    <col min="5385" max="5632" width="11.25" style="95"/>
    <col min="5633" max="5633" width="10" style="95" customWidth="1"/>
    <col min="5634" max="5634" width="1.875" style="95" customWidth="1"/>
    <col min="5635" max="5635" width="9.375" style="95" customWidth="1"/>
    <col min="5636" max="5640" width="13" style="95" customWidth="1"/>
    <col min="5641" max="5888" width="11.25" style="95"/>
    <col min="5889" max="5889" width="10" style="95" customWidth="1"/>
    <col min="5890" max="5890" width="1.875" style="95" customWidth="1"/>
    <col min="5891" max="5891" width="9.375" style="95" customWidth="1"/>
    <col min="5892" max="5896" width="13" style="95" customWidth="1"/>
    <col min="5897" max="6144" width="11.25" style="95"/>
    <col min="6145" max="6145" width="10" style="95" customWidth="1"/>
    <col min="6146" max="6146" width="1.875" style="95" customWidth="1"/>
    <col min="6147" max="6147" width="9.375" style="95" customWidth="1"/>
    <col min="6148" max="6152" width="13" style="95" customWidth="1"/>
    <col min="6153" max="6400" width="11.25" style="95"/>
    <col min="6401" max="6401" width="10" style="95" customWidth="1"/>
    <col min="6402" max="6402" width="1.875" style="95" customWidth="1"/>
    <col min="6403" max="6403" width="9.375" style="95" customWidth="1"/>
    <col min="6404" max="6408" width="13" style="95" customWidth="1"/>
    <col min="6409" max="6656" width="11.25" style="95"/>
    <col min="6657" max="6657" width="10" style="95" customWidth="1"/>
    <col min="6658" max="6658" width="1.875" style="95" customWidth="1"/>
    <col min="6659" max="6659" width="9.375" style="95" customWidth="1"/>
    <col min="6660" max="6664" width="13" style="95" customWidth="1"/>
    <col min="6665" max="6912" width="11.25" style="95"/>
    <col min="6913" max="6913" width="10" style="95" customWidth="1"/>
    <col min="6914" max="6914" width="1.875" style="95" customWidth="1"/>
    <col min="6915" max="6915" width="9.375" style="95" customWidth="1"/>
    <col min="6916" max="6920" width="13" style="95" customWidth="1"/>
    <col min="6921" max="7168" width="11.25" style="95"/>
    <col min="7169" max="7169" width="10" style="95" customWidth="1"/>
    <col min="7170" max="7170" width="1.875" style="95" customWidth="1"/>
    <col min="7171" max="7171" width="9.375" style="95" customWidth="1"/>
    <col min="7172" max="7176" width="13" style="95" customWidth="1"/>
    <col min="7177" max="7424" width="11.25" style="95"/>
    <col min="7425" max="7425" width="10" style="95" customWidth="1"/>
    <col min="7426" max="7426" width="1.875" style="95" customWidth="1"/>
    <col min="7427" max="7427" width="9.375" style="95" customWidth="1"/>
    <col min="7428" max="7432" width="13" style="95" customWidth="1"/>
    <col min="7433" max="7680" width="11.25" style="95"/>
    <col min="7681" max="7681" width="10" style="95" customWidth="1"/>
    <col min="7682" max="7682" width="1.875" style="95" customWidth="1"/>
    <col min="7683" max="7683" width="9.375" style="95" customWidth="1"/>
    <col min="7684" max="7688" width="13" style="95" customWidth="1"/>
    <col min="7689" max="7936" width="11.25" style="95"/>
    <col min="7937" max="7937" width="10" style="95" customWidth="1"/>
    <col min="7938" max="7938" width="1.875" style="95" customWidth="1"/>
    <col min="7939" max="7939" width="9.375" style="95" customWidth="1"/>
    <col min="7940" max="7944" width="13" style="95" customWidth="1"/>
    <col min="7945" max="8192" width="11.25" style="95"/>
    <col min="8193" max="8193" width="10" style="95" customWidth="1"/>
    <col min="8194" max="8194" width="1.875" style="95" customWidth="1"/>
    <col min="8195" max="8195" width="9.375" style="95" customWidth="1"/>
    <col min="8196" max="8200" width="13" style="95" customWidth="1"/>
    <col min="8201" max="8448" width="11.25" style="95"/>
    <col min="8449" max="8449" width="10" style="95" customWidth="1"/>
    <col min="8450" max="8450" width="1.875" style="95" customWidth="1"/>
    <col min="8451" max="8451" width="9.375" style="95" customWidth="1"/>
    <col min="8452" max="8456" width="13" style="95" customWidth="1"/>
    <col min="8457" max="8704" width="11.25" style="95"/>
    <col min="8705" max="8705" width="10" style="95" customWidth="1"/>
    <col min="8706" max="8706" width="1.875" style="95" customWidth="1"/>
    <col min="8707" max="8707" width="9.375" style="95" customWidth="1"/>
    <col min="8708" max="8712" width="13" style="95" customWidth="1"/>
    <col min="8713" max="8960" width="11.25" style="95"/>
    <col min="8961" max="8961" width="10" style="95" customWidth="1"/>
    <col min="8962" max="8962" width="1.875" style="95" customWidth="1"/>
    <col min="8963" max="8963" width="9.375" style="95" customWidth="1"/>
    <col min="8964" max="8968" width="13" style="95" customWidth="1"/>
    <col min="8969" max="9216" width="11.25" style="95"/>
    <col min="9217" max="9217" width="10" style="95" customWidth="1"/>
    <col min="9218" max="9218" width="1.875" style="95" customWidth="1"/>
    <col min="9219" max="9219" width="9.375" style="95" customWidth="1"/>
    <col min="9220" max="9224" width="13" style="95" customWidth="1"/>
    <col min="9225" max="9472" width="11.25" style="95"/>
    <col min="9473" max="9473" width="10" style="95" customWidth="1"/>
    <col min="9474" max="9474" width="1.875" style="95" customWidth="1"/>
    <col min="9475" max="9475" width="9.375" style="95" customWidth="1"/>
    <col min="9476" max="9480" width="13" style="95" customWidth="1"/>
    <col min="9481" max="9728" width="11.25" style="95"/>
    <col min="9729" max="9729" width="10" style="95" customWidth="1"/>
    <col min="9730" max="9730" width="1.875" style="95" customWidth="1"/>
    <col min="9731" max="9731" width="9.375" style="95" customWidth="1"/>
    <col min="9732" max="9736" width="13" style="95" customWidth="1"/>
    <col min="9737" max="9984" width="11.25" style="95"/>
    <col min="9985" max="9985" width="10" style="95" customWidth="1"/>
    <col min="9986" max="9986" width="1.875" style="95" customWidth="1"/>
    <col min="9987" max="9987" width="9.375" style="95" customWidth="1"/>
    <col min="9988" max="9992" width="13" style="95" customWidth="1"/>
    <col min="9993" max="10240" width="11.25" style="95"/>
    <col min="10241" max="10241" width="10" style="95" customWidth="1"/>
    <col min="10242" max="10242" width="1.875" style="95" customWidth="1"/>
    <col min="10243" max="10243" width="9.375" style="95" customWidth="1"/>
    <col min="10244" max="10248" width="13" style="95" customWidth="1"/>
    <col min="10249" max="10496" width="11.25" style="95"/>
    <col min="10497" max="10497" width="10" style="95" customWidth="1"/>
    <col min="10498" max="10498" width="1.875" style="95" customWidth="1"/>
    <col min="10499" max="10499" width="9.375" style="95" customWidth="1"/>
    <col min="10500" max="10504" width="13" style="95" customWidth="1"/>
    <col min="10505" max="10752" width="11.25" style="95"/>
    <col min="10753" max="10753" width="10" style="95" customWidth="1"/>
    <col min="10754" max="10754" width="1.875" style="95" customWidth="1"/>
    <col min="10755" max="10755" width="9.375" style="95" customWidth="1"/>
    <col min="10756" max="10760" width="13" style="95" customWidth="1"/>
    <col min="10761" max="11008" width="11.25" style="95"/>
    <col min="11009" max="11009" width="10" style="95" customWidth="1"/>
    <col min="11010" max="11010" width="1.875" style="95" customWidth="1"/>
    <col min="11011" max="11011" width="9.375" style="95" customWidth="1"/>
    <col min="11012" max="11016" width="13" style="95" customWidth="1"/>
    <col min="11017" max="11264" width="11.25" style="95"/>
    <col min="11265" max="11265" width="10" style="95" customWidth="1"/>
    <col min="11266" max="11266" width="1.875" style="95" customWidth="1"/>
    <col min="11267" max="11267" width="9.375" style="95" customWidth="1"/>
    <col min="11268" max="11272" width="13" style="95" customWidth="1"/>
    <col min="11273" max="11520" width="11.25" style="95"/>
    <col min="11521" max="11521" width="10" style="95" customWidth="1"/>
    <col min="11522" max="11522" width="1.875" style="95" customWidth="1"/>
    <col min="11523" max="11523" width="9.375" style="95" customWidth="1"/>
    <col min="11524" max="11528" width="13" style="95" customWidth="1"/>
    <col min="11529" max="11776" width="11.25" style="95"/>
    <col min="11777" max="11777" width="10" style="95" customWidth="1"/>
    <col min="11778" max="11778" width="1.875" style="95" customWidth="1"/>
    <col min="11779" max="11779" width="9.375" style="95" customWidth="1"/>
    <col min="11780" max="11784" width="13" style="95" customWidth="1"/>
    <col min="11785" max="12032" width="11.25" style="95"/>
    <col min="12033" max="12033" width="10" style="95" customWidth="1"/>
    <col min="12034" max="12034" width="1.875" style="95" customWidth="1"/>
    <col min="12035" max="12035" width="9.375" style="95" customWidth="1"/>
    <col min="12036" max="12040" width="13" style="95" customWidth="1"/>
    <col min="12041" max="12288" width="11.25" style="95"/>
    <col min="12289" max="12289" width="10" style="95" customWidth="1"/>
    <col min="12290" max="12290" width="1.875" style="95" customWidth="1"/>
    <col min="12291" max="12291" width="9.375" style="95" customWidth="1"/>
    <col min="12292" max="12296" width="13" style="95" customWidth="1"/>
    <col min="12297" max="12544" width="11.25" style="95"/>
    <col min="12545" max="12545" width="10" style="95" customWidth="1"/>
    <col min="12546" max="12546" width="1.875" style="95" customWidth="1"/>
    <col min="12547" max="12547" width="9.375" style="95" customWidth="1"/>
    <col min="12548" max="12552" width="13" style="95" customWidth="1"/>
    <col min="12553" max="12800" width="11.25" style="95"/>
    <col min="12801" max="12801" width="10" style="95" customWidth="1"/>
    <col min="12802" max="12802" width="1.875" style="95" customWidth="1"/>
    <col min="12803" max="12803" width="9.375" style="95" customWidth="1"/>
    <col min="12804" max="12808" width="13" style="95" customWidth="1"/>
    <col min="12809" max="13056" width="11.25" style="95"/>
    <col min="13057" max="13057" width="10" style="95" customWidth="1"/>
    <col min="13058" max="13058" width="1.875" style="95" customWidth="1"/>
    <col min="13059" max="13059" width="9.375" style="95" customWidth="1"/>
    <col min="13060" max="13064" width="13" style="95" customWidth="1"/>
    <col min="13065" max="13312" width="11.25" style="95"/>
    <col min="13313" max="13313" width="10" style="95" customWidth="1"/>
    <col min="13314" max="13314" width="1.875" style="95" customWidth="1"/>
    <col min="13315" max="13315" width="9.375" style="95" customWidth="1"/>
    <col min="13316" max="13320" width="13" style="95" customWidth="1"/>
    <col min="13321" max="13568" width="11.25" style="95"/>
    <col min="13569" max="13569" width="10" style="95" customWidth="1"/>
    <col min="13570" max="13570" width="1.875" style="95" customWidth="1"/>
    <col min="13571" max="13571" width="9.375" style="95" customWidth="1"/>
    <col min="13572" max="13576" width="13" style="95" customWidth="1"/>
    <col min="13577" max="13824" width="11.25" style="95"/>
    <col min="13825" max="13825" width="10" style="95" customWidth="1"/>
    <col min="13826" max="13826" width="1.875" style="95" customWidth="1"/>
    <col min="13827" max="13827" width="9.375" style="95" customWidth="1"/>
    <col min="13828" max="13832" width="13" style="95" customWidth="1"/>
    <col min="13833" max="14080" width="11.25" style="95"/>
    <col min="14081" max="14081" width="10" style="95" customWidth="1"/>
    <col min="14082" max="14082" width="1.875" style="95" customWidth="1"/>
    <col min="14083" max="14083" width="9.375" style="95" customWidth="1"/>
    <col min="14084" max="14088" width="13" style="95" customWidth="1"/>
    <col min="14089" max="14336" width="11.25" style="95"/>
    <col min="14337" max="14337" width="10" style="95" customWidth="1"/>
    <col min="14338" max="14338" width="1.875" style="95" customWidth="1"/>
    <col min="14339" max="14339" width="9.375" style="95" customWidth="1"/>
    <col min="14340" max="14344" width="13" style="95" customWidth="1"/>
    <col min="14345" max="14592" width="11.25" style="95"/>
    <col min="14593" max="14593" width="10" style="95" customWidth="1"/>
    <col min="14594" max="14594" width="1.875" style="95" customWidth="1"/>
    <col min="14595" max="14595" width="9.375" style="95" customWidth="1"/>
    <col min="14596" max="14600" width="13" style="95" customWidth="1"/>
    <col min="14601" max="14848" width="11.25" style="95"/>
    <col min="14849" max="14849" width="10" style="95" customWidth="1"/>
    <col min="14850" max="14850" width="1.875" style="95" customWidth="1"/>
    <col min="14851" max="14851" width="9.375" style="95" customWidth="1"/>
    <col min="14852" max="14856" width="13" style="95" customWidth="1"/>
    <col min="14857" max="15104" width="11.25" style="95"/>
    <col min="15105" max="15105" width="10" style="95" customWidth="1"/>
    <col min="15106" max="15106" width="1.875" style="95" customWidth="1"/>
    <col min="15107" max="15107" width="9.375" style="95" customWidth="1"/>
    <col min="15108" max="15112" width="13" style="95" customWidth="1"/>
    <col min="15113" max="15360" width="11.25" style="95"/>
    <col min="15361" max="15361" width="10" style="95" customWidth="1"/>
    <col min="15362" max="15362" width="1.875" style="95" customWidth="1"/>
    <col min="15363" max="15363" width="9.375" style="95" customWidth="1"/>
    <col min="15364" max="15368" width="13" style="95" customWidth="1"/>
    <col min="15369" max="15616" width="11.25" style="95"/>
    <col min="15617" max="15617" width="10" style="95" customWidth="1"/>
    <col min="15618" max="15618" width="1.875" style="95" customWidth="1"/>
    <col min="15619" max="15619" width="9.375" style="95" customWidth="1"/>
    <col min="15620" max="15624" width="13" style="95" customWidth="1"/>
    <col min="15625" max="15872" width="11.25" style="95"/>
    <col min="15873" max="15873" width="10" style="95" customWidth="1"/>
    <col min="15874" max="15874" width="1.875" style="95" customWidth="1"/>
    <col min="15875" max="15875" width="9.375" style="95" customWidth="1"/>
    <col min="15876" max="15880" width="13" style="95" customWidth="1"/>
    <col min="15881" max="16128" width="11.25" style="95"/>
    <col min="16129" max="16129" width="10" style="95" customWidth="1"/>
    <col min="16130" max="16130" width="1.875" style="95" customWidth="1"/>
    <col min="16131" max="16131" width="9.375" style="95" customWidth="1"/>
    <col min="16132" max="16136" width="13" style="95" customWidth="1"/>
    <col min="16137" max="16384" width="11.25" style="95"/>
  </cols>
  <sheetData>
    <row r="1" spans="1:8" ht="13.5">
      <c r="A1" s="93" t="s">
        <v>101</v>
      </c>
      <c r="B1" s="94"/>
      <c r="C1" s="94"/>
      <c r="D1" s="94"/>
      <c r="E1" s="94"/>
      <c r="F1" s="94"/>
      <c r="G1" s="94"/>
      <c r="H1" s="94"/>
    </row>
    <row r="2" spans="1:8" ht="6" customHeight="1"/>
    <row r="3" spans="1:8" ht="1.5" customHeight="1"/>
    <row r="4" spans="1:8" ht="13.5">
      <c r="A4" s="121" t="s">
        <v>16</v>
      </c>
      <c r="B4" s="122"/>
      <c r="C4" s="122" t="s">
        <v>55</v>
      </c>
      <c r="D4" s="122" t="s">
        <v>2</v>
      </c>
      <c r="E4" s="123" t="s">
        <v>54</v>
      </c>
      <c r="F4" s="124"/>
      <c r="G4" s="125"/>
      <c r="H4" s="126" t="s">
        <v>53</v>
      </c>
    </row>
    <row r="5" spans="1:8">
      <c r="A5" s="121"/>
      <c r="B5" s="122"/>
      <c r="C5" s="122"/>
      <c r="D5" s="122"/>
      <c r="E5" s="96" t="s">
        <v>2</v>
      </c>
      <c r="F5" s="96" t="s">
        <v>52</v>
      </c>
      <c r="G5" s="96" t="s">
        <v>51</v>
      </c>
      <c r="H5" s="127"/>
    </row>
    <row r="6" spans="1:8" ht="6" customHeight="1">
      <c r="A6" s="97"/>
      <c r="B6" s="98"/>
    </row>
    <row r="7" spans="1:8" ht="12" customHeight="1">
      <c r="A7" s="99" t="s">
        <v>102</v>
      </c>
      <c r="B7" s="100"/>
      <c r="C7" s="101">
        <v>362</v>
      </c>
      <c r="D7" s="101">
        <v>1740178</v>
      </c>
      <c r="E7" s="101">
        <v>1446264</v>
      </c>
      <c r="F7" s="101">
        <v>1300712</v>
      </c>
      <c r="G7" s="101">
        <v>145552</v>
      </c>
      <c r="H7" s="101">
        <v>293914</v>
      </c>
    </row>
    <row r="8" spans="1:8" ht="12" customHeight="1">
      <c r="A8" s="102" t="s">
        <v>94</v>
      </c>
      <c r="B8" s="100"/>
      <c r="C8" s="101">
        <v>362</v>
      </c>
      <c r="D8" s="101">
        <v>1919479</v>
      </c>
      <c r="E8" s="101">
        <v>1591975</v>
      </c>
      <c r="F8" s="101">
        <v>1428954</v>
      </c>
      <c r="G8" s="101">
        <v>163021</v>
      </c>
      <c r="H8" s="101">
        <v>327504</v>
      </c>
    </row>
    <row r="9" spans="1:8" ht="12" customHeight="1">
      <c r="A9" s="102" t="s">
        <v>99</v>
      </c>
      <c r="B9" s="100"/>
      <c r="C9" s="101">
        <v>361</v>
      </c>
      <c r="D9" s="101">
        <v>1902744</v>
      </c>
      <c r="E9" s="101">
        <v>1581925</v>
      </c>
      <c r="F9" s="101">
        <v>1474243</v>
      </c>
      <c r="G9" s="101">
        <v>107682</v>
      </c>
      <c r="H9" s="101">
        <v>320819</v>
      </c>
    </row>
    <row r="10" spans="1:8" ht="12" customHeight="1">
      <c r="A10" s="102" t="s">
        <v>103</v>
      </c>
      <c r="B10" s="100"/>
      <c r="C10" s="101">
        <v>361</v>
      </c>
      <c r="D10" s="101">
        <v>2207530</v>
      </c>
      <c r="E10" s="101">
        <v>1817174</v>
      </c>
      <c r="F10" s="101">
        <v>1648208</v>
      </c>
      <c r="G10" s="101">
        <v>168966</v>
      </c>
      <c r="H10" s="101">
        <v>390356</v>
      </c>
    </row>
    <row r="11" spans="1:8" ht="12" customHeight="1">
      <c r="A11" s="103" t="s">
        <v>104</v>
      </c>
      <c r="B11" s="104"/>
      <c r="C11" s="105">
        <v>361</v>
      </c>
      <c r="D11" s="106">
        <v>2036271</v>
      </c>
      <c r="E11" s="106">
        <v>1707096</v>
      </c>
      <c r="F11" s="106">
        <v>1589146</v>
      </c>
      <c r="G11" s="106">
        <v>117950</v>
      </c>
      <c r="H11" s="106">
        <v>329175</v>
      </c>
    </row>
    <row r="12" spans="1:8" ht="6" customHeight="1">
      <c r="A12" s="107"/>
      <c r="B12" s="108"/>
      <c r="C12" s="109"/>
      <c r="D12" s="110"/>
      <c r="E12" s="110"/>
      <c r="F12" s="110"/>
      <c r="G12" s="110"/>
      <c r="H12" s="110"/>
    </row>
    <row r="13" spans="1:8">
      <c r="A13" s="111" t="s">
        <v>79</v>
      </c>
      <c r="B13" s="112"/>
    </row>
    <row r="14" spans="1:8">
      <c r="A14" s="113" t="s">
        <v>66</v>
      </c>
      <c r="B14" s="112"/>
    </row>
  </sheetData>
  <mergeCells count="5">
    <mergeCell ref="A4:B5"/>
    <mergeCell ref="C4:C5"/>
    <mergeCell ref="D4:D5"/>
    <mergeCell ref="E4:G4"/>
    <mergeCell ref="H4:H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11.25" defaultRowHeight="10.5"/>
  <cols>
    <col min="1" max="1" width="10" style="71" customWidth="1"/>
    <col min="2" max="2" width="1.875" style="71" customWidth="1"/>
    <col min="3" max="3" width="9.375" style="71" customWidth="1"/>
    <col min="4" max="8" width="13" style="71" customWidth="1"/>
    <col min="9" max="16384" width="11.25" style="71"/>
  </cols>
  <sheetData>
    <row r="1" spans="1:8" ht="13.5">
      <c r="A1" s="91" t="s">
        <v>30</v>
      </c>
      <c r="B1" s="90"/>
      <c r="C1" s="90"/>
      <c r="D1" s="90"/>
      <c r="E1" s="90"/>
      <c r="F1" s="90"/>
      <c r="G1" s="90"/>
      <c r="H1" s="90"/>
    </row>
    <row r="2" spans="1:8" ht="6" customHeight="1"/>
    <row r="3" spans="1:8" ht="1.5" customHeight="1"/>
    <row r="4" spans="1:8" ht="13.5">
      <c r="A4" s="128" t="s">
        <v>16</v>
      </c>
      <c r="B4" s="129"/>
      <c r="C4" s="129" t="s">
        <v>55</v>
      </c>
      <c r="D4" s="129" t="s">
        <v>2</v>
      </c>
      <c r="E4" s="132" t="s">
        <v>54</v>
      </c>
      <c r="F4" s="133"/>
      <c r="G4" s="134"/>
      <c r="H4" s="130" t="s">
        <v>53</v>
      </c>
    </row>
    <row r="5" spans="1:8">
      <c r="A5" s="128"/>
      <c r="B5" s="129"/>
      <c r="C5" s="129"/>
      <c r="D5" s="129"/>
      <c r="E5" s="92" t="s">
        <v>2</v>
      </c>
      <c r="F5" s="92" t="s">
        <v>52</v>
      </c>
      <c r="G5" s="92" t="s">
        <v>51</v>
      </c>
      <c r="H5" s="131"/>
    </row>
    <row r="6" spans="1:8" ht="6" customHeight="1">
      <c r="A6" s="88"/>
      <c r="B6" s="87"/>
    </row>
    <row r="7" spans="1:8" ht="12" customHeight="1">
      <c r="A7" s="86" t="s">
        <v>100</v>
      </c>
      <c r="B7" s="84"/>
      <c r="C7" s="83">
        <v>360</v>
      </c>
      <c r="D7" s="83">
        <v>1641787</v>
      </c>
      <c r="E7" s="83">
        <v>1344878</v>
      </c>
      <c r="F7" s="83">
        <v>1225832</v>
      </c>
      <c r="G7" s="83">
        <v>119046</v>
      </c>
      <c r="H7" s="83">
        <v>296909</v>
      </c>
    </row>
    <row r="8" spans="1:8" ht="12" customHeight="1">
      <c r="A8" s="85" t="s">
        <v>95</v>
      </c>
      <c r="B8" s="84"/>
      <c r="C8" s="83">
        <v>362</v>
      </c>
      <c r="D8" s="83">
        <v>1740178</v>
      </c>
      <c r="E8" s="83">
        <v>1446264</v>
      </c>
      <c r="F8" s="83">
        <v>1300712</v>
      </c>
      <c r="G8" s="83">
        <v>145552</v>
      </c>
      <c r="H8" s="83">
        <v>293914</v>
      </c>
    </row>
    <row r="9" spans="1:8" ht="12" customHeight="1">
      <c r="A9" s="85" t="s">
        <v>94</v>
      </c>
      <c r="B9" s="84"/>
      <c r="C9" s="83">
        <v>362</v>
      </c>
      <c r="D9" s="83">
        <v>1919479</v>
      </c>
      <c r="E9" s="83">
        <v>1591975</v>
      </c>
      <c r="F9" s="83">
        <v>1428954</v>
      </c>
      <c r="G9" s="83">
        <v>163021</v>
      </c>
      <c r="H9" s="83">
        <v>327504</v>
      </c>
    </row>
    <row r="10" spans="1:8" ht="12" customHeight="1">
      <c r="A10" s="85" t="s">
        <v>99</v>
      </c>
      <c r="B10" s="84"/>
      <c r="C10" s="83">
        <v>364</v>
      </c>
      <c r="D10" s="83">
        <v>1902744</v>
      </c>
      <c r="E10" s="83">
        <v>1581925</v>
      </c>
      <c r="F10" s="83">
        <v>1474243</v>
      </c>
      <c r="G10" s="83">
        <v>107682</v>
      </c>
      <c r="H10" s="83">
        <v>320819</v>
      </c>
    </row>
    <row r="11" spans="1:8" ht="12" customHeight="1">
      <c r="A11" s="82" t="s">
        <v>98</v>
      </c>
      <c r="B11" s="81"/>
      <c r="C11" s="80">
        <v>361</v>
      </c>
      <c r="D11" s="79">
        <v>2207530</v>
      </c>
      <c r="E11" s="79">
        <v>1817174</v>
      </c>
      <c r="F11" s="79">
        <v>1648208</v>
      </c>
      <c r="G11" s="79">
        <v>168966</v>
      </c>
      <c r="H11" s="79">
        <v>390356</v>
      </c>
    </row>
    <row r="12" spans="1:8" ht="6" customHeight="1">
      <c r="A12" s="78"/>
      <c r="B12" s="77"/>
      <c r="C12" s="76"/>
      <c r="D12" s="75"/>
      <c r="E12" s="75"/>
      <c r="F12" s="75"/>
      <c r="G12" s="75"/>
      <c r="H12" s="75"/>
    </row>
    <row r="13" spans="1:8">
      <c r="A13" s="74" t="s">
        <v>79</v>
      </c>
      <c r="B13" s="72"/>
    </row>
    <row r="14" spans="1:8">
      <c r="A14" s="73" t="s">
        <v>66</v>
      </c>
      <c r="B14" s="72"/>
    </row>
  </sheetData>
  <mergeCells count="5">
    <mergeCell ref="A4:B5"/>
    <mergeCell ref="C4:C5"/>
    <mergeCell ref="D4:D5"/>
    <mergeCell ref="H4:H5"/>
    <mergeCell ref="E4:G4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11.25" defaultRowHeight="10.5"/>
  <cols>
    <col min="1" max="1" width="10" style="71" customWidth="1"/>
    <col min="2" max="2" width="1.875" style="71" customWidth="1"/>
    <col min="3" max="3" width="9.375" style="71" customWidth="1"/>
    <col min="4" max="8" width="13" style="71" customWidth="1"/>
    <col min="9" max="16384" width="11.25" style="71"/>
  </cols>
  <sheetData>
    <row r="1" spans="1:8" ht="13.5">
      <c r="A1" s="91" t="s">
        <v>30</v>
      </c>
      <c r="B1" s="90"/>
      <c r="C1" s="90"/>
      <c r="D1" s="90"/>
      <c r="E1" s="90"/>
      <c r="F1" s="90"/>
      <c r="G1" s="90"/>
      <c r="H1" s="90"/>
    </row>
    <row r="2" spans="1:8" ht="6" customHeight="1"/>
    <row r="3" spans="1:8" ht="1.5" customHeight="1"/>
    <row r="4" spans="1:8" ht="13.5">
      <c r="A4" s="128" t="s">
        <v>16</v>
      </c>
      <c r="B4" s="129"/>
      <c r="C4" s="129" t="s">
        <v>55</v>
      </c>
      <c r="D4" s="129" t="s">
        <v>2</v>
      </c>
      <c r="E4" s="132" t="s">
        <v>54</v>
      </c>
      <c r="F4" s="133"/>
      <c r="G4" s="134"/>
      <c r="H4" s="130" t="s">
        <v>53</v>
      </c>
    </row>
    <row r="5" spans="1:8">
      <c r="A5" s="128"/>
      <c r="B5" s="129"/>
      <c r="C5" s="129"/>
      <c r="D5" s="129"/>
      <c r="E5" s="92" t="s">
        <v>2</v>
      </c>
      <c r="F5" s="92" t="s">
        <v>52</v>
      </c>
      <c r="G5" s="92" t="s">
        <v>51</v>
      </c>
      <c r="H5" s="131"/>
    </row>
    <row r="6" spans="1:8" ht="6" customHeight="1">
      <c r="A6" s="88"/>
      <c r="B6" s="87"/>
    </row>
    <row r="7" spans="1:8" ht="12" customHeight="1">
      <c r="A7" s="86" t="s">
        <v>97</v>
      </c>
      <c r="B7" s="84"/>
      <c r="C7" s="83">
        <v>361</v>
      </c>
      <c r="D7" s="83">
        <v>1657370</v>
      </c>
      <c r="E7" s="83">
        <v>1372894</v>
      </c>
      <c r="F7" s="83">
        <v>1254277</v>
      </c>
      <c r="G7" s="83">
        <v>118617</v>
      </c>
      <c r="H7" s="83">
        <v>284476</v>
      </c>
    </row>
    <row r="8" spans="1:8" ht="12" customHeight="1">
      <c r="A8" s="85" t="s">
        <v>96</v>
      </c>
      <c r="B8" s="84"/>
      <c r="C8" s="83">
        <v>360</v>
      </c>
      <c r="D8" s="83">
        <v>1641787</v>
      </c>
      <c r="E8" s="83">
        <v>1344878</v>
      </c>
      <c r="F8" s="83">
        <v>1225832</v>
      </c>
      <c r="G8" s="83">
        <v>119046</v>
      </c>
      <c r="H8" s="83">
        <v>296909</v>
      </c>
    </row>
    <row r="9" spans="1:8" ht="12" customHeight="1">
      <c r="A9" s="85" t="s">
        <v>95</v>
      </c>
      <c r="B9" s="84"/>
      <c r="C9" s="83">
        <v>362</v>
      </c>
      <c r="D9" s="83">
        <v>1740178</v>
      </c>
      <c r="E9" s="83">
        <v>1446264</v>
      </c>
      <c r="F9" s="83">
        <v>1300712</v>
      </c>
      <c r="G9" s="83">
        <v>145552</v>
      </c>
      <c r="H9" s="83">
        <v>293914</v>
      </c>
    </row>
    <row r="10" spans="1:8" ht="12" customHeight="1">
      <c r="A10" s="85" t="s">
        <v>94</v>
      </c>
      <c r="B10" s="84"/>
      <c r="C10" s="83">
        <v>362</v>
      </c>
      <c r="D10" s="83">
        <v>1919479</v>
      </c>
      <c r="E10" s="83">
        <v>1591975</v>
      </c>
      <c r="F10" s="83">
        <v>1428954</v>
      </c>
      <c r="G10" s="83">
        <v>163021</v>
      </c>
      <c r="H10" s="83">
        <v>327504</v>
      </c>
    </row>
    <row r="11" spans="1:8" ht="12" customHeight="1">
      <c r="A11" s="82" t="s">
        <v>93</v>
      </c>
      <c r="B11" s="81"/>
      <c r="C11" s="80">
        <v>364</v>
      </c>
      <c r="D11" s="79">
        <v>1902744</v>
      </c>
      <c r="E11" s="79">
        <v>1581925</v>
      </c>
      <c r="F11" s="79">
        <v>1474243</v>
      </c>
      <c r="G11" s="79">
        <v>107682</v>
      </c>
      <c r="H11" s="79">
        <v>320819</v>
      </c>
    </row>
    <row r="12" spans="1:8" ht="6" customHeight="1">
      <c r="A12" s="78"/>
      <c r="B12" s="77"/>
      <c r="C12" s="76"/>
      <c r="D12" s="75"/>
      <c r="E12" s="75"/>
      <c r="F12" s="75"/>
      <c r="G12" s="75"/>
      <c r="H12" s="75"/>
    </row>
    <row r="13" spans="1:8">
      <c r="A13" s="74" t="s">
        <v>79</v>
      </c>
      <c r="B13" s="72"/>
    </row>
    <row r="14" spans="1:8">
      <c r="A14" s="73" t="s">
        <v>66</v>
      </c>
      <c r="B14" s="72"/>
    </row>
  </sheetData>
  <mergeCells count="5">
    <mergeCell ref="A4:B5"/>
    <mergeCell ref="C4:C5"/>
    <mergeCell ref="D4:D5"/>
    <mergeCell ref="H4:H5"/>
    <mergeCell ref="E4:G4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11.25" defaultRowHeight="10.5"/>
  <cols>
    <col min="1" max="1" width="10" style="71" customWidth="1"/>
    <col min="2" max="2" width="1.875" style="71" customWidth="1"/>
    <col min="3" max="3" width="9.375" style="71" customWidth="1"/>
    <col min="4" max="8" width="13" style="71" customWidth="1"/>
    <col min="9" max="16384" width="11.25" style="71"/>
  </cols>
  <sheetData>
    <row r="1" spans="1:8" ht="13.5">
      <c r="A1" s="91" t="s">
        <v>30</v>
      </c>
      <c r="B1" s="90"/>
      <c r="C1" s="90"/>
      <c r="D1" s="90"/>
      <c r="E1" s="90"/>
      <c r="F1" s="90"/>
      <c r="G1" s="90"/>
      <c r="H1" s="90"/>
    </row>
    <row r="2" spans="1:8" ht="6" customHeight="1"/>
    <row r="3" spans="1:8" ht="1.5" customHeight="1"/>
    <row r="4" spans="1:8" ht="13.5">
      <c r="A4" s="128" t="s">
        <v>16</v>
      </c>
      <c r="B4" s="129"/>
      <c r="C4" s="129" t="s">
        <v>55</v>
      </c>
      <c r="D4" s="129" t="s">
        <v>2</v>
      </c>
      <c r="E4" s="132" t="s">
        <v>54</v>
      </c>
      <c r="F4" s="133"/>
      <c r="G4" s="134"/>
      <c r="H4" s="130" t="s">
        <v>53</v>
      </c>
    </row>
    <row r="5" spans="1:8">
      <c r="A5" s="128"/>
      <c r="B5" s="129"/>
      <c r="C5" s="129"/>
      <c r="D5" s="129"/>
      <c r="E5" s="92" t="s">
        <v>2</v>
      </c>
      <c r="F5" s="92" t="s">
        <v>52</v>
      </c>
      <c r="G5" s="92" t="s">
        <v>51</v>
      </c>
      <c r="H5" s="131"/>
    </row>
    <row r="6" spans="1:8" ht="6" customHeight="1">
      <c r="A6" s="88"/>
      <c r="B6" s="87"/>
    </row>
    <row r="7" spans="1:8" ht="12" customHeight="1">
      <c r="A7" s="86" t="s">
        <v>92</v>
      </c>
      <c r="B7" s="84"/>
      <c r="C7" s="83">
        <v>361</v>
      </c>
      <c r="D7" s="83">
        <v>1472305</v>
      </c>
      <c r="E7" s="83">
        <v>1195195</v>
      </c>
      <c r="F7" s="83">
        <v>1122866</v>
      </c>
      <c r="G7" s="83">
        <v>73059</v>
      </c>
      <c r="H7" s="83">
        <v>276390</v>
      </c>
    </row>
    <row r="8" spans="1:8" ht="12" customHeight="1">
      <c r="A8" s="85" t="s">
        <v>88</v>
      </c>
      <c r="B8" s="84"/>
      <c r="C8" s="83">
        <v>361</v>
      </c>
      <c r="D8" s="83">
        <v>1657370</v>
      </c>
      <c r="E8" s="83">
        <v>1372894</v>
      </c>
      <c r="F8" s="83">
        <v>1254277</v>
      </c>
      <c r="G8" s="83">
        <v>118617</v>
      </c>
      <c r="H8" s="83">
        <v>284476</v>
      </c>
    </row>
    <row r="9" spans="1:8" ht="12" customHeight="1">
      <c r="A9" s="85" t="s">
        <v>85</v>
      </c>
      <c r="B9" s="84"/>
      <c r="C9" s="83">
        <v>360</v>
      </c>
      <c r="D9" s="83">
        <v>1641787</v>
      </c>
      <c r="E9" s="83">
        <v>1344878</v>
      </c>
      <c r="F9" s="83">
        <v>1225832</v>
      </c>
      <c r="G9" s="83">
        <v>119046</v>
      </c>
      <c r="H9" s="83">
        <v>296909</v>
      </c>
    </row>
    <row r="10" spans="1:8" ht="12" customHeight="1">
      <c r="A10" s="85" t="s">
        <v>87</v>
      </c>
      <c r="B10" s="84"/>
      <c r="C10" s="83">
        <v>362</v>
      </c>
      <c r="D10" s="83">
        <v>1740178</v>
      </c>
      <c r="E10" s="83">
        <v>1446264</v>
      </c>
      <c r="F10" s="83">
        <v>1300712</v>
      </c>
      <c r="G10" s="83">
        <v>145552</v>
      </c>
      <c r="H10" s="83">
        <v>293914</v>
      </c>
    </row>
    <row r="11" spans="1:8" ht="12" customHeight="1">
      <c r="A11" s="82" t="s">
        <v>91</v>
      </c>
      <c r="B11" s="81"/>
      <c r="C11" s="80">
        <v>362</v>
      </c>
      <c r="D11" s="79">
        <v>1919479</v>
      </c>
      <c r="E11" s="79">
        <v>1591975</v>
      </c>
      <c r="F11" s="79">
        <v>1428954</v>
      </c>
      <c r="G11" s="79">
        <v>163021</v>
      </c>
      <c r="H11" s="79">
        <v>327504</v>
      </c>
    </row>
    <row r="12" spans="1:8" ht="6" customHeight="1">
      <c r="A12" s="78"/>
      <c r="B12" s="77"/>
      <c r="C12" s="76"/>
      <c r="D12" s="75"/>
      <c r="E12" s="75"/>
      <c r="F12" s="75"/>
      <c r="G12" s="75"/>
      <c r="H12" s="75"/>
    </row>
    <row r="13" spans="1:8">
      <c r="A13" s="74" t="s">
        <v>79</v>
      </c>
      <c r="B13" s="72"/>
    </row>
    <row r="14" spans="1:8">
      <c r="A14" s="73" t="s">
        <v>66</v>
      </c>
      <c r="B14" s="72"/>
    </row>
  </sheetData>
  <mergeCells count="5">
    <mergeCell ref="A4:B5"/>
    <mergeCell ref="C4:C5"/>
    <mergeCell ref="D4:D5"/>
    <mergeCell ref="H4:H5"/>
    <mergeCell ref="E4:G4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11.25" defaultRowHeight="10.5"/>
  <cols>
    <col min="1" max="1" width="10" style="71" customWidth="1"/>
    <col min="2" max="2" width="1" style="71" customWidth="1"/>
    <col min="3" max="3" width="9.375" style="71" customWidth="1"/>
    <col min="4" max="8" width="13" style="71" customWidth="1"/>
    <col min="9" max="16384" width="11.25" style="71"/>
  </cols>
  <sheetData>
    <row r="1" spans="1:8" ht="13.5">
      <c r="A1" s="91" t="s">
        <v>30</v>
      </c>
      <c r="B1" s="90"/>
      <c r="C1" s="90"/>
      <c r="D1" s="90"/>
      <c r="E1" s="90"/>
      <c r="F1" s="90"/>
      <c r="G1" s="90"/>
      <c r="H1" s="90"/>
    </row>
    <row r="2" spans="1:8" ht="6" customHeight="1"/>
    <row r="3" spans="1:8" ht="1.5" customHeight="1"/>
    <row r="4" spans="1:8" ht="13.5">
      <c r="A4" s="135" t="s">
        <v>16</v>
      </c>
      <c r="B4" s="136"/>
      <c r="C4" s="136" t="s">
        <v>55</v>
      </c>
      <c r="D4" s="136" t="s">
        <v>2</v>
      </c>
      <c r="E4" s="139" t="s">
        <v>54</v>
      </c>
      <c r="F4" s="140"/>
      <c r="G4" s="141"/>
      <c r="H4" s="137" t="s">
        <v>53</v>
      </c>
    </row>
    <row r="5" spans="1:8">
      <c r="A5" s="135"/>
      <c r="B5" s="136"/>
      <c r="C5" s="136"/>
      <c r="D5" s="136"/>
      <c r="E5" s="89" t="s">
        <v>2</v>
      </c>
      <c r="F5" s="89" t="s">
        <v>52</v>
      </c>
      <c r="G5" s="89" t="s">
        <v>51</v>
      </c>
      <c r="H5" s="138"/>
    </row>
    <row r="6" spans="1:8" ht="6" customHeight="1">
      <c r="A6" s="88"/>
      <c r="B6" s="87"/>
    </row>
    <row r="7" spans="1:8" ht="12" customHeight="1">
      <c r="A7" s="86" t="s">
        <v>90</v>
      </c>
      <c r="B7" s="84"/>
      <c r="C7" s="83">
        <v>360</v>
      </c>
      <c r="D7" s="83">
        <v>1414769</v>
      </c>
      <c r="E7" s="83">
        <v>1129758</v>
      </c>
      <c r="F7" s="83">
        <v>1060163</v>
      </c>
      <c r="G7" s="83">
        <v>69595</v>
      </c>
      <c r="H7" s="83">
        <v>285011</v>
      </c>
    </row>
    <row r="8" spans="1:8" ht="12" customHeight="1">
      <c r="A8" s="85" t="s">
        <v>89</v>
      </c>
      <c r="B8" s="84"/>
      <c r="C8" s="83">
        <v>361</v>
      </c>
      <c r="D8" s="83">
        <v>1472305</v>
      </c>
      <c r="E8" s="83">
        <v>1195195</v>
      </c>
      <c r="F8" s="83">
        <v>1122866</v>
      </c>
      <c r="G8" s="83">
        <v>73059</v>
      </c>
      <c r="H8" s="83">
        <v>276390</v>
      </c>
    </row>
    <row r="9" spans="1:8" ht="12" customHeight="1">
      <c r="A9" s="85" t="s">
        <v>88</v>
      </c>
      <c r="B9" s="84"/>
      <c r="C9" s="83">
        <v>361</v>
      </c>
      <c r="D9" s="83">
        <v>1657370</v>
      </c>
      <c r="E9" s="83">
        <v>1372894</v>
      </c>
      <c r="F9" s="83">
        <v>1254277</v>
      </c>
      <c r="G9" s="83">
        <v>118617</v>
      </c>
      <c r="H9" s="83">
        <v>284476</v>
      </c>
    </row>
    <row r="10" spans="1:8" ht="12" customHeight="1">
      <c r="A10" s="85" t="s">
        <v>85</v>
      </c>
      <c r="B10" s="84"/>
      <c r="C10" s="83">
        <v>360</v>
      </c>
      <c r="D10" s="83">
        <v>1641787</v>
      </c>
      <c r="E10" s="83">
        <v>1344878</v>
      </c>
      <c r="F10" s="83">
        <v>1225832</v>
      </c>
      <c r="G10" s="83">
        <v>119046</v>
      </c>
      <c r="H10" s="83">
        <v>296909</v>
      </c>
    </row>
    <row r="11" spans="1:8" ht="12" customHeight="1">
      <c r="A11" s="82" t="s">
        <v>87</v>
      </c>
      <c r="B11" s="81"/>
      <c r="C11" s="80">
        <v>362</v>
      </c>
      <c r="D11" s="79">
        <v>1740178</v>
      </c>
      <c r="E11" s="79">
        <v>1446264</v>
      </c>
      <c r="F11" s="79">
        <v>1300712</v>
      </c>
      <c r="G11" s="79">
        <v>145552</v>
      </c>
      <c r="H11" s="79">
        <v>293914</v>
      </c>
    </row>
    <row r="12" spans="1:8" ht="6" customHeight="1">
      <c r="A12" s="78"/>
      <c r="B12" s="77"/>
      <c r="C12" s="76"/>
      <c r="D12" s="75"/>
      <c r="E12" s="75"/>
      <c r="F12" s="75"/>
      <c r="G12" s="75"/>
      <c r="H12" s="75"/>
    </row>
    <row r="13" spans="1:8">
      <c r="A13" s="74" t="s">
        <v>79</v>
      </c>
      <c r="B13" s="72"/>
    </row>
    <row r="14" spans="1:8">
      <c r="A14" s="73" t="s">
        <v>66</v>
      </c>
      <c r="B14" s="72"/>
    </row>
  </sheetData>
  <mergeCells count="5">
    <mergeCell ref="A4:B5"/>
    <mergeCell ref="C4:C5"/>
    <mergeCell ref="D4:D5"/>
    <mergeCell ref="H4:H5"/>
    <mergeCell ref="E4:G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7</vt:i4>
      </vt:variant>
    </vt:vector>
  </HeadingPairs>
  <TitlesOfParts>
    <vt:vector size="36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'H13'!Print_Area</vt:lpstr>
      <vt:lpstr>'H14'!Print_Area</vt:lpstr>
      <vt:lpstr>'H15'!Print_Area</vt:lpstr>
      <vt:lpstr>'H16'!Print_Area</vt:lpstr>
      <vt:lpstr>'H17'!Print_Area</vt:lpstr>
      <vt:lpstr>'H18'!Print_Area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2024-09-04T04:50:41Z</dcterms:modified>
</cp:coreProperties>
</file>