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28" r:id="rId1"/>
    <sheet name="R4" sheetId="27" r:id="rId2"/>
    <sheet name="R3" sheetId="26" r:id="rId3"/>
    <sheet name="R2" sheetId="25" r:id="rId4"/>
    <sheet name="R1" sheetId="1" r:id="rId5"/>
    <sheet name="H30" sheetId="24" r:id="rId6"/>
    <sheet name="H29" sheetId="23" r:id="rId7"/>
    <sheet name="H28" sheetId="22" r:id="rId8"/>
    <sheet name="H27" sheetId="21" r:id="rId9"/>
    <sheet name="H26" sheetId="20" r:id="rId10"/>
    <sheet name="H25" sheetId="19" r:id="rId11"/>
    <sheet name="H24" sheetId="18" r:id="rId12"/>
    <sheet name="H23" sheetId="17" r:id="rId13"/>
    <sheet name="H22" sheetId="16" r:id="rId14"/>
    <sheet name="H21" sheetId="15" r:id="rId15"/>
    <sheet name="H20" sheetId="14" r:id="rId16"/>
    <sheet name="H19" sheetId="13" r:id="rId17"/>
    <sheet name="H18" sheetId="12" r:id="rId18"/>
    <sheet name="H17" sheetId="11" r:id="rId19"/>
    <sheet name="H16" sheetId="10" r:id="rId20"/>
    <sheet name="H15" sheetId="9" r:id="rId21"/>
    <sheet name="H14" sheetId="8" r:id="rId22"/>
    <sheet name="H13" sheetId="7" r:id="rId23"/>
    <sheet name="H12" sheetId="6" r:id="rId24"/>
    <sheet name="H11" sheetId="5" r:id="rId25"/>
    <sheet name="H10" sheetId="4" r:id="rId26"/>
    <sheet name="H9" sheetId="3" r:id="rId27"/>
    <sheet name="H8" sheetId="2" r:id="rId28"/>
  </sheets>
  <definedNames>
    <definedName name="_xlnm.Print_Area" localSheetId="23">'H12'!$A$1:$W$76</definedName>
    <definedName name="_xlnm.Print_Area" localSheetId="22">'H13'!$A$1:$W$76</definedName>
    <definedName name="_xlnm.Print_Area" localSheetId="21">'H14'!$A$1:$W$45</definedName>
    <definedName name="_xlnm.Print_Area" localSheetId="20">'H15'!$A$1:$W$45</definedName>
    <definedName name="_xlnm.Print_Area" localSheetId="19">'H16'!$A$1:$W$45</definedName>
    <definedName name="_xlnm.Print_Area" localSheetId="18">'H17'!$A$1:$W$45</definedName>
    <definedName name="_xlnm.Print_Area" localSheetId="17">'H18'!$A$1:$W$45</definedName>
    <definedName name="_xlnm.Print_Area" localSheetId="16">'H19'!$A$1:$W$45</definedName>
    <definedName name="_xlnm.Print_Area" localSheetId="15">'H20'!$A$1:$W$34</definedName>
    <definedName name="_xlnm.Print_Area" localSheetId="14">'H21'!$A$1:$W$34</definedName>
    <definedName name="_xlnm.Print_Area" localSheetId="13">'H22'!$A$1:$W$34</definedName>
    <definedName name="_xlnm.Print_Area" localSheetId="12">'H23'!$A$1:$W$23</definedName>
    <definedName name="_xlnm.Print_Area" localSheetId="11">'H24'!$A$1:$W$23</definedName>
    <definedName name="_xlnm.Print_Area" localSheetId="10">'H25'!$A$1:$W$23</definedName>
    <definedName name="_xlnm.Print_Area" localSheetId="9">'H26'!$A$1:$W$23</definedName>
    <definedName name="_xlnm.Print_Area" localSheetId="8">'H27'!$A$1:$V$22</definedName>
    <definedName name="_xlnm.Print_Area" localSheetId="7">'H28'!$A$1:$V$23</definedName>
    <definedName name="_xlnm.Print_Area" localSheetId="6">'H29'!$A$1:$V$23</definedName>
    <definedName name="_xlnm.Print_Area" localSheetId="5">'H30'!$A$1:$V$23</definedName>
    <definedName name="_xlnm.Print_Area" localSheetId="27">'H8'!$A$1:$W$23</definedName>
    <definedName name="_xlnm.Print_Area" localSheetId="4">'R1'!$A$1:$V$23</definedName>
    <definedName name="_xlnm.Print_Area" localSheetId="3">'R2'!$A$1:$V$23</definedName>
    <definedName name="_xlnm.Print_Area" localSheetId="2">'R3'!$A$1:$V$23</definedName>
    <definedName name="_xlnm.Print_Area" localSheetId="1">'R4'!$A$1:$V$23</definedName>
    <definedName name="_xlnm.Print_Area" localSheetId="0">'R5'!$A$1:$V$23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2" l="1"/>
  <c r="L17" i="12"/>
  <c r="M17" i="12"/>
  <c r="Q17" i="12"/>
  <c r="D17" i="11"/>
  <c r="M17" i="11"/>
  <c r="L17" i="11" s="1"/>
  <c r="Q17" i="11"/>
  <c r="D17" i="10" l="1"/>
  <c r="M17" i="10"/>
  <c r="L17" i="10" s="1"/>
  <c r="Q17" i="10"/>
  <c r="D17" i="9" l="1"/>
  <c r="L17" i="9"/>
  <c r="M17" i="9"/>
  <c r="Q17" i="9"/>
  <c r="D17" i="2" l="1"/>
  <c r="L17" i="2"/>
  <c r="M17" i="2"/>
  <c r="Q17" i="2"/>
</calcChain>
</file>

<file path=xl/sharedStrings.xml><?xml version="1.0" encoding="utf-8"?>
<sst xmlns="http://schemas.openxmlformats.org/spreadsheetml/2006/main" count="1415" uniqueCount="188">
  <si>
    <t>金　　　　　保　　　　　険</t>
  </si>
  <si>
    <t>　(単位 金額万円)</t>
  </si>
  <si>
    <t>被　　　保　　　険　　　者　　　数</t>
  </si>
  <si>
    <t>平均標準  報酬月額 (円)</t>
  </si>
  <si>
    <t>保　　　険　　　料</t>
  </si>
  <si>
    <t>脱 　　退  手 当 金   裁定者数</t>
  </si>
  <si>
    <t>年度末別</t>
  </si>
  <si>
    <t>事業所数</t>
  </si>
  <si>
    <t>徴      収    決定済額</t>
  </si>
  <si>
    <t>新　法　に　よ　る　年　金</t>
  </si>
  <si>
    <t>旧　　法　　に　　よ　　る　　年　　金</t>
  </si>
  <si>
    <t>総数</t>
  </si>
  <si>
    <t>第一種</t>
  </si>
  <si>
    <t>第二種</t>
  </si>
  <si>
    <t>第三種</t>
  </si>
  <si>
    <t>収納済額</t>
  </si>
  <si>
    <t>老齢厚生</t>
  </si>
  <si>
    <t>障害厚生</t>
  </si>
  <si>
    <t>遺族厚生</t>
  </si>
  <si>
    <t>老齢年金</t>
  </si>
  <si>
    <t>障害年金</t>
  </si>
  <si>
    <t>遺族年金</t>
  </si>
  <si>
    <t>通算遺族</t>
  </si>
  <si>
    <t>年　　金</t>
  </si>
  <si>
    <t>　2) 平均標準報酬月額は、被保険者数(第四種を除く)の3月分の標準報酬月額の1人あたり平均である。</t>
  </si>
  <si>
    <t>　3) 保険料、脱退手当金裁定者数は、年度中の数字である。</t>
  </si>
  <si>
    <t>年　　　　　　金　　　　　　受　　　　　　給　　　　　　権　　　　　　者　　　　　　数</t>
    <rPh sb="28" eb="29">
      <t>ケン</t>
    </rPh>
    <phoneticPr fontId="7"/>
  </si>
  <si>
    <t>　本表は、市内の大曽根、中村、鶴舞、熱田、笠寺、昭和、名古屋西、名古屋北年金事務所における数字であり、中村年金事務所の管轄区域には、</t>
    <rPh sb="1" eb="2">
      <t>ホン</t>
    </rPh>
    <rPh sb="36" eb="38">
      <t>ネンキン</t>
    </rPh>
    <rPh sb="38" eb="40">
      <t>ジム</t>
    </rPh>
    <rPh sb="40" eb="41">
      <t>ショ</t>
    </rPh>
    <rPh sb="53" eb="55">
      <t>ネンキン</t>
    </rPh>
    <rPh sb="55" eb="57">
      <t>ジム</t>
    </rPh>
    <rPh sb="57" eb="58">
      <t>ショ</t>
    </rPh>
    <rPh sb="59" eb="61">
      <t>カンカツ</t>
    </rPh>
    <rPh sb="61" eb="63">
      <t>クイキ</t>
    </rPh>
    <phoneticPr fontId="7"/>
  </si>
  <si>
    <t>　(日本年金機構)</t>
    <rPh sb="2" eb="4">
      <t>ニホン</t>
    </rPh>
    <rPh sb="4" eb="6">
      <t>ネンキン</t>
    </rPh>
    <rPh sb="6" eb="8">
      <t>キコウ</t>
    </rPh>
    <phoneticPr fontId="7"/>
  </si>
  <si>
    <t>年金</t>
    <phoneticPr fontId="7"/>
  </si>
  <si>
    <t>年金</t>
    <phoneticPr fontId="7"/>
  </si>
  <si>
    <t>通算老齢</t>
    <phoneticPr fontId="7"/>
  </si>
  <si>
    <t xml:space="preserve">   　であって第三種及び第四種被保険者以外の者をいう。第三種とは、鉱物の試掘、採掘等の事業場に使用され、かつ、常時坑内作業に従事する</t>
    <phoneticPr fontId="7"/>
  </si>
  <si>
    <t xml:space="preserve"> 注1)  第一種被保険者とは、男子である被保険者であって第三種及び第四種被保険者以外の者をいう。第二種被保険者とは、女子である被保険者</t>
    <phoneticPr fontId="7"/>
  </si>
  <si>
    <t xml:space="preserve">   　被保険者であって第四種被保険者以外の者をいう。</t>
    <phoneticPr fontId="7"/>
  </si>
  <si>
    <r>
      <t>15</t>
    </r>
    <r>
      <rPr>
        <sz val="11"/>
        <rFont val="ＭＳ 明朝"/>
        <family val="1"/>
        <charset val="128"/>
      </rPr>
      <t>－29. 厚　　　　　生　　　　　年</t>
    </r>
    <phoneticPr fontId="7"/>
  </si>
  <si>
    <t>29 　 　 　</t>
    <phoneticPr fontId="7"/>
  </si>
  <si>
    <t>　市外の津島市、弥富市、愛西市、あま市及び海部郡を、笠寺年金事務所には豊明市を、昭和年金事務所には日進市、愛知郡を、名古屋西年金事</t>
    <rPh sb="8" eb="10">
      <t>ヤトミ</t>
    </rPh>
    <rPh sb="10" eb="11">
      <t>シ</t>
    </rPh>
    <rPh sb="12" eb="15">
      <t>アイサイシ</t>
    </rPh>
    <rPh sb="18" eb="19">
      <t>シ</t>
    </rPh>
    <rPh sb="19" eb="20">
      <t>オヨ</t>
    </rPh>
    <rPh sb="28" eb="30">
      <t>ネンキン</t>
    </rPh>
    <rPh sb="30" eb="32">
      <t>ジム</t>
    </rPh>
    <rPh sb="32" eb="33">
      <t>ショ</t>
    </rPh>
    <rPh sb="42" eb="44">
      <t>ネンキン</t>
    </rPh>
    <rPh sb="62" eb="64">
      <t>ネンキン</t>
    </rPh>
    <rPh sb="64" eb="65">
      <t>コト</t>
    </rPh>
    <phoneticPr fontId="7"/>
  </si>
  <si>
    <t>　務所には清須市、北名古屋市及び西春日井郡を、名古屋北年金事務所には春日井市、小牧市を含む。</t>
    <rPh sb="5" eb="7">
      <t>キヨス</t>
    </rPh>
    <rPh sb="7" eb="8">
      <t>シ</t>
    </rPh>
    <phoneticPr fontId="7"/>
  </si>
  <si>
    <t>平 成 26 年 度 末</t>
    <phoneticPr fontId="7"/>
  </si>
  <si>
    <t>27 　 　 　</t>
    <phoneticPr fontId="7"/>
  </si>
  <si>
    <t>28 　 　 　</t>
    <phoneticPr fontId="7"/>
  </si>
  <si>
    <t>30 　 　 　</t>
    <phoneticPr fontId="7"/>
  </si>
  <si>
    <t>　(愛知県民生部保険指導課)</t>
  </si>
  <si>
    <t xml:space="preserve">   　った場合において、老齢年金を受けるに必要な被保険者期間を満たしていないとき、都道府県知事に申し出て被保険者となった者をいう。</t>
    <phoneticPr fontId="11"/>
  </si>
  <si>
    <t xml:space="preserve">   　従事する被保険者であって第四種被保険者以外の者をいう。第四種被保険者とは、被保険者期間が10年以上である者が被保険者でなくな</t>
    <phoneticPr fontId="11"/>
  </si>
  <si>
    <t xml:space="preserve">   　険者であって第三種及び第四種被保険者以外の者をいう。第三種とは、鉱物の試掘、採掘等の事業場に使用され、かつ、常時坑内作業に</t>
    <phoneticPr fontId="11"/>
  </si>
  <si>
    <t>　注1) 第一種被保険者とは、男子である被保険者であって第三種及び第四種被保険者以外の者をいう。第二種被保険者とは、女子である被保</t>
    <phoneticPr fontId="11"/>
  </si>
  <si>
    <t>－</t>
  </si>
  <si>
    <t>7 　 　 　</t>
  </si>
  <si>
    <t>6 　 　 　</t>
  </si>
  <si>
    <t>5 　 　 　</t>
  </si>
  <si>
    <t>4 　 　 　</t>
  </si>
  <si>
    <t>平 成  3 年 度 末</t>
  </si>
  <si>
    <t>通算老齢</t>
  </si>
  <si>
    <t>第四種</t>
  </si>
  <si>
    <t>年　　　　　　　金　　　　　　　受　　　　　　　給　　　　　　　者　　　　　　　数</t>
  </si>
  <si>
    <t xml:space="preserve">   保険事務所の管轄区域には、市外の津島市、海部郡を、笠寺社会保険事務所には豊明市を、昭和社会保険事務所には日進市、愛知郡東郷町</t>
    <phoneticPr fontId="11"/>
  </si>
  <si>
    <t>　を、名古屋西社会保険事務所には西春日井郡を、名古屋北社会保険事務所には春日井市、小牧市を含む。</t>
    <phoneticPr fontId="11"/>
  </si>
  <si>
    <t xml:space="preserve">   本表及び15-26表は、市内の大曽根、中村、鶴舞、熱田、笠寺、昭和、名古屋西、名古屋北社会保険事務所における数字であり、中村社会</t>
    <phoneticPr fontId="11"/>
  </si>
  <si>
    <r>
      <t>15</t>
    </r>
    <r>
      <rPr>
        <sz val="11"/>
        <rFont val="ＭＳ 明朝"/>
        <family val="1"/>
        <charset val="128"/>
      </rPr>
      <t>－24. 厚　　　　　生　　　　　年</t>
    </r>
  </si>
  <si>
    <t xml:space="preserve">   　金を受けるに必要な被保険者期間を満たしていないとき、都道府県知事に申し出て被保険者となった者をいう。</t>
  </si>
  <si>
    <t xml:space="preserve">   　であって第四種被保険者以外の者をいう。第四種被保険者とは、被保険者期間が10年以上である者が被保険者でなくなった場合において、老齢年</t>
  </si>
  <si>
    <t xml:space="preserve">   　って第三種及び第四種被保険者以外の者をいう。第三種とは、鉱物の試掘、採掘等の事業場に使用され、かつ、常時坑内作業に従事する被保険者</t>
  </si>
  <si>
    <t>　注1) 第一種被保険者とは、男子である被保険者であって第三種及び第四種被保険者以外の者をいう。第二種被保険者とは、女子である被保険者であ</t>
  </si>
  <si>
    <t>8 　 　 　</t>
  </si>
  <si>
    <t>平 成  4 年 度 末</t>
  </si>
  <si>
    <t>　所の管轄区域には、市外の津島市、海部郡を、笠寺社会保険事務所には豊明市を、昭和社会保険事務所には日進市、愛知郡東郷町を、名古屋西社会</t>
  </si>
  <si>
    <t>　保険事務所には西春日井郡を、名古屋北社会保険事務所には春日井市、小牧市を含む。</t>
  </si>
  <si>
    <t>　　本表及び15-26表は、市内の大曽根、中村、鶴舞、熱田、笠寺、昭和、名古屋西、名古屋北社会保険事務所における数字であり、中村社会保険事務</t>
  </si>
  <si>
    <t>9 　 　 　</t>
  </si>
  <si>
    <t>平 成  5 年 度 末</t>
    <phoneticPr fontId="7"/>
  </si>
  <si>
    <t>　事務所の管轄区域には、市外の津島市、海部郡を、笠寺社会保険事務所には豊明市を、昭和社会保険事務所には日進市、愛知郡東郷町を、名古屋西社</t>
    <phoneticPr fontId="7"/>
  </si>
  <si>
    <t>　会保険事務所には西春日井郡を、名古屋北社会保険事務所には春日井市、小牧市を含む。</t>
    <phoneticPr fontId="7"/>
  </si>
  <si>
    <t>　　15－24表及び15－26表は、市内の大曽根、中村、鶴舞、熱田、笠寺、昭和、名古屋西、名古屋北社会保険事務所における数字であり、中村社会保険</t>
    <phoneticPr fontId="7"/>
  </si>
  <si>
    <t>10 　 　 　</t>
  </si>
  <si>
    <t>7 　 　 　</t>
    <phoneticPr fontId="7"/>
  </si>
  <si>
    <t>平 成  6 年 度 末</t>
    <phoneticPr fontId="7"/>
  </si>
  <si>
    <t>　(愛知社会保険事務局)</t>
    <rPh sb="4" eb="6">
      <t>シャカイ</t>
    </rPh>
    <rPh sb="8" eb="11">
      <t>ジムキョク</t>
    </rPh>
    <phoneticPr fontId="7"/>
  </si>
  <si>
    <t>11 　 　 　</t>
    <phoneticPr fontId="7"/>
  </si>
  <si>
    <t>平 成  7 年 度 末</t>
    <phoneticPr fontId="7"/>
  </si>
  <si>
    <t>12 　 　 　</t>
    <phoneticPr fontId="7"/>
  </si>
  <si>
    <t>11 　 　 　</t>
  </si>
  <si>
    <t>平 成  8 年 度 末</t>
    <phoneticPr fontId="7"/>
  </si>
  <si>
    <t>　　15－26表及び15－28表は、市内の大曽根、中村、鶴舞、熱田、笠寺、昭和、名古屋西、名古屋北社会保険事務所における数字であり、中村社会保険</t>
    <phoneticPr fontId="7"/>
  </si>
  <si>
    <r>
      <t>15</t>
    </r>
    <r>
      <rPr>
        <sz val="11"/>
        <rFont val="ＭＳ 明朝"/>
        <family val="1"/>
        <charset val="128"/>
      </rPr>
      <t>－26. 厚　　　　　生　　　　　年</t>
    </r>
    <phoneticPr fontId="7"/>
  </si>
  <si>
    <t>13 　 　 　</t>
  </si>
  <si>
    <t>12 　 　 　</t>
  </si>
  <si>
    <t>平 成  9 年 度 末</t>
    <phoneticPr fontId="7"/>
  </si>
  <si>
    <t>　2) 平均標準報酬月額は、被保険者(第四種を除く)の3月分の標準報酬月額の1人あたり平均である。</t>
    <phoneticPr fontId="7"/>
  </si>
  <si>
    <t>14 　 　 　</t>
    <phoneticPr fontId="7"/>
  </si>
  <si>
    <t>13 　 　 　</t>
    <phoneticPr fontId="7"/>
  </si>
  <si>
    <t>平 成 10 年 度 末</t>
    <phoneticPr fontId="7"/>
  </si>
  <si>
    <t>15 　 　 　</t>
  </si>
  <si>
    <t>14 　 　 　</t>
  </si>
  <si>
    <t>平 成 11 年 度 末</t>
    <phoneticPr fontId="7"/>
  </si>
  <si>
    <t xml:space="preserve">   　いて、老齢年金を受けるに必要な被保険者期間を満たしていないとき、都道府県知事に申し出て被保険者となった者をいう。</t>
    <phoneticPr fontId="7"/>
  </si>
  <si>
    <t xml:space="preserve">   　被保険者であって第四種被保険者以外の者をいう。第四種被保険者とは、被保険者期間が10年以上である者が被保険者でなくなった場合にお</t>
    <phoneticPr fontId="7"/>
  </si>
  <si>
    <t>　注1) 第一種被保険者とは、男子である被保険者であって第三種及び第四種被保険者以外の者をいう。第二種被保険者とは、女子である被保険者</t>
    <phoneticPr fontId="7"/>
  </si>
  <si>
    <t>16 　 　 　</t>
    <phoneticPr fontId="7"/>
  </si>
  <si>
    <t>15 　 　 　</t>
    <phoneticPr fontId="7"/>
  </si>
  <si>
    <t>平 成 12 年 度 末</t>
    <phoneticPr fontId="7"/>
  </si>
  <si>
    <t>　保険事務所の管轄区域には、市外の津島市、海部郡を、笠寺社会保険事務所には豊明市を、昭和社会保険事務所には日進市、愛知郡東郷町を、名</t>
    <phoneticPr fontId="7"/>
  </si>
  <si>
    <t>　古屋西社会保険事務所には西春日井郡を、名古屋北社会保険事務所には春日井市、小牧市を含む。</t>
    <phoneticPr fontId="7"/>
  </si>
  <si>
    <t>　　15－26表及び15－28表は、市内の大曽根、中村、鶴舞、熱田、笠寺、昭和、名古屋西、名古屋北社会保険事務所における数字であり、中村社会</t>
    <phoneticPr fontId="7"/>
  </si>
  <si>
    <t>17 　 　 　</t>
    <phoneticPr fontId="7"/>
  </si>
  <si>
    <t>平 成 13 年 度 末</t>
    <phoneticPr fontId="7"/>
  </si>
  <si>
    <t>　会保険事務所の管轄区域には、市外の津島市、海部郡を、笠寺社会保険事務所には豊明市を、昭和社会保険事務所には日進市、愛知郡東郷町を、</t>
    <phoneticPr fontId="7"/>
  </si>
  <si>
    <t>　名古屋西社会保険事務所には清須市、北名古屋市及び西春日井郡を、名古屋北社会保険事務所には春日井市、小牧市を含む。</t>
    <rPh sb="14" eb="16">
      <t>キヨス</t>
    </rPh>
    <rPh sb="16" eb="17">
      <t>シ</t>
    </rPh>
    <rPh sb="18" eb="19">
      <t>キタ</t>
    </rPh>
    <rPh sb="19" eb="23">
      <t>ナゴヤシ</t>
    </rPh>
    <rPh sb="23" eb="24">
      <t>オヨ</t>
    </rPh>
    <rPh sb="25" eb="29">
      <t>ニシカスガイ</t>
    </rPh>
    <phoneticPr fontId="7"/>
  </si>
  <si>
    <t>　　15－26表及び15－28表は、市内の大曽根、中村、鶴舞、熱田、笠寺、昭和、名古屋西、名古屋北社会保険事務所における数字であり、中村社</t>
    <phoneticPr fontId="7"/>
  </si>
  <si>
    <t xml:space="preserve">   　いて、老齢年金を受けるに必要な被保険者期間を満たしていないとき、都道府県知事に申し出て被保険者となった者をいう。</t>
  </si>
  <si>
    <t xml:space="preserve">   　被保険者であって第四種被保険者以外の者をいう。第四種被保険者とは、被保険者期間が10年以上である者が被保険者でなくなった場合にお</t>
  </si>
  <si>
    <t xml:space="preserve">   　であって第三種及び第四種被保険者以外の者をいう。第三種とは、鉱物の試掘、採掘等の事業場に使用され、かつ、常時坑内作業に従事する</t>
  </si>
  <si>
    <t>　注1) 第一種被保険者とは、男子である被保険者であって第三種及び第四種被保険者以外の者をいう。第二種被保険者とは、女子である被保険者</t>
  </si>
  <si>
    <t>18 　 　 　</t>
  </si>
  <si>
    <t>17 　 　 　</t>
  </si>
  <si>
    <t>16 　 　 　</t>
  </si>
  <si>
    <t>平 成 14 年 度 末</t>
  </si>
  <si>
    <t>　会保険事務所の管轄区域には、市外の津島市、海部郡を、笠寺社会保険事務所には豊明市を、昭和社会保険事務所には日進市、愛知郡東郷町を、</t>
  </si>
  <si>
    <t>　　15－26表及び15－28表は、市内の大曽根、中村、鶴舞、熱田、笠寺、昭和、名古屋西、名古屋北社会保険事務所における数字であり、中村社</t>
  </si>
  <si>
    <t>金　　　　　保　　　　　険</t>
    <phoneticPr fontId="7"/>
  </si>
  <si>
    <t>　(愛知社会保険事務局)</t>
    <rPh sb="4" eb="6">
      <t>シャカイ</t>
    </rPh>
    <rPh sb="8" eb="11">
      <t>ジムキョク</t>
    </rPh>
    <phoneticPr fontId="4"/>
  </si>
  <si>
    <t>19 　 　 　</t>
  </si>
  <si>
    <t>平 成 15 年 度 末</t>
    <phoneticPr fontId="7"/>
  </si>
  <si>
    <t>　名古屋西社会保険事務所には清須市、北名古屋市及び西春日井郡を、名古屋北社会保険事務所には春日井市、小牧市を含む。</t>
    <rPh sb="14" eb="16">
      <t>キヨス</t>
    </rPh>
    <rPh sb="16" eb="17">
      <t>シ</t>
    </rPh>
    <rPh sb="18" eb="19">
      <t>キタ</t>
    </rPh>
    <rPh sb="19" eb="23">
      <t>ナゴヤシ</t>
    </rPh>
    <rPh sb="23" eb="24">
      <t>オヨ</t>
    </rPh>
    <rPh sb="25" eb="29">
      <t>ニシカスガイ</t>
    </rPh>
    <phoneticPr fontId="4"/>
  </si>
  <si>
    <t>20 　 　 　</t>
  </si>
  <si>
    <t>平 成 16 年 度 末</t>
  </si>
  <si>
    <t>　　15－28表及び15－30表は、市内の大曽根、中村、鶴舞、熱田、笠寺、昭和、名古屋西、名古屋北社会保険事務所における数字であり、中村社</t>
    <phoneticPr fontId="7"/>
  </si>
  <si>
    <r>
      <t>15</t>
    </r>
    <r>
      <rPr>
        <sz val="11"/>
        <rFont val="ＭＳ 明朝"/>
        <family val="1"/>
        <charset val="128"/>
      </rPr>
      <t>－28. 厚　　　　　生　　　　　年</t>
    </r>
    <phoneticPr fontId="7"/>
  </si>
  <si>
    <t>　(日本年金機構)</t>
    <rPh sb="2" eb="4">
      <t>ニホン</t>
    </rPh>
    <rPh sb="4" eb="6">
      <t>ネンキン</t>
    </rPh>
    <rPh sb="6" eb="8">
      <t>キコウ</t>
    </rPh>
    <phoneticPr fontId="4"/>
  </si>
  <si>
    <t>21 　 　 　</t>
    <phoneticPr fontId="7"/>
  </si>
  <si>
    <t>20 　 　 　</t>
    <phoneticPr fontId="7"/>
  </si>
  <si>
    <t>19 　 　 　</t>
    <phoneticPr fontId="7"/>
  </si>
  <si>
    <t>18 　 　 　</t>
    <phoneticPr fontId="7"/>
  </si>
  <si>
    <t>平 成 17 年 度 末</t>
    <phoneticPr fontId="7"/>
  </si>
  <si>
    <t>市外の津島市、あま市及び海部郡を、笠寺年金事務所には豊明市を、昭和年金事務所には日進市、愛知郡東郷町を、名古屋西年金事務所には清洲市</t>
    <rPh sb="9" eb="10">
      <t>シ</t>
    </rPh>
    <rPh sb="10" eb="11">
      <t>オヨ</t>
    </rPh>
    <rPh sb="19" eb="21">
      <t>ネンキン</t>
    </rPh>
    <rPh sb="21" eb="23">
      <t>ジム</t>
    </rPh>
    <rPh sb="23" eb="24">
      <t>ショ</t>
    </rPh>
    <rPh sb="33" eb="35">
      <t>ネンキン</t>
    </rPh>
    <rPh sb="52" eb="55">
      <t>ナゴヤ</t>
    </rPh>
    <rPh sb="55" eb="56">
      <t>ニシ</t>
    </rPh>
    <rPh sb="56" eb="58">
      <t>ネンキン</t>
    </rPh>
    <rPh sb="58" eb="60">
      <t>ジム</t>
    </rPh>
    <rPh sb="60" eb="61">
      <t>ショ</t>
    </rPh>
    <rPh sb="63" eb="65">
      <t>キヨス</t>
    </rPh>
    <rPh sb="65" eb="66">
      <t>シ</t>
    </rPh>
    <phoneticPr fontId="7"/>
  </si>
  <si>
    <t>　北名古屋市及び西春日井郡を、名古屋北年金事務所には春日井市、小牧市を含む。</t>
    <rPh sb="1" eb="2">
      <t>キタ</t>
    </rPh>
    <rPh sb="2" eb="6">
      <t>ナゴヤシ</t>
    </rPh>
    <rPh sb="6" eb="7">
      <t>オヨ</t>
    </rPh>
    <rPh sb="8" eb="12">
      <t>ニシカスガイ</t>
    </rPh>
    <rPh sb="19" eb="21">
      <t>ネンキン</t>
    </rPh>
    <phoneticPr fontId="4"/>
  </si>
  <si>
    <t>22 　 　 　</t>
  </si>
  <si>
    <t>21 　 　 　</t>
  </si>
  <si>
    <t>平 成 18 年 度 末</t>
  </si>
  <si>
    <t>市外の津島市、弥富市、愛西市、あま市及び海部郡を、笠寺年金事務所には豊明市を、昭和年金事務所には日進市、愛知郡東郷町を、名古屋西</t>
    <rPh sb="17" eb="18">
      <t>シ</t>
    </rPh>
    <rPh sb="18" eb="19">
      <t>オヨ</t>
    </rPh>
    <rPh sb="27" eb="29">
      <t>ネンキン</t>
    </rPh>
    <rPh sb="29" eb="31">
      <t>ジム</t>
    </rPh>
    <rPh sb="31" eb="32">
      <t>ショ</t>
    </rPh>
    <rPh sb="41" eb="43">
      <t>ネンキン</t>
    </rPh>
    <rPh sb="60" eb="63">
      <t>ナゴヤ</t>
    </rPh>
    <rPh sb="63" eb="64">
      <t>ニシ</t>
    </rPh>
    <phoneticPr fontId="7"/>
  </si>
  <si>
    <t>　年金事務所には清洲市、北名古屋市及び西春日井郡を、名古屋北年金事務所には春日井市、小牧市を含む。</t>
    <rPh sb="12" eb="13">
      <t>キタ</t>
    </rPh>
    <rPh sb="13" eb="17">
      <t>ナゴヤシ</t>
    </rPh>
    <rPh sb="17" eb="18">
      <t>オヨ</t>
    </rPh>
    <rPh sb="19" eb="23">
      <t>ニシカスガイ</t>
    </rPh>
    <rPh sb="30" eb="32">
      <t>ネンキン</t>
    </rPh>
    <phoneticPr fontId="4"/>
  </si>
  <si>
    <t>23 　 　 　</t>
    <phoneticPr fontId="7"/>
  </si>
  <si>
    <t>平 成 19 年 度 末</t>
    <phoneticPr fontId="7"/>
  </si>
  <si>
    <t>　年金事務所には清須市、北名古屋市及び西春日井郡を、名古屋北年金事務所には春日井市、小牧市を含む。</t>
    <rPh sb="9" eb="10">
      <t>ス</t>
    </rPh>
    <rPh sb="12" eb="13">
      <t>キタ</t>
    </rPh>
    <rPh sb="13" eb="17">
      <t>ナゴヤシ</t>
    </rPh>
    <rPh sb="17" eb="18">
      <t>オヨ</t>
    </rPh>
    <rPh sb="19" eb="23">
      <t>ニシカスガイ</t>
    </rPh>
    <rPh sb="30" eb="32">
      <t>ネンキン</t>
    </rPh>
    <phoneticPr fontId="4"/>
  </si>
  <si>
    <t xml:space="preserve"> 注 1) 第一種被保険者とは、男子である被保険者であって第三種及び第四種被保険者以外の者をいう。第二種被保険者とは、女子である被保険者</t>
    <phoneticPr fontId="7"/>
  </si>
  <si>
    <t>24 　 　 　</t>
    <phoneticPr fontId="7"/>
  </si>
  <si>
    <t>23 　 　 　</t>
  </si>
  <si>
    <t>平 成 20 年 度 末</t>
    <phoneticPr fontId="7"/>
  </si>
  <si>
    <t>　市外の津島市、弥富市、愛西市、あま市及び海部郡を、笠寺年金事務所には豊明市を、昭和年金事務所には日進市、愛知郡東郷町を、名古屋西</t>
    <rPh sb="8" eb="10">
      <t>ヤトミ</t>
    </rPh>
    <rPh sb="10" eb="11">
      <t>シ</t>
    </rPh>
    <rPh sb="12" eb="15">
      <t>アイサイシ</t>
    </rPh>
    <rPh sb="18" eb="19">
      <t>シ</t>
    </rPh>
    <rPh sb="19" eb="20">
      <t>オヨ</t>
    </rPh>
    <rPh sb="28" eb="30">
      <t>ネンキン</t>
    </rPh>
    <rPh sb="30" eb="32">
      <t>ジム</t>
    </rPh>
    <rPh sb="32" eb="33">
      <t>ショ</t>
    </rPh>
    <rPh sb="42" eb="44">
      <t>ネンキン</t>
    </rPh>
    <phoneticPr fontId="7"/>
  </si>
  <si>
    <t>　年金事務所には清須市、北名古屋市及び西春日井郡を、名古屋北年金事務所には春日井市、小牧市を含む。</t>
    <rPh sb="8" eb="10">
      <t>キヨス</t>
    </rPh>
    <rPh sb="10" eb="11">
      <t>シ</t>
    </rPh>
    <phoneticPr fontId="7"/>
  </si>
  <si>
    <t>25 　 　 　</t>
    <phoneticPr fontId="7"/>
  </si>
  <si>
    <t>22 　 　 　</t>
    <phoneticPr fontId="7"/>
  </si>
  <si>
    <t>平 成 21 年 度 末</t>
    <phoneticPr fontId="7"/>
  </si>
  <si>
    <t>26 　 　 　</t>
    <phoneticPr fontId="7"/>
  </si>
  <si>
    <t>25 　 　 　</t>
  </si>
  <si>
    <t>24 　 　 　</t>
  </si>
  <si>
    <t>平 成 22 年 度 末</t>
    <phoneticPr fontId="7"/>
  </si>
  <si>
    <t>平 成 23 年 度 末</t>
    <phoneticPr fontId="7"/>
  </si>
  <si>
    <t>平 成 24 年 度 末</t>
    <phoneticPr fontId="7"/>
  </si>
  <si>
    <t>28 　 　 　</t>
  </si>
  <si>
    <t>27 　 　 　</t>
  </si>
  <si>
    <t>26 　 　 　</t>
  </si>
  <si>
    <t>平 成 25 年 度 末</t>
    <phoneticPr fontId="7"/>
  </si>
  <si>
    <r>
      <t>15</t>
    </r>
    <r>
      <rPr>
        <sz val="11"/>
        <rFont val="ＭＳ 明朝"/>
        <family val="1"/>
        <charset val="128"/>
      </rPr>
      <t>－29.厚生年金保険</t>
    </r>
    <phoneticPr fontId="7"/>
  </si>
  <si>
    <t>被保険者数</t>
    <phoneticPr fontId="7"/>
  </si>
  <si>
    <t>保険料</t>
    <phoneticPr fontId="7"/>
  </si>
  <si>
    <t xml:space="preserve"> 年金受給権者数</t>
    <rPh sb="5" eb="6">
      <t>ケン</t>
    </rPh>
    <phoneticPr fontId="7"/>
  </si>
  <si>
    <t>脱退
手当金
裁定者数</t>
    <phoneticPr fontId="7"/>
  </si>
  <si>
    <t>徴収
決定済額</t>
    <phoneticPr fontId="7"/>
  </si>
  <si>
    <t>新法による年金</t>
    <phoneticPr fontId="7"/>
  </si>
  <si>
    <t>旧法による年金</t>
    <phoneticPr fontId="7"/>
  </si>
  <si>
    <t>平成27年度末</t>
  </si>
  <si>
    <t>　　28　　　</t>
  </si>
  <si>
    <t>　　29　　　</t>
  </si>
  <si>
    <t>　　30　　　</t>
  </si>
  <si>
    <t>令和元年度末</t>
    <rPh sb="0" eb="1">
      <t>レイ</t>
    </rPh>
    <rPh sb="1" eb="2">
      <t>ワ</t>
    </rPh>
    <rPh sb="2" eb="3">
      <t>ガン</t>
    </rPh>
    <phoneticPr fontId="7"/>
  </si>
  <si>
    <t>平成28年度末</t>
  </si>
  <si>
    <t xml:space="preserve">2  </t>
  </si>
  <si>
    <t>3</t>
    <phoneticPr fontId="9"/>
  </si>
  <si>
    <t>2</t>
    <phoneticPr fontId="9"/>
  </si>
  <si>
    <t>　令和元年度末</t>
    <rPh sb="1" eb="2">
      <t>レイ</t>
    </rPh>
    <rPh sb="2" eb="3">
      <t>ワ</t>
    </rPh>
    <rPh sb="3" eb="4">
      <t>ガン</t>
    </rPh>
    <phoneticPr fontId="7"/>
  </si>
  <si>
    <t>30</t>
    <phoneticPr fontId="9"/>
  </si>
  <si>
    <t>　平成29年度末</t>
    <phoneticPr fontId="9"/>
  </si>
  <si>
    <t>　平成30年度末</t>
    <phoneticPr fontId="9"/>
  </si>
  <si>
    <t>2</t>
  </si>
  <si>
    <t>3</t>
  </si>
  <si>
    <t>4</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</si>
</sst>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0"/>
    <numFmt numFmtId="177" formatCode="_ * #\ ###\ ##0;* \-#\ ##0;* &quot;－&quot;"/>
    <numFmt numFmtId="178" formatCode="###\ ###\ ###\ ###"/>
    <numFmt numFmtId="179" formatCode="###\ ###;;&quot;－&quot;"/>
  </numFmts>
  <fonts count="30">
    <font>
      <sz val="11"/>
      <name val="明朝"/>
      <family val="1"/>
      <charset val="128"/>
    </font>
    <font>
      <sz val="11"/>
      <name val="明朝"/>
      <family val="1"/>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Ｐ明朝"/>
      <family val="1"/>
      <charset val="128"/>
    </font>
    <font>
      <sz val="8"/>
      <name val="ＭＳ Ｐゴシック"/>
      <family val="3"/>
      <charset val="128"/>
    </font>
    <font>
      <sz val="8"/>
      <name val="ＭＳ ゴシック"/>
      <family val="3"/>
      <charset val="128"/>
    </font>
    <font>
      <sz val="6"/>
      <name val="明朝"/>
      <family val="1"/>
      <charset val="128"/>
    </font>
    <font>
      <sz val="11"/>
      <name val="明朝"/>
      <family val="1"/>
      <charset val="128"/>
    </font>
    <font>
      <sz val="6"/>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25" applyNumberFormat="0" applyAlignment="0" applyProtection="0">
      <alignment vertical="center"/>
    </xf>
    <xf numFmtId="0" fontId="16" fillId="29" borderId="0" applyNumberFormat="0" applyBorder="0" applyAlignment="0" applyProtection="0">
      <alignment vertical="center"/>
    </xf>
    <xf numFmtId="0" fontId="1" fillId="3" borderId="26" applyNumberFormat="0" applyFont="0" applyAlignment="0" applyProtection="0">
      <alignment vertical="center"/>
    </xf>
    <xf numFmtId="0" fontId="17" fillId="0" borderId="27" applyNumberFormat="0" applyFill="0" applyAlignment="0" applyProtection="0">
      <alignment vertical="center"/>
    </xf>
    <xf numFmtId="0" fontId="18" fillId="30" borderId="0" applyNumberFormat="0" applyBorder="0" applyAlignment="0" applyProtection="0">
      <alignment vertical="center"/>
    </xf>
    <xf numFmtId="0" fontId="19" fillId="31" borderId="28" applyNumberFormat="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31" borderId="33" applyNumberFormat="0" applyAlignment="0" applyProtection="0">
      <alignment vertical="center"/>
    </xf>
    <xf numFmtId="0" fontId="26" fillId="0" borderId="0" applyNumberFormat="0" applyFill="0" applyBorder="0" applyAlignment="0" applyProtection="0">
      <alignment vertical="center"/>
    </xf>
    <xf numFmtId="0" fontId="27" fillId="2" borderId="28" applyNumberFormat="0" applyAlignment="0" applyProtection="0">
      <alignment vertical="center"/>
    </xf>
    <xf numFmtId="0" fontId="10" fillId="0" borderId="0"/>
    <xf numFmtId="0" fontId="28" fillId="32" borderId="0" applyNumberFormat="0" applyBorder="0" applyAlignment="0" applyProtection="0">
      <alignment vertical="center"/>
    </xf>
  </cellStyleXfs>
  <cellXfs count="186">
    <xf numFmtId="0" fontId="0" fillId="0" borderId="0" xfId="0" applyAlignment="1"/>
    <xf numFmtId="0" fontId="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horizontal="centerContinuous" vertical="center"/>
      <protection locked="0"/>
    </xf>
    <xf numFmtId="0" fontId="3" fillId="0" borderId="7" xfId="0" applyFont="1" applyBorder="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5" xfId="0" applyFont="1" applyBorder="1" applyAlignment="1" applyProtection="1">
      <alignment horizontal="distributed" vertical="center"/>
      <protection locked="0"/>
    </xf>
    <xf numFmtId="0" fontId="3" fillId="0" borderId="1"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1" xfId="0" applyFont="1" applyBorder="1" applyAlignment="1" applyProtection="1">
      <alignment horizontal="distributed" vertical="center"/>
      <protection locked="0"/>
    </xf>
    <xf numFmtId="177" fontId="6" fillId="0" borderId="0" xfId="0" applyNumberFormat="1" applyFont="1" applyBorder="1" applyAlignment="1" applyProtection="1">
      <alignment vertical="center"/>
      <protection locked="0"/>
    </xf>
    <xf numFmtId="177" fontId="6" fillId="0" borderId="0" xfId="0" applyNumberFormat="1" applyFont="1" applyBorder="1" applyAlignment="1" applyProtection="1">
      <alignment horizontal="right" vertical="center"/>
      <protection locked="0"/>
    </xf>
    <xf numFmtId="49" fontId="8"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3" fillId="0" borderId="3"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177" fontId="7" fillId="0" borderId="14" xfId="0" applyNumberFormat="1" applyFont="1" applyFill="1" applyBorder="1" applyAlignment="1" applyProtection="1">
      <alignment vertical="center"/>
      <protection locked="0"/>
    </xf>
    <xf numFmtId="177" fontId="7" fillId="0" borderId="0" xfId="0" applyNumberFormat="1" applyFont="1" applyFill="1" applyBorder="1" applyAlignment="1" applyProtection="1">
      <alignment vertical="center"/>
      <protection locked="0"/>
    </xf>
    <xf numFmtId="177" fontId="7" fillId="0" borderId="0" xfId="0" applyNumberFormat="1" applyFont="1" applyBorder="1" applyAlignment="1" applyProtection="1">
      <alignment horizontal="right" vertical="center"/>
      <protection locked="0"/>
    </xf>
    <xf numFmtId="0" fontId="3" fillId="0" borderId="0" xfId="41" applyFont="1" applyAlignment="1">
      <alignment vertical="center"/>
    </xf>
    <xf numFmtId="0" fontId="5" fillId="0" borderId="0" xfId="41" applyFont="1" applyAlignment="1">
      <alignment vertical="center"/>
    </xf>
    <xf numFmtId="0" fontId="3" fillId="0" borderId="15" xfId="41" applyFont="1" applyBorder="1" applyAlignment="1">
      <alignment vertical="center"/>
    </xf>
    <xf numFmtId="0" fontId="3" fillId="0" borderId="16" xfId="41" applyFont="1" applyBorder="1" applyAlignment="1">
      <alignment vertical="center"/>
    </xf>
    <xf numFmtId="176" fontId="8" fillId="0" borderId="0" xfId="41" applyNumberFormat="1" applyFont="1" applyAlignment="1">
      <alignment vertical="center"/>
    </xf>
    <xf numFmtId="49" fontId="8" fillId="0" borderId="0" xfId="41" applyNumberFormat="1" applyFont="1" applyAlignment="1">
      <alignment horizontal="right" vertical="center"/>
    </xf>
    <xf numFmtId="176" fontId="8" fillId="0" borderId="17" xfId="41" applyNumberFormat="1" applyFont="1" applyBorder="1" applyAlignment="1">
      <alignment vertical="center"/>
    </xf>
    <xf numFmtId="176" fontId="6" fillId="0" borderId="0" xfId="41" applyNumberFormat="1" applyFont="1" applyAlignment="1">
      <alignment vertical="center"/>
    </xf>
    <xf numFmtId="49" fontId="6" fillId="0" borderId="0" xfId="41" applyNumberFormat="1" applyFont="1" applyAlignment="1">
      <alignment horizontal="right" vertical="center"/>
    </xf>
    <xf numFmtId="176" fontId="6" fillId="0" borderId="17" xfId="41" applyNumberFormat="1" applyFont="1" applyBorder="1" applyAlignment="1">
      <alignment vertical="center"/>
    </xf>
    <xf numFmtId="49" fontId="3" fillId="0" borderId="0" xfId="41" applyNumberFormat="1" applyFont="1" applyAlignment="1">
      <alignment horizontal="right" vertical="center"/>
    </xf>
    <xf numFmtId="0" fontId="3" fillId="0" borderId="17" xfId="41" applyFont="1" applyBorder="1" applyAlignment="1">
      <alignment vertical="center"/>
    </xf>
    <xf numFmtId="0" fontId="3" fillId="0" borderId="16" xfId="41" applyFont="1" applyBorder="1" applyAlignment="1">
      <alignment horizontal="center" vertical="center"/>
    </xf>
    <xf numFmtId="0" fontId="3" fillId="0" borderId="18" xfId="41" applyFont="1" applyBorder="1" applyAlignment="1">
      <alignment vertical="center"/>
    </xf>
    <xf numFmtId="0" fontId="3" fillId="0" borderId="17" xfId="41" applyFont="1" applyBorder="1" applyAlignment="1">
      <alignment horizontal="center" vertical="center"/>
    </xf>
    <xf numFmtId="0" fontId="3" fillId="0" borderId="0" xfId="41" applyFont="1" applyAlignment="1">
      <alignment horizontal="distributed" vertical="center" justifyLastLine="1"/>
    </xf>
    <xf numFmtId="0" fontId="3" fillId="0" borderId="19" xfId="41" applyFont="1" applyBorder="1" applyAlignment="1">
      <alignment horizontal="distributed" vertical="center" justifyLastLine="1"/>
    </xf>
    <xf numFmtId="0" fontId="3" fillId="0" borderId="17" xfId="41" applyFont="1" applyBorder="1" applyAlignment="1">
      <alignment horizontal="distributed" vertical="center" justifyLastLine="1"/>
    </xf>
    <xf numFmtId="0" fontId="3" fillId="0" borderId="15" xfId="41" applyFont="1" applyBorder="1" applyAlignment="1">
      <alignment horizontal="centerContinuous" vertical="center"/>
    </xf>
    <xf numFmtId="0" fontId="3" fillId="0" borderId="16" xfId="41" applyFont="1" applyBorder="1" applyAlignment="1">
      <alignment horizontal="centerContinuous" vertical="center"/>
    </xf>
    <xf numFmtId="0" fontId="3" fillId="0" borderId="19" xfId="41" applyFont="1" applyBorder="1" applyAlignment="1">
      <alignment vertical="center"/>
    </xf>
    <xf numFmtId="0" fontId="3" fillId="0" borderId="20" xfId="41" applyFont="1" applyBorder="1" applyAlignment="1">
      <alignment horizontal="centerContinuous" vertical="center"/>
    </xf>
    <xf numFmtId="0" fontId="3" fillId="0" borderId="21" xfId="41" applyFont="1" applyBorder="1" applyAlignment="1">
      <alignment vertical="center"/>
    </xf>
    <xf numFmtId="0" fontId="4" fillId="0" borderId="0" xfId="41" applyFont="1" applyAlignment="1">
      <alignment vertical="center"/>
    </xf>
    <xf numFmtId="49" fontId="2" fillId="0" borderId="0" xfId="41" applyNumberFormat="1" applyFont="1" applyAlignment="1">
      <alignment vertical="center"/>
    </xf>
    <xf numFmtId="49" fontId="2" fillId="0" borderId="0" xfId="41" applyNumberFormat="1" applyFont="1" applyAlignment="1">
      <alignment horizontal="center" vertical="center"/>
    </xf>
    <xf numFmtId="0" fontId="2" fillId="0" borderId="0" xfId="41" applyFont="1" applyAlignment="1">
      <alignment vertical="center"/>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176" fontId="7" fillId="0" borderId="0" xfId="0" applyNumberFormat="1" applyFont="1" applyAlignment="1" applyProtection="1">
      <alignment vertical="center"/>
      <protection locked="0"/>
    </xf>
    <xf numFmtId="176" fontId="7" fillId="0" borderId="0" xfId="0" applyNumberFormat="1" applyFont="1" applyAlignment="1">
      <alignment vertical="center"/>
    </xf>
    <xf numFmtId="49" fontId="7" fillId="0" borderId="0" xfId="0" applyNumberFormat="1" applyFont="1" applyAlignment="1" applyProtection="1">
      <alignment horizontal="right" vertical="center"/>
      <protection locked="0"/>
    </xf>
    <xf numFmtId="176" fontId="7" fillId="0" borderId="17" xfId="0" applyNumberFormat="1" applyFont="1" applyBorder="1" applyAlignment="1" applyProtection="1">
      <alignment vertical="center"/>
      <protection locked="0"/>
    </xf>
    <xf numFmtId="49" fontId="8" fillId="0" borderId="0" xfId="0" applyNumberFormat="1" applyFont="1" applyAlignment="1" applyProtection="1">
      <alignment horizontal="right" vertical="center"/>
      <protection locked="0"/>
    </xf>
    <xf numFmtId="176" fontId="6" fillId="0" borderId="0" xfId="0" applyNumberFormat="1" applyFont="1" applyAlignment="1" applyProtection="1">
      <alignment vertical="center"/>
      <protection locked="0"/>
    </xf>
    <xf numFmtId="49" fontId="6" fillId="0" borderId="0" xfId="0" applyNumberFormat="1" applyFont="1" applyAlignment="1" applyProtection="1">
      <alignment horizontal="right" vertical="center"/>
      <protection locked="0"/>
    </xf>
    <xf numFmtId="176" fontId="6" fillId="0" borderId="17" xfId="0" applyNumberFormat="1" applyFont="1" applyBorder="1" applyAlignment="1" applyProtection="1">
      <alignment vertical="center"/>
      <protection locked="0"/>
    </xf>
    <xf numFmtId="49" fontId="3" fillId="0" borderId="0" xfId="0" applyNumberFormat="1" applyFont="1" applyAlignment="1" applyProtection="1">
      <alignment horizontal="right" vertical="center"/>
      <protection locked="0"/>
    </xf>
    <xf numFmtId="0" fontId="3" fillId="0" borderId="17" xfId="0" applyFont="1" applyBorder="1" applyAlignment="1" applyProtection="1">
      <alignment vertical="center"/>
      <protection locked="0"/>
    </xf>
    <xf numFmtId="0" fontId="3" fillId="0" borderId="16" xfId="0" applyFont="1" applyBorder="1" applyAlignment="1" applyProtection="1">
      <alignment horizontal="distributed" vertical="center" justifyLastLine="1"/>
      <protection locked="0"/>
    </xf>
    <xf numFmtId="0" fontId="3" fillId="0" borderId="18" xfId="0" applyFont="1" applyBorder="1" applyAlignment="1" applyProtection="1">
      <alignment vertical="center"/>
      <protection locked="0"/>
    </xf>
    <xf numFmtId="0" fontId="3" fillId="0" borderId="17"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19" xfId="0" applyFont="1" applyBorder="1" applyAlignment="1" applyProtection="1">
      <alignment horizontal="distributed" vertical="center" justifyLastLine="1"/>
      <protection locked="0"/>
    </xf>
    <xf numFmtId="0" fontId="3" fillId="0" borderId="15" xfId="0" applyFont="1" applyBorder="1" applyAlignment="1" applyProtection="1">
      <alignment horizontal="centerContinuous" vertical="center"/>
      <protection locked="0"/>
    </xf>
    <xf numFmtId="0" fontId="3" fillId="0" borderId="16" xfId="0" applyFont="1" applyBorder="1" applyAlignment="1" applyProtection="1">
      <alignment horizontal="centerContinuous" vertical="center"/>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horizontal="centerContinuous" vertical="center"/>
      <protection locked="0"/>
    </xf>
    <xf numFmtId="0" fontId="3" fillId="0" borderId="21" xfId="0" applyFont="1" applyBorder="1" applyAlignment="1" applyProtection="1">
      <alignment vertical="center"/>
      <protection locked="0"/>
    </xf>
    <xf numFmtId="0" fontId="4" fillId="0" borderId="0" xfId="0"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0" fontId="2" fillId="0" borderId="0" xfId="0" applyFont="1" applyAlignment="1" applyProtection="1">
      <alignment vertical="center"/>
      <protection locked="0"/>
    </xf>
    <xf numFmtId="0" fontId="3" fillId="0" borderId="9"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11"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176" fontId="7" fillId="0" borderId="0" xfId="0" applyNumberFormat="1" applyFont="1" applyAlignment="1" applyProtection="1">
      <alignment horizontal="right" vertical="center"/>
      <protection locked="0"/>
    </xf>
    <xf numFmtId="0" fontId="3" fillId="0" borderId="4"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178" fontId="7" fillId="0" borderId="0" xfId="0" applyNumberFormat="1" applyFont="1" applyAlignment="1" applyProtection="1">
      <alignment vertical="center"/>
      <protection locked="0"/>
    </xf>
    <xf numFmtId="178" fontId="7" fillId="0" borderId="14" xfId="0" applyNumberFormat="1" applyFont="1" applyBorder="1" applyAlignment="1" applyProtection="1">
      <alignment vertical="center"/>
      <protection locked="0"/>
    </xf>
    <xf numFmtId="179" fontId="7" fillId="0" borderId="0" xfId="0" applyNumberFormat="1" applyFont="1" applyAlignment="1" applyProtection="1">
      <alignment horizontal="right" vertical="center"/>
      <protection locked="0"/>
    </xf>
    <xf numFmtId="176" fontId="6" fillId="0" borderId="0" xfId="0" applyNumberFormat="1" applyFont="1" applyAlignment="1" applyProtection="1">
      <alignment horizontal="righ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177" fontId="7" fillId="0" borderId="0" xfId="0" applyNumberFormat="1" applyFont="1" applyAlignment="1" applyProtection="1">
      <alignment vertical="center"/>
      <protection locked="0"/>
    </xf>
    <xf numFmtId="177" fontId="7" fillId="0" borderId="14" xfId="0" applyNumberFormat="1" applyFont="1" applyBorder="1" applyAlignment="1" applyProtection="1">
      <alignment vertical="center"/>
      <protection locked="0"/>
    </xf>
    <xf numFmtId="177" fontId="6" fillId="0" borderId="0" xfId="0" applyNumberFormat="1" applyFont="1" applyAlignment="1" applyProtection="1">
      <alignment vertical="center"/>
      <protection locked="0"/>
    </xf>
    <xf numFmtId="177" fontId="6" fillId="0" borderId="0" xfId="0" applyNumberFormat="1" applyFont="1" applyAlignment="1" applyProtection="1">
      <alignment horizontal="right" vertical="center"/>
      <protection locked="0"/>
    </xf>
    <xf numFmtId="177" fontId="7" fillId="0" borderId="0" xfId="0" applyNumberFormat="1" applyFont="1" applyAlignment="1" applyProtection="1">
      <alignment horizontal="righ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horizontal="centerContinuous" vertical="center"/>
      <protection locked="0"/>
    </xf>
    <xf numFmtId="49" fontId="2" fillId="0" borderId="0" xfId="0" applyNumberFormat="1" applyFont="1" applyBorder="1" applyAlignment="1" applyProtection="1">
      <alignment horizontal="left" vertical="center"/>
      <protection locked="0"/>
    </xf>
    <xf numFmtId="0" fontId="3" fillId="0" borderId="4" xfId="0" applyFont="1" applyBorder="1" applyAlignment="1" applyProtection="1">
      <alignment horizontal="center" vertical="center" justifyLastLine="1"/>
      <protection locked="0"/>
    </xf>
    <xf numFmtId="0" fontId="3" fillId="0" borderId="11"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49" fontId="3"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horizontal="center" vertical="center" wrapText="1" justifyLastLine="1"/>
      <protection locked="0"/>
    </xf>
    <xf numFmtId="0" fontId="3" fillId="0" borderId="4" xfId="0" applyFont="1" applyBorder="1" applyAlignment="1" applyProtection="1">
      <alignment horizontal="center" vertical="center" wrapText="1" justifyLastLine="1"/>
      <protection locked="0"/>
    </xf>
    <xf numFmtId="0" fontId="3" fillId="0" borderId="5" xfId="0" applyFont="1" applyBorder="1" applyAlignment="1" applyProtection="1">
      <alignment horizontal="center" vertical="center" wrapText="1" justifyLastLine="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justifyLastLine="1"/>
      <protection locked="0"/>
    </xf>
    <xf numFmtId="0" fontId="3" fillId="0" borderId="14"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0"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13"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3" fillId="0" borderId="13"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23" xfId="0" applyFont="1" applyBorder="1" applyAlignment="1" applyProtection="1">
      <alignment horizontal="distributed" vertical="center" justifyLastLine="1"/>
      <protection locked="0"/>
    </xf>
    <xf numFmtId="0" fontId="3" fillId="0" borderId="19" xfId="0" applyFont="1" applyBorder="1" applyAlignment="1" applyProtection="1">
      <alignment horizontal="distributed" vertical="center" justifyLastLine="1"/>
      <protection locked="0"/>
    </xf>
    <xf numFmtId="0" fontId="3" fillId="0" borderId="22" xfId="0" applyFont="1" applyBorder="1" applyAlignment="1" applyProtection="1">
      <alignment horizontal="center" vertical="center" wrapText="1" justifyLastLine="1"/>
      <protection locked="0"/>
    </xf>
    <xf numFmtId="0" fontId="3" fillId="0" borderId="19" xfId="0" applyFont="1" applyBorder="1" applyAlignment="1" applyProtection="1">
      <alignment horizontal="center" vertical="center" wrapText="1" justifyLastLine="1"/>
      <protection locked="0"/>
    </xf>
    <xf numFmtId="0" fontId="3" fillId="0" borderId="18" xfId="0" applyFont="1" applyBorder="1" applyAlignment="1" applyProtection="1">
      <alignment horizontal="center" vertical="center" wrapText="1" justifyLastLine="1"/>
      <protection locked="0"/>
    </xf>
    <xf numFmtId="0" fontId="3" fillId="0" borderId="22" xfId="0" applyFont="1" applyBorder="1" applyAlignment="1" applyProtection="1">
      <alignment horizontal="distributed" vertical="center" justifyLastLine="1"/>
      <protection locked="0"/>
    </xf>
    <xf numFmtId="0" fontId="3" fillId="0" borderId="18" xfId="0" applyFont="1" applyBorder="1" applyAlignment="1" applyProtection="1">
      <alignment horizontal="distributed" vertical="center" justifyLastLine="1"/>
      <protection locked="0"/>
    </xf>
    <xf numFmtId="0" fontId="3" fillId="0" borderId="24" xfId="0" applyFont="1" applyBorder="1" applyAlignment="1" applyProtection="1">
      <alignment horizontal="distributed" vertical="center" justifyLastLine="1"/>
      <protection locked="0"/>
    </xf>
    <xf numFmtId="0" fontId="3" fillId="0" borderId="17" xfId="0" applyFont="1" applyBorder="1" applyAlignment="1" applyProtection="1">
      <alignment horizontal="distributed" vertical="center" justifyLastLine="1"/>
      <protection locked="0"/>
    </xf>
    <xf numFmtId="0" fontId="3" fillId="0" borderId="16" xfId="0" applyFont="1" applyBorder="1" applyAlignment="1" applyProtection="1">
      <alignment horizontal="distributed" vertical="center" justifyLastLine="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190500</xdr:colOff>
          <xdr:row>71</xdr:row>
          <xdr:rowOff>19050</xdr:rowOff>
        </xdr:from>
        <xdr:to>
          <xdr:col>4</xdr:col>
          <xdr:colOff>219075</xdr:colOff>
          <xdr:row>72</xdr:row>
          <xdr:rowOff>114300</xdr:rowOff>
        </xdr:to>
        <xdr:sp textlink="">
          <xdr:nvSpPr>
            <xdr:cNvPr id="2049" name="Button 1" hidden="1">
              <a:extLst>
                <a:ext uri="{63B3BB69-23CF-44E3-9099-C40C66FF867C}">
                  <a14:compatExt spid="_x0000_s2049"/>
                </a:ext>
                <a:ext uri="{FF2B5EF4-FFF2-40B4-BE49-F238E27FC236}">
                  <a16:creationId xmlns:a16="http://schemas.microsoft.com/office/drawing/2014/main" id="{00000000-0008-0000-16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貼り付けクリア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2</xdr:col>
      <xdr:colOff>0</xdr:colOff>
      <xdr:row>10</xdr:row>
      <xdr:rowOff>0</xdr:rowOff>
    </xdr:to>
    <xdr:sp textlink="">
      <xdr:nvSpPr>
        <xdr:cNvPr id="2" name="テキスト 1">
          <a:extLst>
            <a:ext uri="{FF2B5EF4-FFF2-40B4-BE49-F238E27FC236}">
              <a16:creationId xmlns:a16="http://schemas.microsoft.com/office/drawing/2014/main" id="{00000000-0008-0000-1700-000002000000}"/>
            </a:ext>
          </a:extLst>
        </xdr:cNvPr>
        <xdr:cNvSpPr txBox="1">
          <a:spLocks noChangeArrowheads="1"/>
        </xdr:cNvSpPr>
      </xdr:nvSpPr>
      <xdr:spPr bwMode="auto">
        <a:xfrm>
          <a:off x="0" y="134112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年度末別</a:t>
          </a:r>
        </a:p>
      </xdr:txBody>
    </xdr:sp>
    <xdr:clientData/>
  </xdr:twoCellAnchor>
  <xdr:twoCellAnchor>
    <xdr:from>
      <xdr:col>1</xdr:col>
      <xdr:colOff>60960</xdr:colOff>
      <xdr:row>8</xdr:row>
      <xdr:rowOff>0</xdr:rowOff>
    </xdr:from>
    <xdr:to>
      <xdr:col>3</xdr:col>
      <xdr:colOff>0</xdr:colOff>
      <xdr:row>10</xdr:row>
      <xdr:rowOff>0</xdr:rowOff>
    </xdr:to>
    <xdr:sp textlink="">
      <xdr:nvSpPr>
        <xdr:cNvPr id="3" name="テキスト 2">
          <a:extLst>
            <a:ext uri="{FF2B5EF4-FFF2-40B4-BE49-F238E27FC236}">
              <a16:creationId xmlns:a16="http://schemas.microsoft.com/office/drawing/2014/main" id="{00000000-0008-0000-1700-000003000000}"/>
            </a:ext>
          </a:extLst>
        </xdr:cNvPr>
        <xdr:cNvSpPr txBox="1">
          <a:spLocks noChangeArrowheads="1"/>
        </xdr:cNvSpPr>
      </xdr:nvSpPr>
      <xdr:spPr bwMode="auto">
        <a:xfrm>
          <a:off x="830580" y="1341120"/>
          <a:ext cx="14782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事業所数</a:t>
          </a:r>
        </a:p>
      </xdr:txBody>
    </xdr:sp>
    <xdr:clientData/>
  </xdr:twoCellAnchor>
  <xdr:twoCellAnchor>
    <xdr:from>
      <xdr:col>8</xdr:col>
      <xdr:colOff>0</xdr:colOff>
      <xdr:row>7</xdr:row>
      <xdr:rowOff>0</xdr:rowOff>
    </xdr:from>
    <xdr:to>
      <xdr:col>9</xdr:col>
      <xdr:colOff>0</xdr:colOff>
      <xdr:row>11</xdr:row>
      <xdr:rowOff>0</xdr:rowOff>
    </xdr:to>
    <xdr:sp textlink="">
      <xdr:nvSpPr>
        <xdr:cNvPr id="4" name="テキスト 3">
          <a:extLst>
            <a:ext uri="{FF2B5EF4-FFF2-40B4-BE49-F238E27FC236}">
              <a16:creationId xmlns:a16="http://schemas.microsoft.com/office/drawing/2014/main" id="{00000000-0008-0000-1700-000004000000}"/>
            </a:ext>
          </a:extLst>
        </xdr:cNvPr>
        <xdr:cNvSpPr txBox="1">
          <a:spLocks noChangeArrowheads="1"/>
        </xdr:cNvSpPr>
      </xdr:nvSpPr>
      <xdr:spPr bwMode="auto">
        <a:xfrm>
          <a:off x="6156960" y="117348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平均標準</a:t>
          </a:r>
        </a:p>
        <a:p>
          <a:pPr algn="ctr" rtl="0">
            <a:lnSpc>
              <a:spcPts val="800"/>
            </a:lnSpc>
            <a:defRPr sz="1000"/>
          </a:pPr>
          <a:r>
            <a:rPr lang="ja-JP" altLang="en-US" sz="800" b="0" i="0" u="none" strike="noStrike" baseline="0">
              <a:solidFill>
                <a:srgbClr val="000000"/>
              </a:solidFill>
              <a:latin typeface="ＭＳ 明朝"/>
              <a:ea typeface="ＭＳ 明朝"/>
            </a:rPr>
            <a:t>報酬月額   (円)</a:t>
          </a:r>
        </a:p>
      </xdr:txBody>
    </xdr:sp>
    <xdr:clientData/>
  </xdr:twoCellAnchor>
  <xdr:twoCellAnchor>
    <xdr:from>
      <xdr:col>9</xdr:col>
      <xdr:colOff>0</xdr:colOff>
      <xdr:row>8</xdr:row>
      <xdr:rowOff>0</xdr:rowOff>
    </xdr:from>
    <xdr:to>
      <xdr:col>10</xdr:col>
      <xdr:colOff>0</xdr:colOff>
      <xdr:row>11</xdr:row>
      <xdr:rowOff>0</xdr:rowOff>
    </xdr:to>
    <xdr:sp textlink="">
      <xdr:nvSpPr>
        <xdr:cNvPr id="5" name="テキスト 4">
          <a:extLst>
            <a:ext uri="{FF2B5EF4-FFF2-40B4-BE49-F238E27FC236}">
              <a16:creationId xmlns:a16="http://schemas.microsoft.com/office/drawing/2014/main" id="{00000000-0008-0000-1700-000005000000}"/>
            </a:ext>
          </a:extLst>
        </xdr:cNvPr>
        <xdr:cNvSpPr txBox="1">
          <a:spLocks noChangeArrowheads="1"/>
        </xdr:cNvSpPr>
      </xdr:nvSpPr>
      <xdr:spPr bwMode="auto">
        <a:xfrm>
          <a:off x="6926580" y="134112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徴       収</a:t>
          </a:r>
        </a:p>
        <a:p>
          <a:pPr algn="ctr" rtl="0">
            <a:lnSpc>
              <a:spcPts val="800"/>
            </a:lnSpc>
            <a:defRPr sz="1000"/>
          </a:pPr>
          <a:r>
            <a:rPr lang="ja-JP" altLang="en-US" sz="800" b="0" i="0" u="none" strike="noStrike" baseline="0">
              <a:solidFill>
                <a:srgbClr val="000000"/>
              </a:solidFill>
              <a:latin typeface="ＭＳ 明朝"/>
              <a:ea typeface="ＭＳ 明朝"/>
            </a:rPr>
            <a:t>決 定 済 額</a:t>
          </a:r>
        </a:p>
      </xdr:txBody>
    </xdr:sp>
    <xdr:clientData/>
  </xdr:twoCellAnchor>
  <xdr:twoCellAnchor>
    <xdr:from>
      <xdr:col>12</xdr:col>
      <xdr:colOff>0</xdr:colOff>
      <xdr:row>9</xdr:row>
      <xdr:rowOff>0</xdr:rowOff>
    </xdr:from>
    <xdr:to>
      <xdr:col>13</xdr:col>
      <xdr:colOff>0</xdr:colOff>
      <xdr:row>11</xdr:row>
      <xdr:rowOff>0</xdr:rowOff>
    </xdr:to>
    <xdr:sp textlink="">
      <xdr:nvSpPr>
        <xdr:cNvPr id="6" name="テキスト 5">
          <a:extLst>
            <a:ext uri="{FF2B5EF4-FFF2-40B4-BE49-F238E27FC236}">
              <a16:creationId xmlns:a16="http://schemas.microsoft.com/office/drawing/2014/main" id="{00000000-0008-0000-1700-000006000000}"/>
            </a:ext>
          </a:extLst>
        </xdr:cNvPr>
        <xdr:cNvSpPr txBox="1">
          <a:spLocks noChangeArrowheads="1"/>
        </xdr:cNvSpPr>
      </xdr:nvSpPr>
      <xdr:spPr bwMode="auto">
        <a:xfrm>
          <a:off x="923544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16</xdr:col>
      <xdr:colOff>0</xdr:colOff>
      <xdr:row>9</xdr:row>
      <xdr:rowOff>0</xdr:rowOff>
    </xdr:from>
    <xdr:to>
      <xdr:col>17</xdr:col>
      <xdr:colOff>0</xdr:colOff>
      <xdr:row>11</xdr:row>
      <xdr:rowOff>0</xdr:rowOff>
    </xdr:to>
    <xdr:sp textlink="">
      <xdr:nvSpPr>
        <xdr:cNvPr id="7" name="テキスト 6">
          <a:extLst>
            <a:ext uri="{FF2B5EF4-FFF2-40B4-BE49-F238E27FC236}">
              <a16:creationId xmlns:a16="http://schemas.microsoft.com/office/drawing/2014/main" id="{00000000-0008-0000-1700-000007000000}"/>
            </a:ext>
          </a:extLst>
        </xdr:cNvPr>
        <xdr:cNvSpPr txBox="1">
          <a:spLocks noChangeArrowheads="1"/>
        </xdr:cNvSpPr>
      </xdr:nvSpPr>
      <xdr:spPr bwMode="auto">
        <a:xfrm>
          <a:off x="1231392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17</xdr:col>
      <xdr:colOff>0</xdr:colOff>
      <xdr:row>9</xdr:row>
      <xdr:rowOff>0</xdr:rowOff>
    </xdr:from>
    <xdr:to>
      <xdr:col>18</xdr:col>
      <xdr:colOff>0</xdr:colOff>
      <xdr:row>11</xdr:row>
      <xdr:rowOff>0</xdr:rowOff>
    </xdr:to>
    <xdr:sp textlink="">
      <xdr:nvSpPr>
        <xdr:cNvPr id="8" name="テキスト 7">
          <a:extLst>
            <a:ext uri="{FF2B5EF4-FFF2-40B4-BE49-F238E27FC236}">
              <a16:creationId xmlns:a16="http://schemas.microsoft.com/office/drawing/2014/main" id="{00000000-0008-0000-1700-000008000000}"/>
            </a:ext>
          </a:extLst>
        </xdr:cNvPr>
        <xdr:cNvSpPr txBox="1">
          <a:spLocks noChangeArrowheads="1"/>
        </xdr:cNvSpPr>
      </xdr:nvSpPr>
      <xdr:spPr bwMode="auto">
        <a:xfrm>
          <a:off x="1308354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老齢年金</a:t>
          </a:r>
        </a:p>
      </xdr:txBody>
    </xdr:sp>
    <xdr:clientData/>
  </xdr:twoCellAnchor>
  <xdr:twoCellAnchor>
    <xdr:from>
      <xdr:col>19</xdr:col>
      <xdr:colOff>0</xdr:colOff>
      <xdr:row>9</xdr:row>
      <xdr:rowOff>0</xdr:rowOff>
    </xdr:from>
    <xdr:to>
      <xdr:col>20</xdr:col>
      <xdr:colOff>0</xdr:colOff>
      <xdr:row>11</xdr:row>
      <xdr:rowOff>0</xdr:rowOff>
    </xdr:to>
    <xdr:sp textlink="">
      <xdr:nvSpPr>
        <xdr:cNvPr id="9" name="テキスト 8">
          <a:extLst>
            <a:ext uri="{FF2B5EF4-FFF2-40B4-BE49-F238E27FC236}">
              <a16:creationId xmlns:a16="http://schemas.microsoft.com/office/drawing/2014/main" id="{00000000-0008-0000-1700-000009000000}"/>
            </a:ext>
          </a:extLst>
        </xdr:cNvPr>
        <xdr:cNvSpPr txBox="1">
          <a:spLocks noChangeArrowheads="1"/>
        </xdr:cNvSpPr>
      </xdr:nvSpPr>
      <xdr:spPr bwMode="auto">
        <a:xfrm>
          <a:off x="1462278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障害年金</a:t>
          </a:r>
        </a:p>
      </xdr:txBody>
    </xdr:sp>
    <xdr:clientData/>
  </xdr:twoCellAnchor>
  <xdr:twoCellAnchor>
    <xdr:from>
      <xdr:col>19</xdr:col>
      <xdr:colOff>426720</xdr:colOff>
      <xdr:row>9</xdr:row>
      <xdr:rowOff>0</xdr:rowOff>
    </xdr:from>
    <xdr:to>
      <xdr:col>21</xdr:col>
      <xdr:colOff>0</xdr:colOff>
      <xdr:row>11</xdr:row>
      <xdr:rowOff>0</xdr:rowOff>
    </xdr:to>
    <xdr:sp textlink="">
      <xdr:nvSpPr>
        <xdr:cNvPr id="10" name="テキスト 9">
          <a:extLst>
            <a:ext uri="{FF2B5EF4-FFF2-40B4-BE49-F238E27FC236}">
              <a16:creationId xmlns:a16="http://schemas.microsoft.com/office/drawing/2014/main" id="{00000000-0008-0000-1700-00000A000000}"/>
            </a:ext>
          </a:extLst>
        </xdr:cNvPr>
        <xdr:cNvSpPr txBox="1">
          <a:spLocks noChangeArrowheads="1"/>
        </xdr:cNvSpPr>
      </xdr:nvSpPr>
      <xdr:spPr bwMode="auto">
        <a:xfrm>
          <a:off x="15049500" y="1508760"/>
          <a:ext cx="11125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遺族年金</a:t>
          </a:r>
        </a:p>
      </xdr:txBody>
    </xdr:sp>
    <xdr:clientData/>
  </xdr:twoCellAnchor>
  <xdr:twoCellAnchor>
    <xdr:from>
      <xdr:col>22</xdr:col>
      <xdr:colOff>0</xdr:colOff>
      <xdr:row>7</xdr:row>
      <xdr:rowOff>0</xdr:rowOff>
    </xdr:from>
    <xdr:to>
      <xdr:col>23</xdr:col>
      <xdr:colOff>0</xdr:colOff>
      <xdr:row>11</xdr:row>
      <xdr:rowOff>0</xdr:rowOff>
    </xdr:to>
    <xdr:sp textlink="">
      <xdr:nvSpPr>
        <xdr:cNvPr id="11" name="テキスト 10">
          <a:extLst>
            <a:ext uri="{FF2B5EF4-FFF2-40B4-BE49-F238E27FC236}">
              <a16:creationId xmlns:a16="http://schemas.microsoft.com/office/drawing/2014/main" id="{00000000-0008-0000-1700-00000B000000}"/>
            </a:ext>
          </a:extLst>
        </xdr:cNvPr>
        <xdr:cNvSpPr txBox="1">
          <a:spLocks noChangeArrowheads="1"/>
        </xdr:cNvSpPr>
      </xdr:nvSpPr>
      <xdr:spPr bwMode="auto">
        <a:xfrm>
          <a:off x="16931640" y="117348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脱　　退</a:t>
          </a:r>
        </a:p>
        <a:p>
          <a:pPr algn="ctr" rtl="0">
            <a:lnSpc>
              <a:spcPts val="800"/>
            </a:lnSpc>
            <a:defRPr sz="1000"/>
          </a:pPr>
          <a:r>
            <a:rPr lang="ja-JP" altLang="en-US" sz="800" b="0" i="0" u="none" strike="noStrike" baseline="0">
              <a:solidFill>
                <a:srgbClr val="000000"/>
              </a:solidFill>
              <a:latin typeface="ＭＳ 明朝"/>
              <a:ea typeface="ＭＳ 明朝"/>
            </a:rPr>
            <a:t>手 当 金</a:t>
          </a:r>
        </a:p>
        <a:p>
          <a:pPr algn="ctr" rtl="0">
            <a:lnSpc>
              <a:spcPts val="800"/>
            </a:lnSpc>
            <a:defRPr sz="1000"/>
          </a:pPr>
          <a:r>
            <a:rPr lang="ja-JP" altLang="en-US" sz="800" b="0" i="0" u="none" strike="noStrike" baseline="0">
              <a:solidFill>
                <a:srgbClr val="000000"/>
              </a:solidFill>
              <a:latin typeface="ＭＳ 明朝"/>
              <a:ea typeface="ＭＳ 明朝"/>
            </a:rPr>
            <a:t>裁定者数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28.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tabSelected="1"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47" t="s">
        <v>3</v>
      </c>
      <c r="I9" s="16" t="s">
        <v>166</v>
      </c>
      <c r="J9" s="18"/>
      <c r="K9" s="150" t="s">
        <v>167</v>
      </c>
      <c r="L9" s="150"/>
      <c r="M9" s="150"/>
      <c r="N9" s="150"/>
      <c r="O9" s="150"/>
      <c r="P9" s="150"/>
      <c r="Q9" s="150"/>
      <c r="R9" s="150"/>
      <c r="S9" s="150"/>
      <c r="T9" s="150"/>
      <c r="U9" s="151"/>
      <c r="V9" s="152" t="s">
        <v>168</v>
      </c>
    </row>
    <row r="10" spans="1:22" ht="13.5" customHeight="1">
      <c r="A10" s="155" t="s">
        <v>6</v>
      </c>
      <c r="B10" s="155"/>
      <c r="C10" s="156" t="s">
        <v>7</v>
      </c>
      <c r="D10" s="15"/>
      <c r="E10" s="15"/>
      <c r="F10" s="15"/>
      <c r="G10" s="15"/>
      <c r="H10" s="148"/>
      <c r="I10" s="148" t="s">
        <v>169</v>
      </c>
      <c r="J10" s="15"/>
      <c r="K10" s="23"/>
      <c r="L10" s="16" t="s">
        <v>170</v>
      </c>
      <c r="M10" s="17"/>
      <c r="N10" s="17"/>
      <c r="O10" s="17"/>
      <c r="P10" s="16" t="s">
        <v>171</v>
      </c>
      <c r="Q10" s="17"/>
      <c r="R10" s="17"/>
      <c r="S10" s="17"/>
      <c r="T10" s="17"/>
      <c r="U10" s="17"/>
      <c r="V10" s="153"/>
    </row>
    <row r="11" spans="1:22" ht="13.5" customHeight="1">
      <c r="A11" s="155"/>
      <c r="B11" s="155"/>
      <c r="C11" s="156"/>
      <c r="D11" s="142" t="s">
        <v>11</v>
      </c>
      <c r="E11" s="142" t="s">
        <v>12</v>
      </c>
      <c r="F11" s="142" t="s">
        <v>13</v>
      </c>
      <c r="G11" s="142" t="s">
        <v>14</v>
      </c>
      <c r="H11" s="148"/>
      <c r="I11" s="156"/>
      <c r="J11" s="142" t="s">
        <v>15</v>
      </c>
      <c r="K11" s="130" t="s">
        <v>11</v>
      </c>
      <c r="L11" s="158" t="s">
        <v>11</v>
      </c>
      <c r="M11" s="144" t="s">
        <v>16</v>
      </c>
      <c r="N11" s="144" t="s">
        <v>17</v>
      </c>
      <c r="O11" s="144" t="s">
        <v>18</v>
      </c>
      <c r="P11" s="145" t="s">
        <v>11</v>
      </c>
      <c r="Q11" s="145" t="s">
        <v>19</v>
      </c>
      <c r="R11" s="32" t="s">
        <v>31</v>
      </c>
      <c r="S11" s="145" t="s">
        <v>20</v>
      </c>
      <c r="T11" s="145" t="s">
        <v>21</v>
      </c>
      <c r="U11" s="33" t="s">
        <v>22</v>
      </c>
      <c r="V11" s="153"/>
    </row>
    <row r="12" spans="1:22" ht="13.5" customHeight="1">
      <c r="A12" s="11"/>
      <c r="B12" s="11"/>
      <c r="C12" s="14"/>
      <c r="D12" s="14"/>
      <c r="E12" s="14"/>
      <c r="F12" s="14"/>
      <c r="G12" s="14"/>
      <c r="H12" s="149"/>
      <c r="I12" s="157"/>
      <c r="J12" s="14"/>
      <c r="K12" s="25"/>
      <c r="L12" s="157"/>
      <c r="M12" s="143" t="s">
        <v>29</v>
      </c>
      <c r="N12" s="143" t="s">
        <v>29</v>
      </c>
      <c r="O12" s="143" t="s">
        <v>29</v>
      </c>
      <c r="P12" s="146"/>
      <c r="Q12" s="146"/>
      <c r="R12" s="143" t="s">
        <v>29</v>
      </c>
      <c r="S12" s="146"/>
      <c r="T12" s="146"/>
      <c r="U12" s="141" t="s">
        <v>29</v>
      </c>
      <c r="V12" s="154"/>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184</v>
      </c>
      <c r="B14" s="24"/>
      <c r="C14" s="28">
        <v>77357</v>
      </c>
      <c r="D14" s="28">
        <v>1343295</v>
      </c>
      <c r="E14" s="28">
        <v>899060</v>
      </c>
      <c r="F14" s="28">
        <v>444234</v>
      </c>
      <c r="G14" s="29">
        <v>1</v>
      </c>
      <c r="H14" s="28">
        <v>321955</v>
      </c>
      <c r="I14" s="28">
        <v>112676246</v>
      </c>
      <c r="J14" s="28">
        <v>111908493</v>
      </c>
      <c r="K14" s="28">
        <v>615504</v>
      </c>
      <c r="L14" s="28">
        <v>595999</v>
      </c>
      <c r="M14" s="28">
        <v>489142</v>
      </c>
      <c r="N14" s="28">
        <v>10178</v>
      </c>
      <c r="O14" s="28">
        <v>96679</v>
      </c>
      <c r="P14" s="28">
        <v>19505</v>
      </c>
      <c r="Q14" s="28">
        <v>6669</v>
      </c>
      <c r="R14" s="28">
        <v>4498</v>
      </c>
      <c r="S14" s="28">
        <v>1106</v>
      </c>
      <c r="T14" s="28">
        <v>6679</v>
      </c>
      <c r="U14" s="28">
        <v>553</v>
      </c>
      <c r="V14" s="28">
        <v>42</v>
      </c>
    </row>
    <row r="15" spans="1:22">
      <c r="A15" s="135" t="s">
        <v>181</v>
      </c>
      <c r="B15" s="24"/>
      <c r="C15" s="28">
        <v>80460</v>
      </c>
      <c r="D15" s="28">
        <v>1367534</v>
      </c>
      <c r="E15" s="28">
        <v>909151</v>
      </c>
      <c r="F15" s="28">
        <v>458382</v>
      </c>
      <c r="G15" s="29">
        <v>1</v>
      </c>
      <c r="H15" s="28">
        <v>323451</v>
      </c>
      <c r="I15" s="28">
        <v>115549182</v>
      </c>
      <c r="J15" s="28">
        <v>114860011</v>
      </c>
      <c r="K15" s="28">
        <v>614627</v>
      </c>
      <c r="L15" s="28">
        <v>597670</v>
      </c>
      <c r="M15" s="28">
        <v>488912</v>
      </c>
      <c r="N15" s="28">
        <v>10567</v>
      </c>
      <c r="O15" s="28">
        <v>98191</v>
      </c>
      <c r="P15" s="28">
        <v>16957</v>
      </c>
      <c r="Q15" s="28">
        <v>5509</v>
      </c>
      <c r="R15" s="28">
        <v>3733</v>
      </c>
      <c r="S15" s="28">
        <v>1028</v>
      </c>
      <c r="T15" s="28">
        <v>6195</v>
      </c>
      <c r="U15" s="28">
        <v>492</v>
      </c>
      <c r="V15" s="28">
        <v>27</v>
      </c>
    </row>
    <row r="16" spans="1:22">
      <c r="A16" s="135" t="s">
        <v>185</v>
      </c>
      <c r="B16" s="24"/>
      <c r="C16" s="28">
        <v>83061</v>
      </c>
      <c r="D16" s="28">
        <v>1369026</v>
      </c>
      <c r="E16" s="28">
        <v>904869</v>
      </c>
      <c r="F16" s="28">
        <v>464156</v>
      </c>
      <c r="G16" s="29">
        <v>1</v>
      </c>
      <c r="H16" s="28">
        <v>319541</v>
      </c>
      <c r="I16" s="28">
        <v>114364284</v>
      </c>
      <c r="J16" s="28">
        <v>101117583</v>
      </c>
      <c r="K16" s="28">
        <v>617868</v>
      </c>
      <c r="L16" s="28">
        <v>603315</v>
      </c>
      <c r="M16" s="28">
        <v>493075</v>
      </c>
      <c r="N16" s="28">
        <v>10983</v>
      </c>
      <c r="O16" s="28">
        <v>99257</v>
      </c>
      <c r="P16" s="28">
        <v>14553</v>
      </c>
      <c r="Q16" s="28">
        <v>4485</v>
      </c>
      <c r="R16" s="28">
        <v>2993</v>
      </c>
      <c r="S16" s="28">
        <v>944</v>
      </c>
      <c r="T16" s="28">
        <v>5689</v>
      </c>
      <c r="U16" s="28">
        <v>442</v>
      </c>
      <c r="V16" s="28">
        <v>25</v>
      </c>
    </row>
    <row r="17" spans="1:22">
      <c r="A17" s="135" t="s">
        <v>186</v>
      </c>
      <c r="B17" s="24"/>
      <c r="C17" s="28">
        <v>86279</v>
      </c>
      <c r="D17" s="28">
        <v>1371464</v>
      </c>
      <c r="E17" s="28">
        <v>900581</v>
      </c>
      <c r="F17" s="28">
        <v>470882</v>
      </c>
      <c r="G17" s="29">
        <v>1</v>
      </c>
      <c r="H17" s="28">
        <v>325043</v>
      </c>
      <c r="I17" s="28">
        <v>116808245</v>
      </c>
      <c r="J17" s="28">
        <v>115664594</v>
      </c>
      <c r="K17" s="28">
        <v>616795</v>
      </c>
      <c r="L17" s="28">
        <v>604225</v>
      </c>
      <c r="M17" s="28">
        <v>492055</v>
      </c>
      <c r="N17" s="28">
        <v>11484</v>
      </c>
      <c r="O17" s="28">
        <v>100716</v>
      </c>
      <c r="P17" s="28">
        <v>12540</v>
      </c>
      <c r="Q17" s="28">
        <v>3626</v>
      </c>
      <c r="R17" s="28">
        <v>2411</v>
      </c>
      <c r="S17" s="28">
        <v>872</v>
      </c>
      <c r="T17" s="28">
        <v>5236</v>
      </c>
      <c r="U17" s="28">
        <v>395</v>
      </c>
      <c r="V17" s="28">
        <v>13</v>
      </c>
    </row>
    <row r="18" spans="1:22">
      <c r="A18" s="136" t="s">
        <v>187</v>
      </c>
      <c r="B18" s="2"/>
      <c r="C18" s="34">
        <v>89414</v>
      </c>
      <c r="D18" s="35">
        <v>1396120</v>
      </c>
      <c r="E18" s="35">
        <v>906594</v>
      </c>
      <c r="F18" s="35">
        <v>489525</v>
      </c>
      <c r="G18" s="36">
        <v>1</v>
      </c>
      <c r="H18" s="35">
        <v>327173</v>
      </c>
      <c r="I18" s="35">
        <v>118832029</v>
      </c>
      <c r="J18" s="35">
        <v>117779971</v>
      </c>
      <c r="K18" s="35">
        <v>613042</v>
      </c>
      <c r="L18" s="35">
        <v>602385</v>
      </c>
      <c r="M18" s="35">
        <v>488403</v>
      </c>
      <c r="N18" s="35">
        <v>12072</v>
      </c>
      <c r="O18" s="35">
        <v>101910</v>
      </c>
      <c r="P18" s="35">
        <v>10657</v>
      </c>
      <c r="Q18" s="35">
        <v>2837</v>
      </c>
      <c r="R18" s="35">
        <v>1906</v>
      </c>
      <c r="S18" s="35">
        <v>798</v>
      </c>
      <c r="T18" s="35">
        <v>4773</v>
      </c>
      <c r="U18" s="35">
        <v>343</v>
      </c>
      <c r="V18" s="35">
        <v>19</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6:A1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150</v>
      </c>
    </row>
    <row r="4" spans="1:23" ht="9.75" customHeight="1">
      <c r="A4" s="9" t="s">
        <v>149</v>
      </c>
    </row>
    <row r="5" spans="1:23" ht="3" customHeight="1"/>
    <row r="6" spans="1:23">
      <c r="A6" s="6" t="s">
        <v>1</v>
      </c>
    </row>
    <row r="7" spans="1:23" ht="1.5" customHeight="1"/>
    <row r="8" spans="1:23">
      <c r="A8" s="10"/>
      <c r="B8" s="10"/>
      <c r="C8" s="12"/>
      <c r="D8" s="16" t="s">
        <v>2</v>
      </c>
      <c r="E8" s="17"/>
      <c r="F8" s="17"/>
      <c r="G8" s="17"/>
      <c r="H8" s="18"/>
      <c r="I8" s="162" t="s">
        <v>3</v>
      </c>
      <c r="J8" s="16" t="s">
        <v>4</v>
      </c>
      <c r="K8" s="18"/>
      <c r="L8" s="20" t="s">
        <v>26</v>
      </c>
      <c r="M8" s="20"/>
      <c r="N8" s="20"/>
      <c r="O8" s="20"/>
      <c r="P8" s="20"/>
      <c r="Q8" s="20"/>
      <c r="R8" s="20"/>
      <c r="S8" s="20"/>
      <c r="T8" s="20"/>
      <c r="U8" s="20"/>
      <c r="V8" s="20"/>
      <c r="W8" s="167" t="s">
        <v>5</v>
      </c>
    </row>
    <row r="9" spans="1:23" ht="13.5" customHeight="1">
      <c r="A9" s="170" t="s">
        <v>6</v>
      </c>
      <c r="B9" s="170"/>
      <c r="C9" s="161" t="s">
        <v>7</v>
      </c>
      <c r="D9" s="15"/>
      <c r="E9" s="15"/>
      <c r="F9" s="15"/>
      <c r="G9" s="15"/>
      <c r="H9" s="15"/>
      <c r="I9" s="163"/>
      <c r="J9" s="161" t="s">
        <v>8</v>
      </c>
      <c r="K9" s="15"/>
      <c r="L9" s="23"/>
      <c r="M9" s="16" t="s">
        <v>9</v>
      </c>
      <c r="N9" s="17"/>
      <c r="O9" s="17"/>
      <c r="P9" s="17"/>
      <c r="Q9" s="16" t="s">
        <v>10</v>
      </c>
      <c r="R9" s="17"/>
      <c r="S9" s="17"/>
      <c r="T9" s="17"/>
      <c r="U9" s="17"/>
      <c r="V9" s="17"/>
      <c r="W9" s="168"/>
    </row>
    <row r="10" spans="1:23" ht="13.5" customHeight="1">
      <c r="A10" s="170"/>
      <c r="B10" s="170"/>
      <c r="C10" s="161"/>
      <c r="D10" s="117" t="s">
        <v>11</v>
      </c>
      <c r="E10" s="117" t="s">
        <v>12</v>
      </c>
      <c r="F10" s="117" t="s">
        <v>13</v>
      </c>
      <c r="G10" s="117" t="s">
        <v>14</v>
      </c>
      <c r="H10" s="117" t="s">
        <v>55</v>
      </c>
      <c r="I10" s="163"/>
      <c r="J10" s="161"/>
      <c r="K10" s="117" t="s">
        <v>15</v>
      </c>
      <c r="L10" s="27" t="s">
        <v>11</v>
      </c>
      <c r="M10" s="166" t="s">
        <v>11</v>
      </c>
      <c r="N10" s="119" t="s">
        <v>16</v>
      </c>
      <c r="O10" s="119" t="s">
        <v>17</v>
      </c>
      <c r="P10" s="119" t="s">
        <v>18</v>
      </c>
      <c r="Q10" s="166" t="s">
        <v>11</v>
      </c>
      <c r="R10" s="166" t="s">
        <v>19</v>
      </c>
      <c r="S10" s="32" t="s">
        <v>31</v>
      </c>
      <c r="T10" s="166" t="s">
        <v>20</v>
      </c>
      <c r="U10" s="166" t="s">
        <v>21</v>
      </c>
      <c r="V10" s="33" t="s">
        <v>22</v>
      </c>
      <c r="W10" s="168"/>
    </row>
    <row r="11" spans="1:23" ht="13.5" customHeight="1">
      <c r="A11" s="11"/>
      <c r="B11" s="11"/>
      <c r="C11" s="14"/>
      <c r="D11" s="14"/>
      <c r="E11" s="14"/>
      <c r="F11" s="14"/>
      <c r="G11" s="14"/>
      <c r="H11" s="14"/>
      <c r="I11" s="164"/>
      <c r="J11" s="165"/>
      <c r="K11" s="14"/>
      <c r="L11" s="25"/>
      <c r="M11" s="165"/>
      <c r="N11" s="118" t="s">
        <v>23</v>
      </c>
      <c r="O11" s="118" t="s">
        <v>23</v>
      </c>
      <c r="P11" s="118" t="s">
        <v>23</v>
      </c>
      <c r="Q11" s="165"/>
      <c r="R11" s="165"/>
      <c r="S11" s="118" t="s">
        <v>29</v>
      </c>
      <c r="T11" s="165"/>
      <c r="U11" s="165"/>
      <c r="V11" s="120" t="s">
        <v>29</v>
      </c>
      <c r="W11" s="169"/>
    </row>
    <row r="12" spans="1:23" ht="6" customHeight="1">
      <c r="A12" s="10"/>
      <c r="B12" s="23"/>
    </row>
    <row r="13" spans="1:23">
      <c r="A13" s="74" t="s">
        <v>153</v>
      </c>
      <c r="B13" s="24"/>
      <c r="C13" s="123">
        <v>57380</v>
      </c>
      <c r="D13" s="123">
        <v>1162291</v>
      </c>
      <c r="E13" s="123">
        <v>812793</v>
      </c>
      <c r="F13" s="123">
        <v>349498</v>
      </c>
      <c r="G13" s="124">
        <v>0</v>
      </c>
      <c r="H13" s="123">
        <v>0</v>
      </c>
      <c r="I13" s="123">
        <v>312832</v>
      </c>
      <c r="J13" s="123">
        <v>81861838</v>
      </c>
      <c r="K13" s="123">
        <v>80191704</v>
      </c>
      <c r="L13" s="123">
        <v>779583</v>
      </c>
      <c r="M13" s="123">
        <v>705208</v>
      </c>
      <c r="N13" s="123">
        <v>584351</v>
      </c>
      <c r="O13" s="123">
        <v>10588</v>
      </c>
      <c r="P13" s="123">
        <v>110269</v>
      </c>
      <c r="Q13" s="123">
        <v>74375</v>
      </c>
      <c r="R13" s="123">
        <v>31861</v>
      </c>
      <c r="S13" s="123">
        <v>21003</v>
      </c>
      <c r="T13" s="123">
        <v>2814</v>
      </c>
      <c r="U13" s="123">
        <v>16990</v>
      </c>
      <c r="V13" s="123">
        <v>1707</v>
      </c>
      <c r="W13" s="123">
        <v>254</v>
      </c>
    </row>
    <row r="14" spans="1:23">
      <c r="A14" s="74" t="s">
        <v>152</v>
      </c>
      <c r="B14" s="24"/>
      <c r="C14" s="123">
        <v>56656</v>
      </c>
      <c r="D14" s="123">
        <v>1169518</v>
      </c>
      <c r="E14" s="123">
        <v>814326</v>
      </c>
      <c r="F14" s="123">
        <v>355192</v>
      </c>
      <c r="G14" s="124">
        <v>0</v>
      </c>
      <c r="H14" s="123">
        <v>0</v>
      </c>
      <c r="I14" s="123">
        <v>315012</v>
      </c>
      <c r="J14" s="123">
        <v>82657645</v>
      </c>
      <c r="K14" s="123">
        <v>80974511</v>
      </c>
      <c r="L14" s="123">
        <v>921556</v>
      </c>
      <c r="M14" s="123">
        <v>836530</v>
      </c>
      <c r="N14" s="123">
        <v>703178</v>
      </c>
      <c r="O14" s="123">
        <v>12451</v>
      </c>
      <c r="P14" s="123">
        <v>120901</v>
      </c>
      <c r="Q14" s="123">
        <v>85026</v>
      </c>
      <c r="R14" s="123">
        <v>35165</v>
      </c>
      <c r="S14" s="123">
        <v>23514</v>
      </c>
      <c r="T14" s="123">
        <v>3583</v>
      </c>
      <c r="U14" s="123">
        <v>20987</v>
      </c>
      <c r="V14" s="123">
        <v>1777</v>
      </c>
      <c r="W14" s="123">
        <v>256</v>
      </c>
    </row>
    <row r="15" spans="1:23">
      <c r="A15" s="74" t="s">
        <v>142</v>
      </c>
      <c r="B15" s="24"/>
      <c r="C15" s="123">
        <v>56537</v>
      </c>
      <c r="D15" s="123">
        <v>1169827</v>
      </c>
      <c r="E15" s="123">
        <v>814066</v>
      </c>
      <c r="F15" s="123">
        <v>355761</v>
      </c>
      <c r="G15" s="124">
        <v>0</v>
      </c>
      <c r="H15" s="123">
        <v>0</v>
      </c>
      <c r="I15" s="123">
        <v>315724</v>
      </c>
      <c r="J15" s="123">
        <v>85560046</v>
      </c>
      <c r="K15" s="123">
        <v>83896855</v>
      </c>
      <c r="L15" s="123">
        <v>556304</v>
      </c>
      <c r="M15" s="123">
        <v>511527</v>
      </c>
      <c r="N15" s="123">
        <v>421362</v>
      </c>
      <c r="O15" s="123">
        <v>7875</v>
      </c>
      <c r="P15" s="123">
        <v>82290</v>
      </c>
      <c r="Q15" s="123">
        <v>44777</v>
      </c>
      <c r="R15" s="123">
        <v>18627</v>
      </c>
      <c r="S15" s="123">
        <v>12258</v>
      </c>
      <c r="T15" s="123">
        <v>1772</v>
      </c>
      <c r="U15" s="123">
        <v>11010</v>
      </c>
      <c r="V15" s="123">
        <v>1110</v>
      </c>
      <c r="W15" s="123">
        <v>206</v>
      </c>
    </row>
    <row r="16" spans="1:23">
      <c r="A16" s="74" t="s">
        <v>146</v>
      </c>
      <c r="B16" s="24"/>
      <c r="C16" s="123">
        <v>56838</v>
      </c>
      <c r="D16" s="123">
        <v>1169588</v>
      </c>
      <c r="E16" s="123">
        <v>809055</v>
      </c>
      <c r="F16" s="123">
        <v>360533</v>
      </c>
      <c r="G16" s="124">
        <v>0</v>
      </c>
      <c r="H16" s="123">
        <v>0</v>
      </c>
      <c r="I16" s="123">
        <v>317828</v>
      </c>
      <c r="J16" s="123">
        <v>87587246</v>
      </c>
      <c r="K16" s="123">
        <v>86196961</v>
      </c>
      <c r="L16" s="123">
        <v>570554</v>
      </c>
      <c r="M16" s="123">
        <v>530089</v>
      </c>
      <c r="N16" s="123">
        <v>437086</v>
      </c>
      <c r="O16" s="123">
        <v>8228</v>
      </c>
      <c r="P16" s="123">
        <v>84775</v>
      </c>
      <c r="Q16" s="123">
        <v>40465</v>
      </c>
      <c r="R16" s="123">
        <v>16502</v>
      </c>
      <c r="S16" s="123">
        <v>10930</v>
      </c>
      <c r="T16" s="123">
        <v>1672</v>
      </c>
      <c r="U16" s="123">
        <v>10354</v>
      </c>
      <c r="V16" s="123">
        <v>1007</v>
      </c>
      <c r="W16" s="123">
        <v>86</v>
      </c>
    </row>
    <row r="17" spans="1:23">
      <c r="A17" s="70" t="s">
        <v>151</v>
      </c>
      <c r="C17" s="122">
        <v>57993</v>
      </c>
      <c r="D17" s="121">
        <v>1182327</v>
      </c>
      <c r="E17" s="121">
        <v>812352</v>
      </c>
      <c r="F17" s="121">
        <v>369975</v>
      </c>
      <c r="G17" s="125">
        <v>0</v>
      </c>
      <c r="H17" s="121">
        <v>0</v>
      </c>
      <c r="I17" s="121">
        <v>308942</v>
      </c>
      <c r="J17" s="121">
        <v>89869513</v>
      </c>
      <c r="K17" s="121">
        <v>88647445</v>
      </c>
      <c r="L17" s="121">
        <v>577498</v>
      </c>
      <c r="M17" s="121">
        <v>541151</v>
      </c>
      <c r="N17" s="121">
        <v>445615</v>
      </c>
      <c r="O17" s="121">
        <v>8530</v>
      </c>
      <c r="P17" s="121">
        <v>87006</v>
      </c>
      <c r="Q17" s="121">
        <v>36347</v>
      </c>
      <c r="R17" s="121">
        <v>14490</v>
      </c>
      <c r="S17" s="121">
        <v>9747</v>
      </c>
      <c r="T17" s="121">
        <v>1572</v>
      </c>
      <c r="U17" s="121">
        <v>9620</v>
      </c>
      <c r="V17" s="121">
        <v>918</v>
      </c>
      <c r="W17" s="121">
        <v>52</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33</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28</v>
      </c>
    </row>
  </sheetData>
  <mergeCells count="10">
    <mergeCell ref="W8:W11"/>
    <mergeCell ref="M10:M11"/>
    <mergeCell ref="Q10:Q11"/>
    <mergeCell ref="R10:R11"/>
    <mergeCell ref="T10:T11"/>
    <mergeCell ref="A9:B10"/>
    <mergeCell ref="C9:C10"/>
    <mergeCell ref="I8:I11"/>
    <mergeCell ref="J9:J11"/>
    <mergeCell ref="U10:U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150</v>
      </c>
    </row>
    <row r="4" spans="1:23" ht="9.75" customHeight="1">
      <c r="A4" s="9" t="s">
        <v>149</v>
      </c>
    </row>
    <row r="5" spans="1:23" ht="3" customHeight="1"/>
    <row r="6" spans="1:23">
      <c r="A6" s="6" t="s">
        <v>1</v>
      </c>
    </row>
    <row r="7" spans="1:23" ht="1.5" customHeight="1"/>
    <row r="8" spans="1:23">
      <c r="A8" s="10"/>
      <c r="B8" s="10"/>
      <c r="C8" s="12"/>
      <c r="D8" s="16" t="s">
        <v>2</v>
      </c>
      <c r="E8" s="17"/>
      <c r="F8" s="17"/>
      <c r="G8" s="17"/>
      <c r="H8" s="18"/>
      <c r="I8" s="162" t="s">
        <v>3</v>
      </c>
      <c r="J8" s="16" t="s">
        <v>4</v>
      </c>
      <c r="K8" s="18"/>
      <c r="L8" s="20" t="s">
        <v>26</v>
      </c>
      <c r="M8" s="20"/>
      <c r="N8" s="20"/>
      <c r="O8" s="20"/>
      <c r="P8" s="20"/>
      <c r="Q8" s="20"/>
      <c r="R8" s="20"/>
      <c r="S8" s="20"/>
      <c r="T8" s="20"/>
      <c r="U8" s="20"/>
      <c r="V8" s="20"/>
      <c r="W8" s="167" t="s">
        <v>5</v>
      </c>
    </row>
    <row r="9" spans="1:23" ht="13.5" customHeight="1">
      <c r="A9" s="170" t="s">
        <v>6</v>
      </c>
      <c r="B9" s="170"/>
      <c r="C9" s="161" t="s">
        <v>7</v>
      </c>
      <c r="D9" s="15"/>
      <c r="E9" s="15"/>
      <c r="F9" s="15"/>
      <c r="G9" s="15"/>
      <c r="H9" s="15"/>
      <c r="I9" s="163"/>
      <c r="J9" s="161" t="s">
        <v>8</v>
      </c>
      <c r="K9" s="15"/>
      <c r="L9" s="23"/>
      <c r="M9" s="16" t="s">
        <v>9</v>
      </c>
      <c r="N9" s="17"/>
      <c r="O9" s="17"/>
      <c r="P9" s="17"/>
      <c r="Q9" s="16" t="s">
        <v>10</v>
      </c>
      <c r="R9" s="17"/>
      <c r="S9" s="17"/>
      <c r="T9" s="17"/>
      <c r="U9" s="17"/>
      <c r="V9" s="17"/>
      <c r="W9" s="168"/>
    </row>
    <row r="10" spans="1:23" ht="13.5" customHeight="1">
      <c r="A10" s="170"/>
      <c r="B10" s="170"/>
      <c r="C10" s="161"/>
      <c r="D10" s="117" t="s">
        <v>11</v>
      </c>
      <c r="E10" s="117" t="s">
        <v>12</v>
      </c>
      <c r="F10" s="117" t="s">
        <v>13</v>
      </c>
      <c r="G10" s="117" t="s">
        <v>14</v>
      </c>
      <c r="H10" s="117" t="s">
        <v>55</v>
      </c>
      <c r="I10" s="163"/>
      <c r="J10" s="161"/>
      <c r="K10" s="117" t="s">
        <v>15</v>
      </c>
      <c r="L10" s="27" t="s">
        <v>11</v>
      </c>
      <c r="M10" s="166" t="s">
        <v>11</v>
      </c>
      <c r="N10" s="119" t="s">
        <v>16</v>
      </c>
      <c r="O10" s="119" t="s">
        <v>17</v>
      </c>
      <c r="P10" s="119" t="s">
        <v>18</v>
      </c>
      <c r="Q10" s="166" t="s">
        <v>11</v>
      </c>
      <c r="R10" s="166" t="s">
        <v>19</v>
      </c>
      <c r="S10" s="32" t="s">
        <v>31</v>
      </c>
      <c r="T10" s="166" t="s">
        <v>20</v>
      </c>
      <c r="U10" s="166" t="s">
        <v>21</v>
      </c>
      <c r="V10" s="33" t="s">
        <v>22</v>
      </c>
      <c r="W10" s="168"/>
    </row>
    <row r="11" spans="1:23" ht="13.5" customHeight="1">
      <c r="A11" s="11"/>
      <c r="B11" s="11"/>
      <c r="C11" s="14"/>
      <c r="D11" s="14"/>
      <c r="E11" s="14"/>
      <c r="F11" s="14"/>
      <c r="G11" s="14"/>
      <c r="H11" s="14"/>
      <c r="I11" s="164"/>
      <c r="J11" s="165"/>
      <c r="K11" s="14"/>
      <c r="L11" s="25"/>
      <c r="M11" s="165"/>
      <c r="N11" s="118" t="s">
        <v>23</v>
      </c>
      <c r="O11" s="118" t="s">
        <v>23</v>
      </c>
      <c r="P11" s="118" t="s">
        <v>23</v>
      </c>
      <c r="Q11" s="165"/>
      <c r="R11" s="165"/>
      <c r="S11" s="118" t="s">
        <v>29</v>
      </c>
      <c r="T11" s="165"/>
      <c r="U11" s="165"/>
      <c r="V11" s="120" t="s">
        <v>29</v>
      </c>
      <c r="W11" s="169"/>
    </row>
    <row r="12" spans="1:23" ht="6" customHeight="1">
      <c r="A12" s="10"/>
      <c r="B12" s="23"/>
    </row>
    <row r="13" spans="1:23">
      <c r="A13" s="74" t="s">
        <v>148</v>
      </c>
      <c r="B13" s="24"/>
      <c r="C13" s="123">
        <v>57014</v>
      </c>
      <c r="D13" s="123">
        <v>1176614</v>
      </c>
      <c r="E13" s="123">
        <v>824658</v>
      </c>
      <c r="F13" s="123">
        <v>351956</v>
      </c>
      <c r="G13" s="124">
        <v>0</v>
      </c>
      <c r="H13" s="123">
        <v>0</v>
      </c>
      <c r="I13" s="123">
        <v>325754</v>
      </c>
      <c r="J13" s="123">
        <v>82969322</v>
      </c>
      <c r="K13" s="123">
        <v>82539746</v>
      </c>
      <c r="L13" s="123">
        <v>740222</v>
      </c>
      <c r="M13" s="123">
        <v>659573</v>
      </c>
      <c r="N13" s="123">
        <v>543318</v>
      </c>
      <c r="O13" s="123">
        <v>10198</v>
      </c>
      <c r="P13" s="123">
        <v>106057</v>
      </c>
      <c r="Q13" s="123">
        <v>80649</v>
      </c>
      <c r="R13" s="123">
        <v>35238</v>
      </c>
      <c r="S13" s="123">
        <v>22676</v>
      </c>
      <c r="T13" s="123">
        <v>2974</v>
      </c>
      <c r="U13" s="123">
        <v>17926</v>
      </c>
      <c r="V13" s="123">
        <v>1835</v>
      </c>
      <c r="W13" s="123">
        <v>319</v>
      </c>
    </row>
    <row r="14" spans="1:23">
      <c r="A14" s="74" t="s">
        <v>138</v>
      </c>
      <c r="B14" s="24"/>
      <c r="C14" s="123">
        <v>57380</v>
      </c>
      <c r="D14" s="123">
        <v>1162291</v>
      </c>
      <c r="E14" s="123">
        <v>812793</v>
      </c>
      <c r="F14" s="123">
        <v>349498</v>
      </c>
      <c r="G14" s="124">
        <v>0</v>
      </c>
      <c r="H14" s="123">
        <v>0</v>
      </c>
      <c r="I14" s="123">
        <v>312832</v>
      </c>
      <c r="J14" s="123">
        <v>81861838</v>
      </c>
      <c r="K14" s="123">
        <v>80191704</v>
      </c>
      <c r="L14" s="123">
        <v>779583</v>
      </c>
      <c r="M14" s="123">
        <v>705208</v>
      </c>
      <c r="N14" s="123">
        <v>584351</v>
      </c>
      <c r="O14" s="123">
        <v>10588</v>
      </c>
      <c r="P14" s="123">
        <v>110269</v>
      </c>
      <c r="Q14" s="123">
        <v>74375</v>
      </c>
      <c r="R14" s="123">
        <v>31861</v>
      </c>
      <c r="S14" s="123">
        <v>21003</v>
      </c>
      <c r="T14" s="123">
        <v>2814</v>
      </c>
      <c r="U14" s="123">
        <v>16990</v>
      </c>
      <c r="V14" s="123">
        <v>1707</v>
      </c>
      <c r="W14" s="123">
        <v>254</v>
      </c>
    </row>
    <row r="15" spans="1:23">
      <c r="A15" s="74" t="s">
        <v>137</v>
      </c>
      <c r="B15" s="24"/>
      <c r="C15" s="123">
        <v>56656</v>
      </c>
      <c r="D15" s="123">
        <v>1169518</v>
      </c>
      <c r="E15" s="123">
        <v>814326</v>
      </c>
      <c r="F15" s="123">
        <v>355192</v>
      </c>
      <c r="G15" s="124">
        <v>0</v>
      </c>
      <c r="H15" s="123">
        <v>0</v>
      </c>
      <c r="I15" s="123">
        <v>315012</v>
      </c>
      <c r="J15" s="123">
        <v>82657645</v>
      </c>
      <c r="K15" s="123">
        <v>80974511</v>
      </c>
      <c r="L15" s="123">
        <v>921556</v>
      </c>
      <c r="M15" s="123">
        <v>836530</v>
      </c>
      <c r="N15" s="123">
        <v>703178</v>
      </c>
      <c r="O15" s="123">
        <v>12451</v>
      </c>
      <c r="P15" s="123">
        <v>120901</v>
      </c>
      <c r="Q15" s="123">
        <v>85026</v>
      </c>
      <c r="R15" s="123">
        <v>35165</v>
      </c>
      <c r="S15" s="123">
        <v>23514</v>
      </c>
      <c r="T15" s="123">
        <v>3583</v>
      </c>
      <c r="U15" s="123">
        <v>20987</v>
      </c>
      <c r="V15" s="123">
        <v>1777</v>
      </c>
      <c r="W15" s="123">
        <v>256</v>
      </c>
    </row>
    <row r="16" spans="1:23">
      <c r="A16" s="74" t="s">
        <v>147</v>
      </c>
      <c r="B16" s="24"/>
      <c r="C16" s="123">
        <v>56537</v>
      </c>
      <c r="D16" s="123">
        <v>1169827</v>
      </c>
      <c r="E16" s="123">
        <v>814066</v>
      </c>
      <c r="F16" s="123">
        <v>355761</v>
      </c>
      <c r="G16" s="124">
        <v>0</v>
      </c>
      <c r="H16" s="123">
        <v>0</v>
      </c>
      <c r="I16" s="123">
        <v>315724</v>
      </c>
      <c r="J16" s="123">
        <v>85560046</v>
      </c>
      <c r="K16" s="123">
        <v>83896855</v>
      </c>
      <c r="L16" s="123">
        <v>556304</v>
      </c>
      <c r="M16" s="123">
        <v>511527</v>
      </c>
      <c r="N16" s="123">
        <v>421362</v>
      </c>
      <c r="O16" s="123">
        <v>7875</v>
      </c>
      <c r="P16" s="123">
        <v>82290</v>
      </c>
      <c r="Q16" s="123">
        <v>44777</v>
      </c>
      <c r="R16" s="123">
        <v>18627</v>
      </c>
      <c r="S16" s="123">
        <v>12258</v>
      </c>
      <c r="T16" s="123">
        <v>1772</v>
      </c>
      <c r="U16" s="123">
        <v>11010</v>
      </c>
      <c r="V16" s="123">
        <v>1110</v>
      </c>
      <c r="W16" s="123">
        <v>206</v>
      </c>
    </row>
    <row r="17" spans="1:23">
      <c r="A17" s="70" t="s">
        <v>146</v>
      </c>
      <c r="C17" s="122">
        <v>56838</v>
      </c>
      <c r="D17" s="121">
        <v>1169588</v>
      </c>
      <c r="E17" s="121">
        <v>809055</v>
      </c>
      <c r="F17" s="121">
        <v>360533</v>
      </c>
      <c r="G17" s="125">
        <v>0</v>
      </c>
      <c r="H17" s="121">
        <v>0</v>
      </c>
      <c r="I17" s="121">
        <v>317828</v>
      </c>
      <c r="J17" s="121">
        <v>87587246</v>
      </c>
      <c r="K17" s="121">
        <v>86196961</v>
      </c>
      <c r="L17" s="121">
        <v>570554</v>
      </c>
      <c r="M17" s="121">
        <v>530089</v>
      </c>
      <c r="N17" s="121">
        <v>437086</v>
      </c>
      <c r="O17" s="121">
        <v>8228</v>
      </c>
      <c r="P17" s="121">
        <v>84775</v>
      </c>
      <c r="Q17" s="121">
        <v>40465</v>
      </c>
      <c r="R17" s="121">
        <v>16502</v>
      </c>
      <c r="S17" s="121">
        <v>10930</v>
      </c>
      <c r="T17" s="121">
        <v>1672</v>
      </c>
      <c r="U17" s="121">
        <v>10354</v>
      </c>
      <c r="V17" s="121">
        <v>1007</v>
      </c>
      <c r="W17" s="121">
        <v>86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145</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28</v>
      </c>
    </row>
  </sheetData>
  <mergeCells count="10">
    <mergeCell ref="W8:W11"/>
    <mergeCell ref="M10:M11"/>
    <mergeCell ref="Q10:Q11"/>
    <mergeCell ref="R10:R11"/>
    <mergeCell ref="T10:T11"/>
    <mergeCell ref="A9:B10"/>
    <mergeCell ref="C9:C10"/>
    <mergeCell ref="I8:I11"/>
    <mergeCell ref="J9:J11"/>
    <mergeCell ref="U10:U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23"/>
  <sheetViews>
    <sheetView showGridLines="0" zoomScale="125" zoomScaleNormal="125" zoomScaleSheetLayoutView="130"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3" width="6.75" style="6" customWidth="1"/>
    <col min="14" max="14" width="7.75" style="6" customWidth="1"/>
    <col min="15" max="16" width="7.25" style="6" customWidth="1"/>
    <col min="17" max="17" width="6.75" style="6" customWidth="1"/>
    <col min="18" max="22" width="7.12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144</v>
      </c>
    </row>
    <row r="4" spans="1:23" ht="9.75" customHeight="1">
      <c r="A4" s="9" t="s">
        <v>140</v>
      </c>
    </row>
    <row r="5" spans="1:23" ht="3" customHeight="1"/>
    <row r="6" spans="1:23">
      <c r="A6" s="6" t="s">
        <v>1</v>
      </c>
    </row>
    <row r="7" spans="1:23" ht="1.5" customHeight="1"/>
    <row r="8" spans="1:23">
      <c r="A8" s="10"/>
      <c r="B8" s="10"/>
      <c r="C8" s="12"/>
      <c r="D8" s="16" t="s">
        <v>2</v>
      </c>
      <c r="E8" s="17"/>
      <c r="F8" s="17"/>
      <c r="G8" s="17"/>
      <c r="H8" s="18"/>
      <c r="I8" s="162" t="s">
        <v>3</v>
      </c>
      <c r="J8" s="16" t="s">
        <v>4</v>
      </c>
      <c r="K8" s="17"/>
      <c r="L8" s="127" t="s">
        <v>26</v>
      </c>
      <c r="M8" s="20"/>
      <c r="N8" s="20"/>
      <c r="O8" s="20"/>
      <c r="P8" s="20"/>
      <c r="Q8" s="20"/>
      <c r="R8" s="20"/>
      <c r="S8" s="20"/>
      <c r="T8" s="20"/>
      <c r="U8" s="20"/>
      <c r="V8" s="20"/>
      <c r="W8" s="167" t="s">
        <v>5</v>
      </c>
    </row>
    <row r="9" spans="1:23" ht="13.5" customHeight="1">
      <c r="A9" s="170" t="s">
        <v>6</v>
      </c>
      <c r="B9" s="170"/>
      <c r="C9" s="161" t="s">
        <v>7</v>
      </c>
      <c r="D9" s="15"/>
      <c r="E9" s="15"/>
      <c r="F9" s="15"/>
      <c r="G9" s="15"/>
      <c r="H9" s="15"/>
      <c r="I9" s="163"/>
      <c r="J9" s="161" t="s">
        <v>8</v>
      </c>
      <c r="K9" s="126"/>
      <c r="L9" s="12"/>
      <c r="M9" s="16" t="s">
        <v>9</v>
      </c>
      <c r="N9" s="17"/>
      <c r="O9" s="17"/>
      <c r="P9" s="17"/>
      <c r="Q9" s="16" t="s">
        <v>10</v>
      </c>
      <c r="R9" s="17"/>
      <c r="S9" s="17"/>
      <c r="T9" s="17"/>
      <c r="U9" s="17"/>
      <c r="V9" s="17"/>
      <c r="W9" s="168"/>
    </row>
    <row r="10" spans="1:23" ht="13.5" customHeight="1">
      <c r="A10" s="170"/>
      <c r="B10" s="170"/>
      <c r="C10" s="161"/>
      <c r="D10" s="112" t="s">
        <v>11</v>
      </c>
      <c r="E10" s="112" t="s">
        <v>12</v>
      </c>
      <c r="F10" s="112" t="s">
        <v>13</v>
      </c>
      <c r="G10" s="112" t="s">
        <v>14</v>
      </c>
      <c r="H10" s="112" t="s">
        <v>55</v>
      </c>
      <c r="I10" s="163"/>
      <c r="J10" s="161"/>
      <c r="K10" s="108" t="s">
        <v>15</v>
      </c>
      <c r="L10" s="112" t="s">
        <v>11</v>
      </c>
      <c r="M10" s="166" t="s">
        <v>11</v>
      </c>
      <c r="N10" s="110" t="s">
        <v>16</v>
      </c>
      <c r="O10" s="110" t="s">
        <v>17</v>
      </c>
      <c r="P10" s="110" t="s">
        <v>18</v>
      </c>
      <c r="Q10" s="166" t="s">
        <v>11</v>
      </c>
      <c r="R10" s="166" t="s">
        <v>19</v>
      </c>
      <c r="S10" s="110" t="s">
        <v>54</v>
      </c>
      <c r="T10" s="166" t="s">
        <v>20</v>
      </c>
      <c r="U10" s="166" t="s">
        <v>21</v>
      </c>
      <c r="V10" s="107" t="s">
        <v>22</v>
      </c>
      <c r="W10" s="168"/>
    </row>
    <row r="11" spans="1:23" ht="13.5" customHeight="1">
      <c r="A11" s="11"/>
      <c r="B11" s="11"/>
      <c r="C11" s="14"/>
      <c r="D11" s="14"/>
      <c r="E11" s="14"/>
      <c r="F11" s="14"/>
      <c r="G11" s="14"/>
      <c r="H11" s="14"/>
      <c r="I11" s="164"/>
      <c r="J11" s="165"/>
      <c r="K11" s="26"/>
      <c r="L11" s="14"/>
      <c r="M11" s="165"/>
      <c r="N11" s="111" t="s">
        <v>23</v>
      </c>
      <c r="O11" s="111" t="s">
        <v>23</v>
      </c>
      <c r="P11" s="111" t="s">
        <v>23</v>
      </c>
      <c r="Q11" s="165"/>
      <c r="R11" s="165"/>
      <c r="S11" s="111" t="s">
        <v>23</v>
      </c>
      <c r="T11" s="165"/>
      <c r="U11" s="165"/>
      <c r="V11" s="109" t="s">
        <v>23</v>
      </c>
      <c r="W11" s="169"/>
    </row>
    <row r="12" spans="1:23" ht="6" customHeight="1">
      <c r="A12" s="10"/>
      <c r="B12" s="23"/>
    </row>
    <row r="13" spans="1:23" ht="12" customHeight="1">
      <c r="A13" s="74" t="s">
        <v>143</v>
      </c>
      <c r="B13" s="24"/>
      <c r="C13" s="123">
        <v>56053</v>
      </c>
      <c r="D13" s="123">
        <v>1195462</v>
      </c>
      <c r="E13" s="123">
        <v>838518</v>
      </c>
      <c r="F13" s="123">
        <v>356944</v>
      </c>
      <c r="G13" s="124">
        <v>0</v>
      </c>
      <c r="H13" s="123">
        <v>0</v>
      </c>
      <c r="I13" s="123">
        <v>325264</v>
      </c>
      <c r="J13" s="123">
        <v>80819831</v>
      </c>
      <c r="K13" s="123">
        <v>80557146</v>
      </c>
      <c r="L13" s="123">
        <v>701898</v>
      </c>
      <c r="M13" s="123">
        <v>614993</v>
      </c>
      <c r="N13" s="123">
        <v>503695</v>
      </c>
      <c r="O13" s="123">
        <v>9926</v>
      </c>
      <c r="P13" s="123">
        <v>101372</v>
      </c>
      <c r="Q13" s="123">
        <v>86905</v>
      </c>
      <c r="R13" s="123">
        <v>38594</v>
      </c>
      <c r="S13" s="123">
        <v>24326</v>
      </c>
      <c r="T13" s="123">
        <v>3115</v>
      </c>
      <c r="U13" s="123">
        <v>18893</v>
      </c>
      <c r="V13" s="123">
        <v>1977</v>
      </c>
      <c r="W13" s="123">
        <v>240</v>
      </c>
    </row>
    <row r="14" spans="1:23" ht="12" customHeight="1">
      <c r="A14" s="74" t="s">
        <v>125</v>
      </c>
      <c r="B14" s="24"/>
      <c r="C14" s="123">
        <v>57014</v>
      </c>
      <c r="D14" s="123">
        <v>1176614</v>
      </c>
      <c r="E14" s="123">
        <v>824658</v>
      </c>
      <c r="F14" s="123">
        <v>351956</v>
      </c>
      <c r="G14" s="124">
        <v>0</v>
      </c>
      <c r="H14" s="123">
        <v>0</v>
      </c>
      <c r="I14" s="123">
        <v>325754</v>
      </c>
      <c r="J14" s="123">
        <v>82969322</v>
      </c>
      <c r="K14" s="123">
        <v>82539746</v>
      </c>
      <c r="L14" s="123">
        <v>740222</v>
      </c>
      <c r="M14" s="123">
        <v>659573</v>
      </c>
      <c r="N14" s="123">
        <v>543318</v>
      </c>
      <c r="O14" s="123">
        <v>10198</v>
      </c>
      <c r="P14" s="123">
        <v>106057</v>
      </c>
      <c r="Q14" s="123">
        <v>80649</v>
      </c>
      <c r="R14" s="123">
        <v>35238</v>
      </c>
      <c r="S14" s="123">
        <v>22676</v>
      </c>
      <c r="T14" s="123">
        <v>2974</v>
      </c>
      <c r="U14" s="123">
        <v>17926</v>
      </c>
      <c r="V14" s="123">
        <v>1835</v>
      </c>
      <c r="W14" s="123">
        <v>319</v>
      </c>
    </row>
    <row r="15" spans="1:23" ht="12" customHeight="1">
      <c r="A15" s="74" t="s">
        <v>138</v>
      </c>
      <c r="B15" s="24"/>
      <c r="C15" s="123">
        <v>57380</v>
      </c>
      <c r="D15" s="123">
        <v>1162291</v>
      </c>
      <c r="E15" s="123">
        <v>812793</v>
      </c>
      <c r="F15" s="123">
        <v>349498</v>
      </c>
      <c r="G15" s="124">
        <v>0</v>
      </c>
      <c r="H15" s="123">
        <v>0</v>
      </c>
      <c r="I15" s="123">
        <v>312832</v>
      </c>
      <c r="J15" s="123">
        <v>81861838</v>
      </c>
      <c r="K15" s="123">
        <v>80191704</v>
      </c>
      <c r="L15" s="123">
        <v>779583</v>
      </c>
      <c r="M15" s="123">
        <v>705208</v>
      </c>
      <c r="N15" s="123">
        <v>584351</v>
      </c>
      <c r="O15" s="123">
        <v>10588</v>
      </c>
      <c r="P15" s="123">
        <v>110269</v>
      </c>
      <c r="Q15" s="123">
        <v>74375</v>
      </c>
      <c r="R15" s="123">
        <v>31861</v>
      </c>
      <c r="S15" s="123">
        <v>21003</v>
      </c>
      <c r="T15" s="123">
        <v>2814</v>
      </c>
      <c r="U15" s="123">
        <v>16990</v>
      </c>
      <c r="V15" s="123">
        <v>1707</v>
      </c>
      <c r="W15" s="123">
        <v>254</v>
      </c>
    </row>
    <row r="16" spans="1:23" ht="12" customHeight="1">
      <c r="A16" s="74" t="s">
        <v>137</v>
      </c>
      <c r="B16" s="24"/>
      <c r="C16" s="123">
        <v>56656</v>
      </c>
      <c r="D16" s="123">
        <v>1169518</v>
      </c>
      <c r="E16" s="123">
        <v>814326</v>
      </c>
      <c r="F16" s="123">
        <v>355192</v>
      </c>
      <c r="G16" s="124">
        <v>0</v>
      </c>
      <c r="H16" s="123">
        <v>0</v>
      </c>
      <c r="I16" s="123">
        <v>315012</v>
      </c>
      <c r="J16" s="123">
        <v>82657645</v>
      </c>
      <c r="K16" s="123">
        <v>80974511</v>
      </c>
      <c r="L16" s="123">
        <v>921556</v>
      </c>
      <c r="M16" s="123">
        <v>836530</v>
      </c>
      <c r="N16" s="123">
        <v>703178</v>
      </c>
      <c r="O16" s="123">
        <v>12451</v>
      </c>
      <c r="P16" s="123">
        <v>120901</v>
      </c>
      <c r="Q16" s="123">
        <v>85026</v>
      </c>
      <c r="R16" s="123">
        <v>35165</v>
      </c>
      <c r="S16" s="123">
        <v>23514</v>
      </c>
      <c r="T16" s="123">
        <v>3583</v>
      </c>
      <c r="U16" s="123">
        <v>20987</v>
      </c>
      <c r="V16" s="123">
        <v>1777</v>
      </c>
      <c r="W16" s="123">
        <v>256</v>
      </c>
    </row>
    <row r="17" spans="1:23" ht="12" customHeight="1">
      <c r="A17" s="70" t="s">
        <v>142</v>
      </c>
      <c r="C17" s="122">
        <v>56537</v>
      </c>
      <c r="D17" s="121">
        <v>1169827</v>
      </c>
      <c r="E17" s="121">
        <v>814066</v>
      </c>
      <c r="F17" s="121">
        <v>355761</v>
      </c>
      <c r="G17" s="125">
        <v>0</v>
      </c>
      <c r="H17" s="121">
        <v>0</v>
      </c>
      <c r="I17" s="121">
        <v>315724</v>
      </c>
      <c r="J17" s="121">
        <v>85560046</v>
      </c>
      <c r="K17" s="121">
        <v>83896855</v>
      </c>
      <c r="L17" s="121">
        <v>556304</v>
      </c>
      <c r="M17" s="121">
        <v>511527</v>
      </c>
      <c r="N17" s="121">
        <v>421362</v>
      </c>
      <c r="O17" s="121">
        <v>7875</v>
      </c>
      <c r="P17" s="121">
        <v>82290</v>
      </c>
      <c r="Q17" s="121">
        <v>44777</v>
      </c>
      <c r="R17" s="121">
        <v>18627</v>
      </c>
      <c r="S17" s="121">
        <v>12258</v>
      </c>
      <c r="T17" s="121">
        <v>1772</v>
      </c>
      <c r="U17" s="121">
        <v>11010</v>
      </c>
      <c r="V17" s="121">
        <v>1110</v>
      </c>
      <c r="W17" s="121">
        <v>206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23"/>
  <sheetViews>
    <sheetView showGridLines="0" zoomScale="125" zoomScaleNormal="125" zoomScaleSheetLayoutView="130"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3" width="6.75" style="6" customWidth="1"/>
    <col min="14" max="14" width="7.75" style="6" customWidth="1"/>
    <col min="15" max="16" width="7.25" style="6" customWidth="1"/>
    <col min="17" max="17" width="6.75" style="6" customWidth="1"/>
    <col min="18" max="22" width="7.12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141</v>
      </c>
    </row>
    <row r="4" spans="1:23" ht="9.75" customHeight="1">
      <c r="A4" s="9" t="s">
        <v>140</v>
      </c>
    </row>
    <row r="5" spans="1:23" ht="3" customHeight="1"/>
    <row r="6" spans="1:23">
      <c r="A6" s="6" t="s">
        <v>1</v>
      </c>
    </row>
    <row r="7" spans="1:23" ht="1.5" customHeight="1"/>
    <row r="8" spans="1:23">
      <c r="A8" s="10"/>
      <c r="B8" s="10"/>
      <c r="C8" s="12"/>
      <c r="D8" s="16" t="s">
        <v>2</v>
      </c>
      <c r="E8" s="17"/>
      <c r="F8" s="17"/>
      <c r="G8" s="17"/>
      <c r="H8" s="18"/>
      <c r="I8" s="162" t="s">
        <v>3</v>
      </c>
      <c r="J8" s="16" t="s">
        <v>4</v>
      </c>
      <c r="K8" s="17"/>
      <c r="L8" s="127" t="s">
        <v>26</v>
      </c>
      <c r="M8" s="20"/>
      <c r="N8" s="20"/>
      <c r="O8" s="20"/>
      <c r="P8" s="20"/>
      <c r="Q8" s="20"/>
      <c r="R8" s="20"/>
      <c r="S8" s="20"/>
      <c r="T8" s="20"/>
      <c r="U8" s="20"/>
      <c r="V8" s="20"/>
      <c r="W8" s="167" t="s">
        <v>5</v>
      </c>
    </row>
    <row r="9" spans="1:23" ht="13.5" customHeight="1">
      <c r="A9" s="170" t="s">
        <v>6</v>
      </c>
      <c r="B9" s="170"/>
      <c r="C9" s="161" t="s">
        <v>7</v>
      </c>
      <c r="D9" s="15"/>
      <c r="E9" s="15"/>
      <c r="F9" s="15"/>
      <c r="G9" s="15"/>
      <c r="H9" s="15"/>
      <c r="I9" s="163"/>
      <c r="J9" s="161" t="s">
        <v>8</v>
      </c>
      <c r="K9" s="126"/>
      <c r="L9" s="12"/>
      <c r="M9" s="16" t="s">
        <v>9</v>
      </c>
      <c r="N9" s="17"/>
      <c r="O9" s="17"/>
      <c r="P9" s="17"/>
      <c r="Q9" s="16" t="s">
        <v>10</v>
      </c>
      <c r="R9" s="17"/>
      <c r="S9" s="17"/>
      <c r="T9" s="17"/>
      <c r="U9" s="17"/>
      <c r="V9" s="17"/>
      <c r="W9" s="168"/>
    </row>
    <row r="10" spans="1:23" ht="13.5" customHeight="1">
      <c r="A10" s="170"/>
      <c r="B10" s="170"/>
      <c r="C10" s="161"/>
      <c r="D10" s="112" t="s">
        <v>11</v>
      </c>
      <c r="E10" s="112" t="s">
        <v>12</v>
      </c>
      <c r="F10" s="112" t="s">
        <v>13</v>
      </c>
      <c r="G10" s="112" t="s">
        <v>14</v>
      </c>
      <c r="H10" s="112" t="s">
        <v>55</v>
      </c>
      <c r="I10" s="163"/>
      <c r="J10" s="161"/>
      <c r="K10" s="108" t="s">
        <v>15</v>
      </c>
      <c r="L10" s="112" t="s">
        <v>11</v>
      </c>
      <c r="M10" s="166" t="s">
        <v>11</v>
      </c>
      <c r="N10" s="110" t="s">
        <v>16</v>
      </c>
      <c r="O10" s="110" t="s">
        <v>17</v>
      </c>
      <c r="P10" s="110" t="s">
        <v>18</v>
      </c>
      <c r="Q10" s="166" t="s">
        <v>11</v>
      </c>
      <c r="R10" s="166" t="s">
        <v>19</v>
      </c>
      <c r="S10" s="110" t="s">
        <v>54</v>
      </c>
      <c r="T10" s="166" t="s">
        <v>20</v>
      </c>
      <c r="U10" s="166" t="s">
        <v>21</v>
      </c>
      <c r="V10" s="107" t="s">
        <v>22</v>
      </c>
      <c r="W10" s="168"/>
    </row>
    <row r="11" spans="1:23" ht="13.5" customHeight="1">
      <c r="A11" s="11"/>
      <c r="B11" s="11"/>
      <c r="C11" s="14"/>
      <c r="D11" s="14"/>
      <c r="E11" s="14"/>
      <c r="F11" s="14"/>
      <c r="G11" s="14"/>
      <c r="H11" s="14"/>
      <c r="I11" s="164"/>
      <c r="J11" s="165"/>
      <c r="K11" s="26"/>
      <c r="L11" s="14"/>
      <c r="M11" s="165"/>
      <c r="N11" s="111" t="s">
        <v>23</v>
      </c>
      <c r="O11" s="111" t="s">
        <v>23</v>
      </c>
      <c r="P11" s="111" t="s">
        <v>23</v>
      </c>
      <c r="Q11" s="165"/>
      <c r="R11" s="165"/>
      <c r="S11" s="111" t="s">
        <v>23</v>
      </c>
      <c r="T11" s="165"/>
      <c r="U11" s="165"/>
      <c r="V11" s="109" t="s">
        <v>23</v>
      </c>
      <c r="W11" s="169"/>
    </row>
    <row r="12" spans="1:23" ht="6" customHeight="1">
      <c r="A12" s="10"/>
      <c r="B12" s="23"/>
    </row>
    <row r="13" spans="1:23" ht="12" customHeight="1">
      <c r="A13" s="74" t="s">
        <v>139</v>
      </c>
      <c r="B13" s="24"/>
      <c r="C13" s="123">
        <v>54792</v>
      </c>
      <c r="D13" s="123">
        <v>1170266</v>
      </c>
      <c r="E13" s="123">
        <v>823604</v>
      </c>
      <c r="F13" s="123">
        <v>346662</v>
      </c>
      <c r="G13" s="124">
        <v>0</v>
      </c>
      <c r="H13" s="123">
        <v>0</v>
      </c>
      <c r="I13" s="123">
        <v>325725</v>
      </c>
      <c r="J13" s="123">
        <v>77035267</v>
      </c>
      <c r="K13" s="123">
        <v>76827949</v>
      </c>
      <c r="L13" s="123">
        <v>669026</v>
      </c>
      <c r="M13" s="123">
        <v>575320</v>
      </c>
      <c r="N13" s="123">
        <v>468689</v>
      </c>
      <c r="O13" s="123">
        <v>9596</v>
      </c>
      <c r="P13" s="123">
        <v>97035</v>
      </c>
      <c r="Q13" s="123">
        <v>93706</v>
      </c>
      <c r="R13" s="123">
        <v>42110</v>
      </c>
      <c r="S13" s="123">
        <v>26323</v>
      </c>
      <c r="T13" s="123">
        <v>3312</v>
      </c>
      <c r="U13" s="123">
        <v>19857</v>
      </c>
      <c r="V13" s="123">
        <v>2104</v>
      </c>
      <c r="W13" s="123">
        <v>326</v>
      </c>
    </row>
    <row r="14" spans="1:23" ht="12" customHeight="1">
      <c r="A14" s="74" t="s">
        <v>122</v>
      </c>
      <c r="B14" s="24"/>
      <c r="C14" s="123">
        <v>56053</v>
      </c>
      <c r="D14" s="123">
        <v>1195462</v>
      </c>
      <c r="E14" s="123">
        <v>838518</v>
      </c>
      <c r="F14" s="123">
        <v>356944</v>
      </c>
      <c r="G14" s="124">
        <v>0</v>
      </c>
      <c r="H14" s="123">
        <v>0</v>
      </c>
      <c r="I14" s="123">
        <v>325264</v>
      </c>
      <c r="J14" s="123">
        <v>80819831</v>
      </c>
      <c r="K14" s="123">
        <v>80557146</v>
      </c>
      <c r="L14" s="123">
        <v>701898</v>
      </c>
      <c r="M14" s="123">
        <v>614993</v>
      </c>
      <c r="N14" s="123">
        <v>503695</v>
      </c>
      <c r="O14" s="123">
        <v>9926</v>
      </c>
      <c r="P14" s="123">
        <v>101372</v>
      </c>
      <c r="Q14" s="123">
        <v>86905</v>
      </c>
      <c r="R14" s="123">
        <v>38594</v>
      </c>
      <c r="S14" s="123">
        <v>24326</v>
      </c>
      <c r="T14" s="123">
        <v>3115</v>
      </c>
      <c r="U14" s="123">
        <v>18893</v>
      </c>
      <c r="V14" s="123">
        <v>1977</v>
      </c>
      <c r="W14" s="123">
        <v>240</v>
      </c>
    </row>
    <row r="15" spans="1:23" ht="12" customHeight="1">
      <c r="A15" s="74" t="s">
        <v>125</v>
      </c>
      <c r="B15" s="24"/>
      <c r="C15" s="123">
        <v>57014</v>
      </c>
      <c r="D15" s="123">
        <v>1176614</v>
      </c>
      <c r="E15" s="123">
        <v>824658</v>
      </c>
      <c r="F15" s="123">
        <v>351956</v>
      </c>
      <c r="G15" s="124">
        <v>0</v>
      </c>
      <c r="H15" s="123">
        <v>0</v>
      </c>
      <c r="I15" s="123">
        <v>325754</v>
      </c>
      <c r="J15" s="123">
        <v>82969322</v>
      </c>
      <c r="K15" s="123">
        <v>82539746</v>
      </c>
      <c r="L15" s="123">
        <v>740222</v>
      </c>
      <c r="M15" s="123">
        <v>659573</v>
      </c>
      <c r="N15" s="123">
        <v>543318</v>
      </c>
      <c r="O15" s="123">
        <v>10198</v>
      </c>
      <c r="P15" s="123">
        <v>106057</v>
      </c>
      <c r="Q15" s="123">
        <v>80649</v>
      </c>
      <c r="R15" s="123">
        <v>35238</v>
      </c>
      <c r="S15" s="123">
        <v>22676</v>
      </c>
      <c r="T15" s="123">
        <v>2974</v>
      </c>
      <c r="U15" s="123">
        <v>17926</v>
      </c>
      <c r="V15" s="123">
        <v>1835</v>
      </c>
      <c r="W15" s="123">
        <v>319</v>
      </c>
    </row>
    <row r="16" spans="1:23" ht="12" customHeight="1">
      <c r="A16" s="74" t="s">
        <v>138</v>
      </c>
      <c r="B16" s="24"/>
      <c r="C16" s="123">
        <v>57380</v>
      </c>
      <c r="D16" s="123">
        <v>1162291</v>
      </c>
      <c r="E16" s="123">
        <v>812793</v>
      </c>
      <c r="F16" s="123">
        <v>349498</v>
      </c>
      <c r="G16" s="124">
        <v>0</v>
      </c>
      <c r="H16" s="123">
        <v>0</v>
      </c>
      <c r="I16" s="123">
        <v>312832</v>
      </c>
      <c r="J16" s="123">
        <v>81861838</v>
      </c>
      <c r="K16" s="123">
        <v>80191704</v>
      </c>
      <c r="L16" s="123">
        <v>779583</v>
      </c>
      <c r="M16" s="123">
        <v>705208</v>
      </c>
      <c r="N16" s="123">
        <v>584351</v>
      </c>
      <c r="O16" s="123">
        <v>10588</v>
      </c>
      <c r="P16" s="123">
        <v>110269</v>
      </c>
      <c r="Q16" s="123">
        <v>74375</v>
      </c>
      <c r="R16" s="123">
        <v>31861</v>
      </c>
      <c r="S16" s="123">
        <v>21003</v>
      </c>
      <c r="T16" s="123">
        <v>2814</v>
      </c>
      <c r="U16" s="123">
        <v>16990</v>
      </c>
      <c r="V16" s="123">
        <v>1707</v>
      </c>
      <c r="W16" s="123">
        <v>254</v>
      </c>
    </row>
    <row r="17" spans="1:23" ht="12" customHeight="1">
      <c r="A17" s="70" t="s">
        <v>137</v>
      </c>
      <c r="C17" s="122">
        <v>56656</v>
      </c>
      <c r="D17" s="121">
        <v>1169518</v>
      </c>
      <c r="E17" s="121">
        <v>814326</v>
      </c>
      <c r="F17" s="121">
        <v>355192</v>
      </c>
      <c r="G17" s="125">
        <v>0</v>
      </c>
      <c r="H17" s="121">
        <v>0</v>
      </c>
      <c r="I17" s="121">
        <v>315012</v>
      </c>
      <c r="J17" s="121">
        <v>82657645</v>
      </c>
      <c r="K17" s="121">
        <v>80974511</v>
      </c>
      <c r="L17" s="121">
        <v>921556</v>
      </c>
      <c r="M17" s="121">
        <v>836530</v>
      </c>
      <c r="N17" s="121">
        <v>703178</v>
      </c>
      <c r="O17" s="121">
        <v>12451</v>
      </c>
      <c r="P17" s="121">
        <v>120901</v>
      </c>
      <c r="Q17" s="121">
        <v>85026</v>
      </c>
      <c r="R17" s="121">
        <v>35165</v>
      </c>
      <c r="S17" s="121">
        <v>23514</v>
      </c>
      <c r="T17" s="121">
        <v>3583</v>
      </c>
      <c r="U17" s="121">
        <v>20987</v>
      </c>
      <c r="V17" s="121">
        <v>1777</v>
      </c>
      <c r="W17" s="121">
        <v>256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136</v>
      </c>
    </row>
    <row r="4" spans="1:23" ht="9.75" customHeight="1">
      <c r="A4" s="9" t="s">
        <v>135</v>
      </c>
    </row>
    <row r="5" spans="1:23" ht="3" customHeight="1"/>
    <row r="6" spans="1:23">
      <c r="A6" s="6" t="s">
        <v>1</v>
      </c>
    </row>
    <row r="7" spans="1:23" ht="1.5" customHeight="1"/>
    <row r="8" spans="1:23">
      <c r="A8" s="10"/>
      <c r="B8" s="10"/>
      <c r="C8" s="12"/>
      <c r="D8" s="16" t="s">
        <v>2</v>
      </c>
      <c r="E8" s="17"/>
      <c r="F8" s="17"/>
      <c r="G8" s="17"/>
      <c r="H8" s="18"/>
      <c r="I8" s="162" t="s">
        <v>3</v>
      </c>
      <c r="J8" s="16" t="s">
        <v>4</v>
      </c>
      <c r="K8" s="17"/>
      <c r="L8" s="127" t="s">
        <v>26</v>
      </c>
      <c r="M8" s="20"/>
      <c r="N8" s="20"/>
      <c r="O8" s="20"/>
      <c r="P8" s="20"/>
      <c r="Q8" s="20"/>
      <c r="R8" s="20"/>
      <c r="S8" s="20"/>
      <c r="T8" s="20"/>
      <c r="U8" s="20"/>
      <c r="V8" s="20"/>
      <c r="W8" s="167" t="s">
        <v>5</v>
      </c>
    </row>
    <row r="9" spans="1:23" ht="13.5" customHeight="1">
      <c r="A9" s="170" t="s">
        <v>6</v>
      </c>
      <c r="B9" s="170"/>
      <c r="C9" s="161" t="s">
        <v>7</v>
      </c>
      <c r="D9" s="15"/>
      <c r="E9" s="15"/>
      <c r="F9" s="15"/>
      <c r="G9" s="15"/>
      <c r="H9" s="15"/>
      <c r="I9" s="163"/>
      <c r="J9" s="161" t="s">
        <v>8</v>
      </c>
      <c r="K9" s="126"/>
      <c r="L9" s="12"/>
      <c r="M9" s="16" t="s">
        <v>9</v>
      </c>
      <c r="N9" s="17"/>
      <c r="O9" s="17"/>
      <c r="P9" s="17"/>
      <c r="Q9" s="16" t="s">
        <v>10</v>
      </c>
      <c r="R9" s="17"/>
      <c r="S9" s="17"/>
      <c r="T9" s="17"/>
      <c r="U9" s="17"/>
      <c r="V9" s="17"/>
      <c r="W9" s="168"/>
    </row>
    <row r="10" spans="1:23" ht="13.5" customHeight="1">
      <c r="A10" s="170"/>
      <c r="B10" s="170"/>
      <c r="C10" s="161"/>
      <c r="D10" s="112" t="s">
        <v>11</v>
      </c>
      <c r="E10" s="112" t="s">
        <v>12</v>
      </c>
      <c r="F10" s="112" t="s">
        <v>13</v>
      </c>
      <c r="G10" s="112" t="s">
        <v>14</v>
      </c>
      <c r="H10" s="112" t="s">
        <v>55</v>
      </c>
      <c r="I10" s="163"/>
      <c r="J10" s="161"/>
      <c r="K10" s="108" t="s">
        <v>15</v>
      </c>
      <c r="L10" s="112" t="s">
        <v>11</v>
      </c>
      <c r="M10" s="166" t="s">
        <v>11</v>
      </c>
      <c r="N10" s="110" t="s">
        <v>16</v>
      </c>
      <c r="O10" s="110" t="s">
        <v>17</v>
      </c>
      <c r="P10" s="110" t="s">
        <v>18</v>
      </c>
      <c r="Q10" s="166" t="s">
        <v>11</v>
      </c>
      <c r="R10" s="166" t="s">
        <v>19</v>
      </c>
      <c r="S10" s="110" t="s">
        <v>54</v>
      </c>
      <c r="T10" s="166" t="s">
        <v>20</v>
      </c>
      <c r="U10" s="166" t="s">
        <v>21</v>
      </c>
      <c r="V10" s="107" t="s">
        <v>22</v>
      </c>
      <c r="W10" s="168"/>
    </row>
    <row r="11" spans="1:23" ht="13.5" customHeight="1">
      <c r="A11" s="11"/>
      <c r="B11" s="11"/>
      <c r="C11" s="14"/>
      <c r="D11" s="14"/>
      <c r="E11" s="14"/>
      <c r="F11" s="14"/>
      <c r="G11" s="14"/>
      <c r="H11" s="14"/>
      <c r="I11" s="164"/>
      <c r="J11" s="165"/>
      <c r="K11" s="26"/>
      <c r="L11" s="14"/>
      <c r="M11" s="165"/>
      <c r="N11" s="111" t="s">
        <v>23</v>
      </c>
      <c r="O11" s="111" t="s">
        <v>23</v>
      </c>
      <c r="P11" s="111" t="s">
        <v>23</v>
      </c>
      <c r="Q11" s="165"/>
      <c r="R11" s="165"/>
      <c r="S11" s="111" t="s">
        <v>23</v>
      </c>
      <c r="T11" s="165"/>
      <c r="U11" s="165"/>
      <c r="V11" s="109" t="s">
        <v>23</v>
      </c>
      <c r="W11" s="169"/>
    </row>
    <row r="12" spans="1:23" ht="6" customHeight="1">
      <c r="A12" s="10"/>
      <c r="B12" s="23"/>
    </row>
    <row r="13" spans="1:23" ht="12" customHeight="1">
      <c r="A13" s="74" t="s">
        <v>134</v>
      </c>
      <c r="B13" s="24"/>
      <c r="C13" s="123">
        <v>53708</v>
      </c>
      <c r="D13" s="123">
        <v>1139585</v>
      </c>
      <c r="E13" s="123">
        <v>805868</v>
      </c>
      <c r="F13" s="123">
        <v>333717</v>
      </c>
      <c r="G13" s="124">
        <v>0</v>
      </c>
      <c r="H13" s="123">
        <v>0</v>
      </c>
      <c r="I13" s="123">
        <v>326273</v>
      </c>
      <c r="J13" s="123">
        <v>73250218</v>
      </c>
      <c r="K13" s="123">
        <v>73085880</v>
      </c>
      <c r="L13" s="123">
        <v>644008</v>
      </c>
      <c r="M13" s="123">
        <v>543487</v>
      </c>
      <c r="N13" s="123">
        <v>441979</v>
      </c>
      <c r="O13" s="123">
        <v>9181</v>
      </c>
      <c r="P13" s="123">
        <v>92327</v>
      </c>
      <c r="Q13" s="123">
        <v>100521</v>
      </c>
      <c r="R13" s="123">
        <v>45615</v>
      </c>
      <c r="S13" s="123">
        <v>28318</v>
      </c>
      <c r="T13" s="123">
        <v>3489</v>
      </c>
      <c r="U13" s="123">
        <v>20873</v>
      </c>
      <c r="V13" s="123">
        <v>2226</v>
      </c>
      <c r="W13" s="123">
        <v>289</v>
      </c>
    </row>
    <row r="14" spans="1:23" ht="12" customHeight="1">
      <c r="A14" s="74" t="s">
        <v>133</v>
      </c>
      <c r="B14" s="24"/>
      <c r="C14" s="123">
        <v>54792</v>
      </c>
      <c r="D14" s="123">
        <v>1170266</v>
      </c>
      <c r="E14" s="123">
        <v>823604</v>
      </c>
      <c r="F14" s="123">
        <v>346662</v>
      </c>
      <c r="G14" s="124">
        <v>0</v>
      </c>
      <c r="H14" s="123">
        <v>0</v>
      </c>
      <c r="I14" s="123">
        <v>325725</v>
      </c>
      <c r="J14" s="123">
        <v>77035267</v>
      </c>
      <c r="K14" s="123">
        <v>76827949</v>
      </c>
      <c r="L14" s="123">
        <v>669026</v>
      </c>
      <c r="M14" s="123">
        <v>575320</v>
      </c>
      <c r="N14" s="123">
        <v>468689</v>
      </c>
      <c r="O14" s="123">
        <v>9596</v>
      </c>
      <c r="P14" s="123">
        <v>97035</v>
      </c>
      <c r="Q14" s="123">
        <v>93706</v>
      </c>
      <c r="R14" s="123">
        <v>42110</v>
      </c>
      <c r="S14" s="123">
        <v>26323</v>
      </c>
      <c r="T14" s="123">
        <v>3312</v>
      </c>
      <c r="U14" s="123">
        <v>19857</v>
      </c>
      <c r="V14" s="123">
        <v>2104</v>
      </c>
      <c r="W14" s="123">
        <v>326</v>
      </c>
    </row>
    <row r="15" spans="1:23" ht="12" customHeight="1">
      <c r="A15" s="74" t="s">
        <v>132</v>
      </c>
      <c r="B15" s="24"/>
      <c r="C15" s="123">
        <v>56053</v>
      </c>
      <c r="D15" s="123">
        <v>1195462</v>
      </c>
      <c r="E15" s="123">
        <v>838518</v>
      </c>
      <c r="F15" s="123">
        <v>356944</v>
      </c>
      <c r="G15" s="124">
        <v>0</v>
      </c>
      <c r="H15" s="123">
        <v>0</v>
      </c>
      <c r="I15" s="123">
        <v>325264</v>
      </c>
      <c r="J15" s="123">
        <v>80819831</v>
      </c>
      <c r="K15" s="123">
        <v>80557146</v>
      </c>
      <c r="L15" s="123">
        <v>701898</v>
      </c>
      <c r="M15" s="123">
        <v>614993</v>
      </c>
      <c r="N15" s="123">
        <v>503695</v>
      </c>
      <c r="O15" s="123">
        <v>9926</v>
      </c>
      <c r="P15" s="123">
        <v>101372</v>
      </c>
      <c r="Q15" s="123">
        <v>86905</v>
      </c>
      <c r="R15" s="123">
        <v>38594</v>
      </c>
      <c r="S15" s="123">
        <v>24326</v>
      </c>
      <c r="T15" s="123">
        <v>3115</v>
      </c>
      <c r="U15" s="123">
        <v>18893</v>
      </c>
      <c r="V15" s="123">
        <v>1977</v>
      </c>
      <c r="W15" s="123">
        <v>240</v>
      </c>
    </row>
    <row r="16" spans="1:23" ht="12" customHeight="1">
      <c r="A16" s="74" t="s">
        <v>131</v>
      </c>
      <c r="B16" s="24"/>
      <c r="C16" s="123">
        <v>57014</v>
      </c>
      <c r="D16" s="123">
        <v>1176614</v>
      </c>
      <c r="E16" s="123">
        <v>824658</v>
      </c>
      <c r="F16" s="123">
        <v>351956</v>
      </c>
      <c r="G16" s="124">
        <v>0</v>
      </c>
      <c r="H16" s="123">
        <v>0</v>
      </c>
      <c r="I16" s="123">
        <v>325754</v>
      </c>
      <c r="J16" s="123">
        <v>82969322</v>
      </c>
      <c r="K16" s="123">
        <v>82539746</v>
      </c>
      <c r="L16" s="123">
        <v>740222</v>
      </c>
      <c r="M16" s="123">
        <v>659573</v>
      </c>
      <c r="N16" s="123">
        <v>543318</v>
      </c>
      <c r="O16" s="123">
        <v>10198</v>
      </c>
      <c r="P16" s="123">
        <v>106057</v>
      </c>
      <c r="Q16" s="123">
        <v>80649</v>
      </c>
      <c r="R16" s="123">
        <v>35238</v>
      </c>
      <c r="S16" s="123">
        <v>22676</v>
      </c>
      <c r="T16" s="123">
        <v>2974</v>
      </c>
      <c r="U16" s="123">
        <v>17926</v>
      </c>
      <c r="V16" s="123">
        <v>1835</v>
      </c>
      <c r="W16" s="123">
        <v>319</v>
      </c>
    </row>
    <row r="17" spans="1:23" ht="12" customHeight="1">
      <c r="A17" s="70" t="s">
        <v>130</v>
      </c>
      <c r="C17" s="122">
        <v>57380</v>
      </c>
      <c r="D17" s="121">
        <v>1162291</v>
      </c>
      <c r="E17" s="121">
        <v>812793</v>
      </c>
      <c r="F17" s="121">
        <v>349498</v>
      </c>
      <c r="G17" s="125">
        <v>0</v>
      </c>
      <c r="H17" s="121">
        <v>0</v>
      </c>
      <c r="I17" s="121">
        <v>312832</v>
      </c>
      <c r="J17" s="121">
        <v>81861838</v>
      </c>
      <c r="K17" s="121">
        <v>80191704</v>
      </c>
      <c r="L17" s="121">
        <v>779583</v>
      </c>
      <c r="M17" s="121">
        <v>705208</v>
      </c>
      <c r="N17" s="121">
        <v>584351</v>
      </c>
      <c r="O17" s="121">
        <v>10588</v>
      </c>
      <c r="P17" s="121">
        <v>110269</v>
      </c>
      <c r="Q17" s="121">
        <v>74375</v>
      </c>
      <c r="R17" s="121">
        <v>31861</v>
      </c>
      <c r="S17" s="121">
        <v>21003</v>
      </c>
      <c r="T17" s="121">
        <v>2814</v>
      </c>
      <c r="U17" s="121">
        <v>16990</v>
      </c>
      <c r="V17" s="121">
        <v>1707</v>
      </c>
      <c r="W17" s="121">
        <v>254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9055118110236227" footer="0.11811023622047245"/>
  <pageSetup paperSize="9" scale="75" orientation="portrait" blackAndWhite="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127</v>
      </c>
      <c r="L3" s="9" t="s">
        <v>124</v>
      </c>
    </row>
    <row r="4" spans="1:23" ht="9.75" customHeight="1">
      <c r="A4" s="9" t="s">
        <v>118</v>
      </c>
    </row>
    <row r="5" spans="1:23" ht="3"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126</v>
      </c>
      <c r="B13" s="24"/>
      <c r="C13" s="123">
        <v>53195</v>
      </c>
      <c r="D13" s="123">
        <v>1121880</v>
      </c>
      <c r="E13" s="123">
        <v>796979</v>
      </c>
      <c r="F13" s="123">
        <v>324901</v>
      </c>
      <c r="G13" s="124">
        <v>0</v>
      </c>
      <c r="H13" s="123">
        <v>0</v>
      </c>
      <c r="I13" s="123">
        <v>325601</v>
      </c>
      <c r="J13" s="123">
        <v>71029047</v>
      </c>
      <c r="K13" s="123">
        <v>70843164</v>
      </c>
      <c r="L13" s="123">
        <v>621475</v>
      </c>
      <c r="M13" s="123">
        <v>513700</v>
      </c>
      <c r="N13" s="123">
        <v>417518</v>
      </c>
      <c r="O13" s="123">
        <v>8777</v>
      </c>
      <c r="P13" s="123">
        <v>87405</v>
      </c>
      <c r="Q13" s="123">
        <v>107775</v>
      </c>
      <c r="R13" s="123">
        <v>49372</v>
      </c>
      <c r="S13" s="123">
        <v>30432</v>
      </c>
      <c r="T13" s="123">
        <v>3666</v>
      </c>
      <c r="U13" s="123">
        <v>21945</v>
      </c>
      <c r="V13" s="123">
        <v>2360</v>
      </c>
      <c r="W13" s="123">
        <v>364</v>
      </c>
    </row>
    <row r="14" spans="1:23">
      <c r="A14" s="74" t="s">
        <v>115</v>
      </c>
      <c r="B14" s="24"/>
      <c r="C14" s="123">
        <v>53708</v>
      </c>
      <c r="D14" s="123">
        <v>1139585</v>
      </c>
      <c r="E14" s="123">
        <v>805868</v>
      </c>
      <c r="F14" s="123">
        <v>333717</v>
      </c>
      <c r="G14" s="124">
        <v>0</v>
      </c>
      <c r="H14" s="123">
        <v>0</v>
      </c>
      <c r="I14" s="123">
        <v>326273</v>
      </c>
      <c r="J14" s="123">
        <v>73250218</v>
      </c>
      <c r="K14" s="123">
        <v>73085880</v>
      </c>
      <c r="L14" s="123">
        <v>644008</v>
      </c>
      <c r="M14" s="123">
        <v>543487</v>
      </c>
      <c r="N14" s="123">
        <v>441979</v>
      </c>
      <c r="O14" s="123">
        <v>9181</v>
      </c>
      <c r="P14" s="123">
        <v>92327</v>
      </c>
      <c r="Q14" s="123">
        <v>100521</v>
      </c>
      <c r="R14" s="123">
        <v>45615</v>
      </c>
      <c r="S14" s="123">
        <v>28318</v>
      </c>
      <c r="T14" s="123">
        <v>3489</v>
      </c>
      <c r="U14" s="123">
        <v>20873</v>
      </c>
      <c r="V14" s="123">
        <v>2226</v>
      </c>
      <c r="W14" s="123">
        <v>289</v>
      </c>
    </row>
    <row r="15" spans="1:23">
      <c r="A15" s="74" t="s">
        <v>114</v>
      </c>
      <c r="B15" s="24"/>
      <c r="C15" s="123">
        <v>54792</v>
      </c>
      <c r="D15" s="123">
        <v>1170266</v>
      </c>
      <c r="E15" s="123">
        <v>823604</v>
      </c>
      <c r="F15" s="123">
        <v>346662</v>
      </c>
      <c r="G15" s="124">
        <v>0</v>
      </c>
      <c r="H15" s="123">
        <v>0</v>
      </c>
      <c r="I15" s="123">
        <v>325725</v>
      </c>
      <c r="J15" s="123">
        <v>77035267</v>
      </c>
      <c r="K15" s="123">
        <v>76827949</v>
      </c>
      <c r="L15" s="123">
        <v>669026</v>
      </c>
      <c r="M15" s="123">
        <v>575320</v>
      </c>
      <c r="N15" s="123">
        <v>468689</v>
      </c>
      <c r="O15" s="123">
        <v>9596</v>
      </c>
      <c r="P15" s="123">
        <v>97035</v>
      </c>
      <c r="Q15" s="123">
        <v>93706</v>
      </c>
      <c r="R15" s="123">
        <v>42110</v>
      </c>
      <c r="S15" s="123">
        <v>26323</v>
      </c>
      <c r="T15" s="123">
        <v>3312</v>
      </c>
      <c r="U15" s="123">
        <v>19857</v>
      </c>
      <c r="V15" s="123">
        <v>2104</v>
      </c>
      <c r="W15" s="123">
        <v>326</v>
      </c>
    </row>
    <row r="16" spans="1:23">
      <c r="A16" s="74" t="s">
        <v>122</v>
      </c>
      <c r="B16" s="24"/>
      <c r="C16" s="123">
        <v>56053</v>
      </c>
      <c r="D16" s="123">
        <v>1195462</v>
      </c>
      <c r="E16" s="123">
        <v>838518</v>
      </c>
      <c r="F16" s="123">
        <v>356944</v>
      </c>
      <c r="G16" s="124">
        <v>0</v>
      </c>
      <c r="H16" s="123">
        <v>0</v>
      </c>
      <c r="I16" s="123">
        <v>325264</v>
      </c>
      <c r="J16" s="123">
        <v>80819831</v>
      </c>
      <c r="K16" s="123">
        <v>80557146</v>
      </c>
      <c r="L16" s="123">
        <v>701898</v>
      </c>
      <c r="M16" s="123">
        <v>614993</v>
      </c>
      <c r="N16" s="123">
        <v>503695</v>
      </c>
      <c r="O16" s="123">
        <v>9926</v>
      </c>
      <c r="P16" s="123">
        <v>101372</v>
      </c>
      <c r="Q16" s="123">
        <v>86905</v>
      </c>
      <c r="R16" s="123">
        <v>38594</v>
      </c>
      <c r="S16" s="123">
        <v>24326</v>
      </c>
      <c r="T16" s="123">
        <v>3115</v>
      </c>
      <c r="U16" s="123">
        <v>18893</v>
      </c>
      <c r="V16" s="123">
        <v>1977</v>
      </c>
      <c r="W16" s="123">
        <v>240</v>
      </c>
    </row>
    <row r="17" spans="1:23">
      <c r="A17" s="70" t="s">
        <v>125</v>
      </c>
      <c r="C17" s="122">
        <v>57014</v>
      </c>
      <c r="D17" s="121">
        <v>1176614</v>
      </c>
      <c r="E17" s="121">
        <v>824658</v>
      </c>
      <c r="F17" s="121">
        <v>351956</v>
      </c>
      <c r="G17" s="125">
        <v>0</v>
      </c>
      <c r="H17" s="121">
        <v>0</v>
      </c>
      <c r="I17" s="121">
        <v>325754</v>
      </c>
      <c r="J17" s="121">
        <v>82969322</v>
      </c>
      <c r="K17" s="121">
        <v>82539746</v>
      </c>
      <c r="L17" s="121">
        <v>740222</v>
      </c>
      <c r="M17" s="121">
        <v>659573</v>
      </c>
      <c r="N17" s="121">
        <v>543318</v>
      </c>
      <c r="O17" s="121">
        <v>10198</v>
      </c>
      <c r="P17" s="121">
        <v>106057</v>
      </c>
      <c r="Q17" s="121">
        <v>80649</v>
      </c>
      <c r="R17" s="121">
        <v>35238</v>
      </c>
      <c r="S17" s="121">
        <v>22676</v>
      </c>
      <c r="T17" s="121">
        <v>2974</v>
      </c>
      <c r="U17" s="121">
        <v>17926</v>
      </c>
      <c r="V17" s="121">
        <v>1835</v>
      </c>
      <c r="W17" s="121">
        <v>319</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113</v>
      </c>
      <c r="L19" s="9" t="s">
        <v>24</v>
      </c>
    </row>
    <row r="20" spans="1:23" ht="9.75" customHeight="1">
      <c r="A20" s="9" t="s">
        <v>112</v>
      </c>
      <c r="L20" s="9" t="s">
        <v>25</v>
      </c>
    </row>
    <row r="21" spans="1:23" ht="9.75" customHeight="1">
      <c r="A21" s="9" t="s">
        <v>111</v>
      </c>
    </row>
    <row r="22" spans="1:23" ht="9.75" customHeight="1">
      <c r="A22" s="9" t="s">
        <v>110</v>
      </c>
    </row>
    <row r="23" spans="1:23" ht="9.75" customHeight="1">
      <c r="A23" s="6" t="s">
        <v>121</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ht="9.75" customHeight="1">
      <c r="A3" s="9" t="s">
        <v>109</v>
      </c>
      <c r="L3" s="9" t="s">
        <v>108</v>
      </c>
    </row>
    <row r="4" spans="1:23" ht="9.75" customHeight="1">
      <c r="A4" s="9" t="s">
        <v>107</v>
      </c>
    </row>
    <row r="5" spans="1:23" ht="3"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123</v>
      </c>
      <c r="B13" s="24"/>
      <c r="C13" s="123">
        <v>52833</v>
      </c>
      <c r="D13" s="123">
        <v>1111260</v>
      </c>
      <c r="E13" s="123">
        <v>792007</v>
      </c>
      <c r="F13" s="123">
        <v>319253</v>
      </c>
      <c r="G13" s="124">
        <v>0</v>
      </c>
      <c r="H13" s="123">
        <v>0</v>
      </c>
      <c r="I13" s="123">
        <v>325226</v>
      </c>
      <c r="J13" s="123">
        <v>71364564</v>
      </c>
      <c r="K13" s="123">
        <v>71125730</v>
      </c>
      <c r="L13" s="123">
        <v>593163</v>
      </c>
      <c r="M13" s="123">
        <v>478311</v>
      </c>
      <c r="N13" s="123">
        <v>387254</v>
      </c>
      <c r="O13" s="123">
        <v>8293</v>
      </c>
      <c r="P13" s="123">
        <v>82764</v>
      </c>
      <c r="Q13" s="123">
        <v>114852</v>
      </c>
      <c r="R13" s="123">
        <v>53044</v>
      </c>
      <c r="S13" s="123">
        <v>32471</v>
      </c>
      <c r="T13" s="123">
        <v>3830</v>
      </c>
      <c r="U13" s="123">
        <v>23018</v>
      </c>
      <c r="V13" s="123">
        <v>2489</v>
      </c>
      <c r="W13" s="123">
        <v>364</v>
      </c>
    </row>
    <row r="14" spans="1:23">
      <c r="A14" s="74" t="s">
        <v>99</v>
      </c>
      <c r="B14" s="24"/>
      <c r="C14" s="123">
        <v>53195</v>
      </c>
      <c r="D14" s="123">
        <v>1121880</v>
      </c>
      <c r="E14" s="123">
        <v>796979</v>
      </c>
      <c r="F14" s="123">
        <v>324901</v>
      </c>
      <c r="G14" s="124">
        <v>0</v>
      </c>
      <c r="H14" s="123">
        <v>0</v>
      </c>
      <c r="I14" s="123">
        <v>325601</v>
      </c>
      <c r="J14" s="123">
        <v>71029047</v>
      </c>
      <c r="K14" s="123">
        <v>70843164</v>
      </c>
      <c r="L14" s="123">
        <v>621475</v>
      </c>
      <c r="M14" s="123">
        <v>513700</v>
      </c>
      <c r="N14" s="123">
        <v>417518</v>
      </c>
      <c r="O14" s="123">
        <v>8777</v>
      </c>
      <c r="P14" s="123">
        <v>87405</v>
      </c>
      <c r="Q14" s="123">
        <v>107775</v>
      </c>
      <c r="R14" s="123">
        <v>49372</v>
      </c>
      <c r="S14" s="123">
        <v>30432</v>
      </c>
      <c r="T14" s="123">
        <v>3666</v>
      </c>
      <c r="U14" s="123">
        <v>21945</v>
      </c>
      <c r="V14" s="123">
        <v>2360</v>
      </c>
      <c r="W14" s="123">
        <v>289</v>
      </c>
    </row>
    <row r="15" spans="1:23">
      <c r="A15" s="74" t="s">
        <v>115</v>
      </c>
      <c r="B15" s="24"/>
      <c r="C15" s="123">
        <v>53708</v>
      </c>
      <c r="D15" s="123">
        <v>1139585</v>
      </c>
      <c r="E15" s="123">
        <v>805868</v>
      </c>
      <c r="F15" s="123">
        <v>333717</v>
      </c>
      <c r="G15" s="124">
        <v>0</v>
      </c>
      <c r="H15" s="123">
        <v>0</v>
      </c>
      <c r="I15" s="123">
        <v>326273</v>
      </c>
      <c r="J15" s="123">
        <v>73250218</v>
      </c>
      <c r="K15" s="123">
        <v>73085880</v>
      </c>
      <c r="L15" s="123">
        <v>644008</v>
      </c>
      <c r="M15" s="123">
        <v>543487</v>
      </c>
      <c r="N15" s="123">
        <v>441979</v>
      </c>
      <c r="O15" s="123">
        <v>9181</v>
      </c>
      <c r="P15" s="123">
        <v>92327</v>
      </c>
      <c r="Q15" s="123">
        <v>100521</v>
      </c>
      <c r="R15" s="123">
        <v>45615</v>
      </c>
      <c r="S15" s="123">
        <v>28318</v>
      </c>
      <c r="T15" s="123">
        <v>3489</v>
      </c>
      <c r="U15" s="123">
        <v>20873</v>
      </c>
      <c r="V15" s="123">
        <v>2226</v>
      </c>
      <c r="W15" s="123">
        <v>326</v>
      </c>
    </row>
    <row r="16" spans="1:23">
      <c r="A16" s="74" t="s">
        <v>114</v>
      </c>
      <c r="B16" s="24"/>
      <c r="C16" s="123">
        <v>54792</v>
      </c>
      <c r="D16" s="123">
        <v>1170266</v>
      </c>
      <c r="E16" s="123">
        <v>823604</v>
      </c>
      <c r="F16" s="123">
        <v>346662</v>
      </c>
      <c r="G16" s="124">
        <v>0</v>
      </c>
      <c r="H16" s="123">
        <v>0</v>
      </c>
      <c r="I16" s="123">
        <v>325725</v>
      </c>
      <c r="J16" s="123">
        <v>77035267</v>
      </c>
      <c r="K16" s="123">
        <v>76827949</v>
      </c>
      <c r="L16" s="123">
        <v>669026</v>
      </c>
      <c r="M16" s="123">
        <v>575320</v>
      </c>
      <c r="N16" s="123">
        <v>468689</v>
      </c>
      <c r="O16" s="123">
        <v>9596</v>
      </c>
      <c r="P16" s="123">
        <v>97035</v>
      </c>
      <c r="Q16" s="123">
        <v>93706</v>
      </c>
      <c r="R16" s="123">
        <v>42110</v>
      </c>
      <c r="S16" s="123">
        <v>26323</v>
      </c>
      <c r="T16" s="123">
        <v>3312</v>
      </c>
      <c r="U16" s="123">
        <v>19857</v>
      </c>
      <c r="V16" s="123">
        <v>2104</v>
      </c>
      <c r="W16" s="123">
        <v>240</v>
      </c>
    </row>
    <row r="17" spans="1:23">
      <c r="A17" s="70" t="s">
        <v>122</v>
      </c>
      <c r="C17" s="122">
        <v>56053</v>
      </c>
      <c r="D17" s="121">
        <v>1195462</v>
      </c>
      <c r="E17" s="121">
        <v>838518</v>
      </c>
      <c r="F17" s="121">
        <v>356944</v>
      </c>
      <c r="G17" s="125">
        <v>0</v>
      </c>
      <c r="H17" s="121">
        <v>0</v>
      </c>
      <c r="I17" s="121">
        <v>325264</v>
      </c>
      <c r="J17" s="121">
        <v>80819831</v>
      </c>
      <c r="K17" s="121">
        <v>80557146</v>
      </c>
      <c r="L17" s="121">
        <v>701898</v>
      </c>
      <c r="M17" s="121">
        <v>614993</v>
      </c>
      <c r="N17" s="121">
        <v>503695</v>
      </c>
      <c r="O17" s="121">
        <v>9926</v>
      </c>
      <c r="P17" s="121">
        <v>101372</v>
      </c>
      <c r="Q17" s="121">
        <v>86905</v>
      </c>
      <c r="R17" s="121">
        <v>38594</v>
      </c>
      <c r="S17" s="121">
        <v>24326</v>
      </c>
      <c r="T17" s="121">
        <v>3115</v>
      </c>
      <c r="U17" s="121">
        <v>18893</v>
      </c>
      <c r="V17" s="121">
        <v>1977</v>
      </c>
      <c r="W17" s="121">
        <v>256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98</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K1" s="88"/>
      <c r="M1" s="86" t="s">
        <v>120</v>
      </c>
    </row>
    <row r="3" spans="1:23" ht="9.75" customHeight="1">
      <c r="A3" s="9" t="s">
        <v>119</v>
      </c>
      <c r="L3" s="9" t="s">
        <v>108</v>
      </c>
    </row>
    <row r="4" spans="1:23" ht="9.75" customHeight="1">
      <c r="A4" s="9" t="s">
        <v>118</v>
      </c>
    </row>
    <row r="5" spans="1:23" ht="3"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117</v>
      </c>
      <c r="B13" s="24"/>
      <c r="C13" s="123">
        <v>53222</v>
      </c>
      <c r="D13" s="123">
        <v>1128596</v>
      </c>
      <c r="E13" s="123">
        <v>805414</v>
      </c>
      <c r="F13" s="123">
        <v>323182</v>
      </c>
      <c r="G13" s="124">
        <v>0</v>
      </c>
      <c r="H13" s="123">
        <v>0</v>
      </c>
      <c r="I13" s="123">
        <v>326036</v>
      </c>
      <c r="J13" s="123">
        <v>74983356</v>
      </c>
      <c r="K13" s="123">
        <v>74555954</v>
      </c>
      <c r="L13" s="123">
        <v>562587</v>
      </c>
      <c r="M13" s="123">
        <v>440724</v>
      </c>
      <c r="N13" s="123">
        <v>354875</v>
      </c>
      <c r="O13" s="123">
        <v>7888</v>
      </c>
      <c r="P13" s="123">
        <v>77961</v>
      </c>
      <c r="Q13" s="123">
        <v>121863</v>
      </c>
      <c r="R13" s="123">
        <v>56663</v>
      </c>
      <c r="S13" s="123">
        <v>34499</v>
      </c>
      <c r="T13" s="123">
        <v>4027</v>
      </c>
      <c r="U13" s="123">
        <v>24041</v>
      </c>
      <c r="V13" s="123">
        <v>2633</v>
      </c>
      <c r="W13" s="123">
        <v>380</v>
      </c>
    </row>
    <row r="14" spans="1:23">
      <c r="A14" s="74" t="s">
        <v>93</v>
      </c>
      <c r="B14" s="24"/>
      <c r="C14" s="123">
        <v>52833</v>
      </c>
      <c r="D14" s="123">
        <v>1111260</v>
      </c>
      <c r="E14" s="123">
        <v>792007</v>
      </c>
      <c r="F14" s="123">
        <v>319253</v>
      </c>
      <c r="G14" s="124">
        <v>0</v>
      </c>
      <c r="H14" s="123">
        <v>0</v>
      </c>
      <c r="I14" s="123">
        <v>325226</v>
      </c>
      <c r="J14" s="123">
        <v>71364564</v>
      </c>
      <c r="K14" s="123">
        <v>71125730</v>
      </c>
      <c r="L14" s="123">
        <v>593163</v>
      </c>
      <c r="M14" s="123">
        <v>478311</v>
      </c>
      <c r="N14" s="123">
        <v>387254</v>
      </c>
      <c r="O14" s="123">
        <v>8293</v>
      </c>
      <c r="P14" s="123">
        <v>82764</v>
      </c>
      <c r="Q14" s="123">
        <v>114852</v>
      </c>
      <c r="R14" s="123">
        <v>53044</v>
      </c>
      <c r="S14" s="123">
        <v>32471</v>
      </c>
      <c r="T14" s="123">
        <v>3830</v>
      </c>
      <c r="U14" s="123">
        <v>23018</v>
      </c>
      <c r="V14" s="123">
        <v>2489</v>
      </c>
      <c r="W14" s="123">
        <v>364</v>
      </c>
    </row>
    <row r="15" spans="1:23">
      <c r="A15" s="74" t="s">
        <v>116</v>
      </c>
      <c r="B15" s="24"/>
      <c r="C15" s="123">
        <v>53195</v>
      </c>
      <c r="D15" s="123">
        <v>1121880</v>
      </c>
      <c r="E15" s="123">
        <v>796979</v>
      </c>
      <c r="F15" s="123">
        <v>324901</v>
      </c>
      <c r="G15" s="124">
        <v>0</v>
      </c>
      <c r="H15" s="123">
        <v>0</v>
      </c>
      <c r="I15" s="123">
        <v>325601</v>
      </c>
      <c r="J15" s="123">
        <v>71029047</v>
      </c>
      <c r="K15" s="123">
        <v>70843164</v>
      </c>
      <c r="L15" s="123">
        <v>621475</v>
      </c>
      <c r="M15" s="123">
        <v>513700</v>
      </c>
      <c r="N15" s="123">
        <v>417518</v>
      </c>
      <c r="O15" s="123">
        <v>8777</v>
      </c>
      <c r="P15" s="123">
        <v>87405</v>
      </c>
      <c r="Q15" s="123">
        <v>107775</v>
      </c>
      <c r="R15" s="123">
        <v>49372</v>
      </c>
      <c r="S15" s="123">
        <v>30432</v>
      </c>
      <c r="T15" s="123">
        <v>3666</v>
      </c>
      <c r="U15" s="123">
        <v>21945</v>
      </c>
      <c r="V15" s="123">
        <v>2360</v>
      </c>
      <c r="W15" s="123">
        <v>289</v>
      </c>
    </row>
    <row r="16" spans="1:23">
      <c r="A16" s="74" t="s">
        <v>115</v>
      </c>
      <c r="B16" s="24"/>
      <c r="C16" s="123">
        <v>53708</v>
      </c>
      <c r="D16" s="123">
        <v>1139585</v>
      </c>
      <c r="E16" s="123">
        <v>805868</v>
      </c>
      <c r="F16" s="123">
        <v>333717</v>
      </c>
      <c r="G16" s="124">
        <v>0</v>
      </c>
      <c r="H16" s="123">
        <v>0</v>
      </c>
      <c r="I16" s="123">
        <v>326273</v>
      </c>
      <c r="J16" s="123">
        <v>73250218</v>
      </c>
      <c r="K16" s="123">
        <v>73085880</v>
      </c>
      <c r="L16" s="123">
        <v>644008</v>
      </c>
      <c r="M16" s="123">
        <v>543487</v>
      </c>
      <c r="N16" s="123">
        <v>441979</v>
      </c>
      <c r="O16" s="123">
        <v>9181</v>
      </c>
      <c r="P16" s="123">
        <v>92327</v>
      </c>
      <c r="Q16" s="123">
        <v>100521</v>
      </c>
      <c r="R16" s="123">
        <v>45615</v>
      </c>
      <c r="S16" s="123">
        <v>28318</v>
      </c>
      <c r="T16" s="123">
        <v>3489</v>
      </c>
      <c r="U16" s="123">
        <v>20873</v>
      </c>
      <c r="V16" s="123">
        <v>2226</v>
      </c>
      <c r="W16" s="123">
        <v>326</v>
      </c>
    </row>
    <row r="17" spans="1:23">
      <c r="A17" s="70" t="s">
        <v>114</v>
      </c>
      <c r="C17" s="122">
        <v>54792</v>
      </c>
      <c r="D17" s="121">
        <v>1170266</v>
      </c>
      <c r="E17" s="121">
        <v>823604</v>
      </c>
      <c r="F17" s="121">
        <v>346662</v>
      </c>
      <c r="G17" s="125">
        <v>0</v>
      </c>
      <c r="H17" s="121">
        <v>0</v>
      </c>
      <c r="I17" s="121">
        <v>325725</v>
      </c>
      <c r="J17" s="121">
        <v>77035267</v>
      </c>
      <c r="K17" s="121">
        <v>76827949</v>
      </c>
      <c r="L17" s="121">
        <v>669026</v>
      </c>
      <c r="M17" s="121">
        <v>575320</v>
      </c>
      <c r="N17" s="121">
        <v>468689</v>
      </c>
      <c r="O17" s="121">
        <v>9596</v>
      </c>
      <c r="P17" s="121">
        <v>97035</v>
      </c>
      <c r="Q17" s="121">
        <v>93706</v>
      </c>
      <c r="R17" s="121">
        <v>42110</v>
      </c>
      <c r="S17" s="121">
        <v>26323</v>
      </c>
      <c r="T17" s="121">
        <v>3312</v>
      </c>
      <c r="U17" s="121">
        <v>19857</v>
      </c>
      <c r="V17" s="121">
        <v>2104</v>
      </c>
      <c r="W17" s="121">
        <v>240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113</v>
      </c>
      <c r="L19" s="9" t="s">
        <v>24</v>
      </c>
    </row>
    <row r="20" spans="1:23" ht="9.75" customHeight="1">
      <c r="A20" s="9" t="s">
        <v>112</v>
      </c>
      <c r="L20" s="9" t="s">
        <v>25</v>
      </c>
    </row>
    <row r="21" spans="1:23" ht="9.75" customHeight="1">
      <c r="A21" s="9" t="s">
        <v>111</v>
      </c>
    </row>
    <row r="22" spans="1:23" ht="9.75" customHeight="1">
      <c r="A22" s="9" t="s">
        <v>110</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ht="9.75" customHeight="1">
      <c r="A3" s="9" t="s">
        <v>109</v>
      </c>
      <c r="L3" s="9" t="s">
        <v>108</v>
      </c>
    </row>
    <row r="4" spans="1:23" ht="9.75" customHeight="1">
      <c r="A4" s="9" t="s">
        <v>107</v>
      </c>
    </row>
    <row r="5" spans="1:23" ht="3"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106</v>
      </c>
      <c r="B13" s="24"/>
      <c r="C13" s="123">
        <v>54122</v>
      </c>
      <c r="D13" s="123">
        <v>1135967</v>
      </c>
      <c r="E13" s="123">
        <v>812589</v>
      </c>
      <c r="F13" s="123">
        <v>323378</v>
      </c>
      <c r="G13" s="124" t="s">
        <v>48</v>
      </c>
      <c r="H13" s="123">
        <v>0</v>
      </c>
      <c r="I13" s="123">
        <v>332254</v>
      </c>
      <c r="J13" s="123">
        <v>76795458</v>
      </c>
      <c r="K13" s="123">
        <v>76276913</v>
      </c>
      <c r="L13" s="123">
        <v>534573</v>
      </c>
      <c r="M13" s="123">
        <v>405555</v>
      </c>
      <c r="N13" s="123">
        <v>324765</v>
      </c>
      <c r="O13" s="123">
        <v>7499</v>
      </c>
      <c r="P13" s="123">
        <v>73291</v>
      </c>
      <c r="Q13" s="123">
        <v>129018</v>
      </c>
      <c r="R13" s="123">
        <v>60510</v>
      </c>
      <c r="S13" s="123">
        <v>36491</v>
      </c>
      <c r="T13" s="123">
        <v>4209</v>
      </c>
      <c r="U13" s="123">
        <v>25044</v>
      </c>
      <c r="V13" s="123">
        <v>2764</v>
      </c>
      <c r="W13" s="123">
        <v>385</v>
      </c>
    </row>
    <row r="14" spans="1:23">
      <c r="A14" s="74" t="s">
        <v>90</v>
      </c>
      <c r="B14" s="24"/>
      <c r="C14" s="123">
        <v>53222</v>
      </c>
      <c r="D14" s="123">
        <v>1128596</v>
      </c>
      <c r="E14" s="123">
        <v>805414</v>
      </c>
      <c r="F14" s="123">
        <v>323182</v>
      </c>
      <c r="G14" s="124">
        <v>0</v>
      </c>
      <c r="H14" s="123">
        <v>0</v>
      </c>
      <c r="I14" s="123">
        <v>326036</v>
      </c>
      <c r="J14" s="123">
        <v>74983356</v>
      </c>
      <c r="K14" s="123">
        <v>74555954</v>
      </c>
      <c r="L14" s="123">
        <v>562587</v>
      </c>
      <c r="M14" s="123">
        <v>440724</v>
      </c>
      <c r="N14" s="123">
        <v>354875</v>
      </c>
      <c r="O14" s="123">
        <v>7888</v>
      </c>
      <c r="P14" s="123">
        <v>77961</v>
      </c>
      <c r="Q14" s="123">
        <v>121863</v>
      </c>
      <c r="R14" s="123">
        <v>56663</v>
      </c>
      <c r="S14" s="123">
        <v>34499</v>
      </c>
      <c r="T14" s="123">
        <v>4027</v>
      </c>
      <c r="U14" s="123">
        <v>24041</v>
      </c>
      <c r="V14" s="123">
        <v>2633</v>
      </c>
      <c r="W14" s="123">
        <v>380</v>
      </c>
    </row>
    <row r="15" spans="1:23">
      <c r="A15" s="74" t="s">
        <v>100</v>
      </c>
      <c r="B15" s="24"/>
      <c r="C15" s="123">
        <v>52833</v>
      </c>
      <c r="D15" s="123">
        <v>1111260</v>
      </c>
      <c r="E15" s="123">
        <v>792007</v>
      </c>
      <c r="F15" s="123">
        <v>319253</v>
      </c>
      <c r="G15" s="124">
        <v>0</v>
      </c>
      <c r="H15" s="123">
        <v>0</v>
      </c>
      <c r="I15" s="123">
        <v>325226</v>
      </c>
      <c r="J15" s="123">
        <v>71364564</v>
      </c>
      <c r="K15" s="123">
        <v>71125730</v>
      </c>
      <c r="L15" s="123">
        <v>593163</v>
      </c>
      <c r="M15" s="123">
        <v>478311</v>
      </c>
      <c r="N15" s="123">
        <v>387254</v>
      </c>
      <c r="O15" s="123">
        <v>8293</v>
      </c>
      <c r="P15" s="123">
        <v>82764</v>
      </c>
      <c r="Q15" s="123">
        <v>114852</v>
      </c>
      <c r="R15" s="123">
        <v>53044</v>
      </c>
      <c r="S15" s="123">
        <v>32471</v>
      </c>
      <c r="T15" s="123">
        <v>3830</v>
      </c>
      <c r="U15" s="123">
        <v>23018</v>
      </c>
      <c r="V15" s="123">
        <v>2489</v>
      </c>
      <c r="W15" s="123">
        <v>364</v>
      </c>
    </row>
    <row r="16" spans="1:23">
      <c r="A16" s="74" t="s">
        <v>99</v>
      </c>
      <c r="B16" s="24"/>
      <c r="C16" s="123">
        <v>53195</v>
      </c>
      <c r="D16" s="123">
        <v>1121880</v>
      </c>
      <c r="E16" s="123">
        <v>796979</v>
      </c>
      <c r="F16" s="123">
        <v>324901</v>
      </c>
      <c r="G16" s="124">
        <v>0</v>
      </c>
      <c r="H16" s="123">
        <v>0</v>
      </c>
      <c r="I16" s="123">
        <v>325601</v>
      </c>
      <c r="J16" s="123">
        <v>71029047</v>
      </c>
      <c r="K16" s="123">
        <v>70843164</v>
      </c>
      <c r="L16" s="123">
        <v>621475</v>
      </c>
      <c r="M16" s="123">
        <v>513700</v>
      </c>
      <c r="N16" s="123">
        <v>417518</v>
      </c>
      <c r="O16" s="123">
        <v>8777</v>
      </c>
      <c r="P16" s="123">
        <v>87405</v>
      </c>
      <c r="Q16" s="123">
        <v>107775</v>
      </c>
      <c r="R16" s="123">
        <v>49372</v>
      </c>
      <c r="S16" s="123">
        <v>30432</v>
      </c>
      <c r="T16" s="123">
        <v>3666</v>
      </c>
      <c r="U16" s="123">
        <v>21945</v>
      </c>
      <c r="V16" s="123">
        <v>2360</v>
      </c>
      <c r="W16" s="123">
        <v>289</v>
      </c>
    </row>
    <row r="17" spans="1:23">
      <c r="A17" s="70" t="s">
        <v>105</v>
      </c>
      <c r="C17" s="122">
        <v>53708</v>
      </c>
      <c r="D17" s="121">
        <f>SUM(E17:H17)</f>
        <v>1139585</v>
      </c>
      <c r="E17" s="121">
        <v>805868</v>
      </c>
      <c r="F17" s="121">
        <v>333717</v>
      </c>
      <c r="G17" s="125">
        <v>0</v>
      </c>
      <c r="H17" s="121">
        <v>0</v>
      </c>
      <c r="I17" s="121">
        <v>326273</v>
      </c>
      <c r="J17" s="121">
        <v>73250218</v>
      </c>
      <c r="K17" s="121">
        <v>73085880</v>
      </c>
      <c r="L17" s="121">
        <f>SUM(M17,Q17)</f>
        <v>644008</v>
      </c>
      <c r="M17" s="121">
        <f>SUM(N17:P17)</f>
        <v>543487</v>
      </c>
      <c r="N17" s="121">
        <v>441979</v>
      </c>
      <c r="O17" s="121">
        <v>9181</v>
      </c>
      <c r="P17" s="121">
        <v>92327</v>
      </c>
      <c r="Q17" s="121">
        <f>SUM(R17:V17)</f>
        <v>100521</v>
      </c>
      <c r="R17" s="121">
        <v>45615</v>
      </c>
      <c r="S17" s="121">
        <v>28318</v>
      </c>
      <c r="T17" s="121">
        <v>3489</v>
      </c>
      <c r="U17" s="121">
        <v>20873</v>
      </c>
      <c r="V17" s="121">
        <v>2226</v>
      </c>
      <c r="W17" s="121">
        <v>326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98</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625" style="6" customWidth="1"/>
    <col min="5" max="5" width="8.5" style="6" customWidth="1"/>
    <col min="6" max="6" width="8.62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104</v>
      </c>
      <c r="L3" s="9" t="s">
        <v>103</v>
      </c>
    </row>
    <row r="4" spans="1:23">
      <c r="A4" s="9" t="s">
        <v>102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101</v>
      </c>
      <c r="B13" s="24"/>
      <c r="C13" s="123">
        <v>54779</v>
      </c>
      <c r="D13" s="123">
        <v>1170746</v>
      </c>
      <c r="E13" s="123">
        <v>840446</v>
      </c>
      <c r="F13" s="123">
        <v>330299</v>
      </c>
      <c r="G13" s="124" t="s">
        <v>48</v>
      </c>
      <c r="H13" s="123">
        <v>1</v>
      </c>
      <c r="I13" s="123">
        <v>333146</v>
      </c>
      <c r="J13" s="123">
        <v>79464386</v>
      </c>
      <c r="K13" s="123">
        <v>77910223</v>
      </c>
      <c r="L13" s="123">
        <v>507642</v>
      </c>
      <c r="M13" s="123">
        <v>371283</v>
      </c>
      <c r="N13" s="123">
        <v>295510</v>
      </c>
      <c r="O13" s="123">
        <v>7093</v>
      </c>
      <c r="P13" s="123">
        <v>68680</v>
      </c>
      <c r="Q13" s="123">
        <v>136359</v>
      </c>
      <c r="R13" s="123">
        <v>64340</v>
      </c>
      <c r="S13" s="123">
        <v>38552</v>
      </c>
      <c r="T13" s="123">
        <v>4426</v>
      </c>
      <c r="U13" s="123">
        <v>26136</v>
      </c>
      <c r="V13" s="123">
        <v>2905</v>
      </c>
      <c r="W13" s="123">
        <v>480</v>
      </c>
    </row>
    <row r="14" spans="1:23">
      <c r="A14" s="74" t="s">
        <v>91</v>
      </c>
      <c r="B14" s="24"/>
      <c r="C14" s="123">
        <v>54122</v>
      </c>
      <c r="D14" s="123">
        <v>1135967</v>
      </c>
      <c r="E14" s="123">
        <v>812589</v>
      </c>
      <c r="F14" s="123">
        <v>323378</v>
      </c>
      <c r="G14" s="124" t="s">
        <v>48</v>
      </c>
      <c r="H14" s="123">
        <v>0</v>
      </c>
      <c r="I14" s="123">
        <v>332254</v>
      </c>
      <c r="J14" s="123">
        <v>76795458</v>
      </c>
      <c r="K14" s="123">
        <v>76276913</v>
      </c>
      <c r="L14" s="123">
        <v>534573</v>
      </c>
      <c r="M14" s="123">
        <v>405555</v>
      </c>
      <c r="N14" s="123">
        <v>324765</v>
      </c>
      <c r="O14" s="123">
        <v>7499</v>
      </c>
      <c r="P14" s="123">
        <v>73291</v>
      </c>
      <c r="Q14" s="123">
        <v>129018</v>
      </c>
      <c r="R14" s="123">
        <v>60510</v>
      </c>
      <c r="S14" s="123">
        <v>36491</v>
      </c>
      <c r="T14" s="123">
        <v>4209</v>
      </c>
      <c r="U14" s="123">
        <v>25044</v>
      </c>
      <c r="V14" s="123">
        <v>2764</v>
      </c>
      <c r="W14" s="123">
        <v>385</v>
      </c>
    </row>
    <row r="15" spans="1:23">
      <c r="A15" s="74" t="s">
        <v>90</v>
      </c>
      <c r="B15" s="24"/>
      <c r="C15" s="123">
        <v>53222</v>
      </c>
      <c r="D15" s="123">
        <v>1128596</v>
      </c>
      <c r="E15" s="123">
        <v>805414</v>
      </c>
      <c r="F15" s="123">
        <v>323182</v>
      </c>
      <c r="G15" s="124">
        <v>0</v>
      </c>
      <c r="H15" s="123">
        <v>0</v>
      </c>
      <c r="I15" s="123">
        <v>326036</v>
      </c>
      <c r="J15" s="123">
        <v>74983356</v>
      </c>
      <c r="K15" s="123">
        <v>74555954</v>
      </c>
      <c r="L15" s="123">
        <v>562587</v>
      </c>
      <c r="M15" s="123">
        <v>440724</v>
      </c>
      <c r="N15" s="123">
        <v>354875</v>
      </c>
      <c r="O15" s="123">
        <v>7888</v>
      </c>
      <c r="P15" s="123">
        <v>77961</v>
      </c>
      <c r="Q15" s="123">
        <v>121863</v>
      </c>
      <c r="R15" s="123">
        <v>56663</v>
      </c>
      <c r="S15" s="123">
        <v>34499</v>
      </c>
      <c r="T15" s="123">
        <v>4027</v>
      </c>
      <c r="U15" s="123">
        <v>24041</v>
      </c>
      <c r="V15" s="123">
        <v>2633</v>
      </c>
      <c r="W15" s="123">
        <v>380</v>
      </c>
    </row>
    <row r="16" spans="1:23">
      <c r="A16" s="74" t="s">
        <v>100</v>
      </c>
      <c r="B16" s="24"/>
      <c r="C16" s="123">
        <v>52833</v>
      </c>
      <c r="D16" s="123">
        <v>1111260</v>
      </c>
      <c r="E16" s="123">
        <v>792007</v>
      </c>
      <c r="F16" s="123">
        <v>319253</v>
      </c>
      <c r="G16" s="124">
        <v>0</v>
      </c>
      <c r="H16" s="123">
        <v>0</v>
      </c>
      <c r="I16" s="123">
        <v>325226</v>
      </c>
      <c r="J16" s="123">
        <v>71364564</v>
      </c>
      <c r="K16" s="123">
        <v>71125730</v>
      </c>
      <c r="L16" s="123">
        <v>593163</v>
      </c>
      <c r="M16" s="123">
        <v>478311</v>
      </c>
      <c r="N16" s="123">
        <v>387254</v>
      </c>
      <c r="O16" s="123">
        <v>8293</v>
      </c>
      <c r="P16" s="123">
        <v>82764</v>
      </c>
      <c r="Q16" s="123">
        <v>114852</v>
      </c>
      <c r="R16" s="123">
        <v>53044</v>
      </c>
      <c r="S16" s="123">
        <v>32471</v>
      </c>
      <c r="T16" s="123">
        <v>3830</v>
      </c>
      <c r="U16" s="123">
        <v>23018</v>
      </c>
      <c r="V16" s="123">
        <v>2489</v>
      </c>
      <c r="W16" s="123">
        <v>364</v>
      </c>
    </row>
    <row r="17" spans="1:23">
      <c r="A17" s="70" t="s">
        <v>99</v>
      </c>
      <c r="C17" s="122">
        <v>53195</v>
      </c>
      <c r="D17" s="121">
        <f>SUM(E17:H17)</f>
        <v>1121880</v>
      </c>
      <c r="E17" s="121">
        <v>796979</v>
      </c>
      <c r="F17" s="121">
        <v>324901</v>
      </c>
      <c r="G17" s="125">
        <v>0</v>
      </c>
      <c r="H17" s="121">
        <v>0</v>
      </c>
      <c r="I17" s="121">
        <v>325601</v>
      </c>
      <c r="J17" s="121">
        <v>71029047</v>
      </c>
      <c r="K17" s="121">
        <v>70843164</v>
      </c>
      <c r="L17" s="121">
        <f>SUM(M17,Q17)</f>
        <v>621475</v>
      </c>
      <c r="M17" s="121">
        <f>SUM(N17:P17)</f>
        <v>513700</v>
      </c>
      <c r="N17" s="121">
        <v>417518</v>
      </c>
      <c r="O17" s="121">
        <v>8777</v>
      </c>
      <c r="P17" s="121">
        <v>87405</v>
      </c>
      <c r="Q17" s="121">
        <f>SUM(R17:V17)</f>
        <v>107775</v>
      </c>
      <c r="R17" s="121">
        <v>49372</v>
      </c>
      <c r="S17" s="121">
        <v>30432</v>
      </c>
      <c r="T17" s="121">
        <v>3666</v>
      </c>
      <c r="U17" s="121">
        <v>21945</v>
      </c>
      <c r="V17" s="121">
        <v>2360</v>
      </c>
      <c r="W17" s="121">
        <v>289</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98</v>
      </c>
      <c r="L19" s="9" t="s">
        <v>24</v>
      </c>
    </row>
    <row r="20" spans="1:23">
      <c r="A20" s="9" t="s">
        <v>32</v>
      </c>
      <c r="L20" s="9" t="s">
        <v>25</v>
      </c>
    </row>
    <row r="21" spans="1:23">
      <c r="A21" s="9" t="s">
        <v>97</v>
      </c>
    </row>
    <row r="22" spans="1:23">
      <c r="A22" s="9" t="s">
        <v>96</v>
      </c>
    </row>
    <row r="23" spans="1:23">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47" t="s">
        <v>3</v>
      </c>
      <c r="I9" s="16" t="s">
        <v>166</v>
      </c>
      <c r="J9" s="18"/>
      <c r="K9" s="150" t="s">
        <v>167</v>
      </c>
      <c r="L9" s="150"/>
      <c r="M9" s="150"/>
      <c r="N9" s="150"/>
      <c r="O9" s="150"/>
      <c r="P9" s="150"/>
      <c r="Q9" s="150"/>
      <c r="R9" s="150"/>
      <c r="S9" s="150"/>
      <c r="T9" s="150"/>
      <c r="U9" s="151"/>
      <c r="V9" s="152" t="s">
        <v>168</v>
      </c>
    </row>
    <row r="10" spans="1:22" ht="13.5" customHeight="1">
      <c r="A10" s="155" t="s">
        <v>6</v>
      </c>
      <c r="B10" s="155"/>
      <c r="C10" s="156" t="s">
        <v>7</v>
      </c>
      <c r="D10" s="15"/>
      <c r="E10" s="15"/>
      <c r="F10" s="15"/>
      <c r="G10" s="15"/>
      <c r="H10" s="148"/>
      <c r="I10" s="148" t="s">
        <v>169</v>
      </c>
      <c r="J10" s="15"/>
      <c r="K10" s="23"/>
      <c r="L10" s="16" t="s">
        <v>170</v>
      </c>
      <c r="M10" s="17"/>
      <c r="N10" s="17"/>
      <c r="O10" s="17"/>
      <c r="P10" s="16" t="s">
        <v>171</v>
      </c>
      <c r="Q10" s="17"/>
      <c r="R10" s="17"/>
      <c r="S10" s="17"/>
      <c r="T10" s="17"/>
      <c r="U10" s="17"/>
      <c r="V10" s="153"/>
    </row>
    <row r="11" spans="1:22" ht="13.5" customHeight="1">
      <c r="A11" s="155"/>
      <c r="B11" s="155"/>
      <c r="C11" s="156"/>
      <c r="D11" s="138" t="s">
        <v>11</v>
      </c>
      <c r="E11" s="138" t="s">
        <v>12</v>
      </c>
      <c r="F11" s="138" t="s">
        <v>13</v>
      </c>
      <c r="G11" s="138" t="s">
        <v>14</v>
      </c>
      <c r="H11" s="148"/>
      <c r="I11" s="156"/>
      <c r="J11" s="138" t="s">
        <v>15</v>
      </c>
      <c r="K11" s="130" t="s">
        <v>11</v>
      </c>
      <c r="L11" s="158" t="s">
        <v>11</v>
      </c>
      <c r="M11" s="140" t="s">
        <v>16</v>
      </c>
      <c r="N11" s="140" t="s">
        <v>17</v>
      </c>
      <c r="O11" s="140" t="s">
        <v>18</v>
      </c>
      <c r="P11" s="145" t="s">
        <v>11</v>
      </c>
      <c r="Q11" s="145" t="s">
        <v>19</v>
      </c>
      <c r="R11" s="32" t="s">
        <v>31</v>
      </c>
      <c r="S11" s="145" t="s">
        <v>20</v>
      </c>
      <c r="T11" s="145" t="s">
        <v>21</v>
      </c>
      <c r="U11" s="33" t="s">
        <v>22</v>
      </c>
      <c r="V11" s="153"/>
    </row>
    <row r="12" spans="1:22" ht="13.5" customHeight="1">
      <c r="A12" s="11"/>
      <c r="B12" s="11"/>
      <c r="C12" s="14"/>
      <c r="D12" s="14"/>
      <c r="E12" s="14"/>
      <c r="F12" s="14"/>
      <c r="G12" s="14"/>
      <c r="H12" s="149"/>
      <c r="I12" s="157"/>
      <c r="J12" s="14"/>
      <c r="K12" s="25"/>
      <c r="L12" s="157"/>
      <c r="M12" s="139" t="s">
        <v>29</v>
      </c>
      <c r="N12" s="139" t="s">
        <v>29</v>
      </c>
      <c r="O12" s="139" t="s">
        <v>29</v>
      </c>
      <c r="P12" s="146"/>
      <c r="Q12" s="146"/>
      <c r="R12" s="139" t="s">
        <v>29</v>
      </c>
      <c r="S12" s="146"/>
      <c r="T12" s="146"/>
      <c r="U12" s="137" t="s">
        <v>29</v>
      </c>
      <c r="V12" s="154"/>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183</v>
      </c>
      <c r="B14" s="24"/>
      <c r="C14" s="28">
        <v>73692</v>
      </c>
      <c r="D14" s="28">
        <v>1315757</v>
      </c>
      <c r="E14" s="28">
        <v>887004</v>
      </c>
      <c r="F14" s="28">
        <v>428750</v>
      </c>
      <c r="G14" s="29">
        <v>3</v>
      </c>
      <c r="H14" s="28">
        <v>330930</v>
      </c>
      <c r="I14" s="28">
        <v>109197129</v>
      </c>
      <c r="J14" s="28">
        <v>108350615</v>
      </c>
      <c r="K14" s="28">
        <v>614018</v>
      </c>
      <c r="L14" s="28">
        <v>591635</v>
      </c>
      <c r="M14" s="28">
        <v>486845</v>
      </c>
      <c r="N14" s="28">
        <v>9773</v>
      </c>
      <c r="O14" s="28">
        <v>95017</v>
      </c>
      <c r="P14" s="28">
        <v>22383</v>
      </c>
      <c r="Q14" s="28">
        <v>7966</v>
      </c>
      <c r="R14" s="28">
        <v>5371</v>
      </c>
      <c r="S14" s="28">
        <v>1189</v>
      </c>
      <c r="T14" s="28">
        <v>7246</v>
      </c>
      <c r="U14" s="28">
        <v>611</v>
      </c>
      <c r="V14" s="28">
        <v>7</v>
      </c>
    </row>
    <row r="15" spans="1:22">
      <c r="A15" s="135" t="s">
        <v>182</v>
      </c>
      <c r="B15" s="24"/>
      <c r="C15" s="28">
        <v>77357</v>
      </c>
      <c r="D15" s="28">
        <v>1343295</v>
      </c>
      <c r="E15" s="28">
        <v>899060</v>
      </c>
      <c r="F15" s="28">
        <v>444234</v>
      </c>
      <c r="G15" s="29">
        <v>1</v>
      </c>
      <c r="H15" s="28">
        <v>321955</v>
      </c>
      <c r="I15" s="28">
        <v>112676246</v>
      </c>
      <c r="J15" s="28">
        <v>111908493</v>
      </c>
      <c r="K15" s="28">
        <v>615504</v>
      </c>
      <c r="L15" s="28">
        <v>595999</v>
      </c>
      <c r="M15" s="28">
        <v>489142</v>
      </c>
      <c r="N15" s="28">
        <v>10178</v>
      </c>
      <c r="O15" s="28">
        <v>96679</v>
      </c>
      <c r="P15" s="28">
        <v>19505</v>
      </c>
      <c r="Q15" s="28">
        <v>6669</v>
      </c>
      <c r="R15" s="28">
        <v>4498</v>
      </c>
      <c r="S15" s="28">
        <v>1106</v>
      </c>
      <c r="T15" s="28">
        <v>6679</v>
      </c>
      <c r="U15" s="28">
        <v>553</v>
      </c>
      <c r="V15" s="28">
        <v>42</v>
      </c>
    </row>
    <row r="16" spans="1:22">
      <c r="A16" s="135" t="s">
        <v>181</v>
      </c>
      <c r="B16" s="24"/>
      <c r="C16" s="28">
        <v>80460</v>
      </c>
      <c r="D16" s="28">
        <v>1367534</v>
      </c>
      <c r="E16" s="28">
        <v>909151</v>
      </c>
      <c r="F16" s="28">
        <v>458382</v>
      </c>
      <c r="G16" s="29">
        <v>1</v>
      </c>
      <c r="H16" s="28">
        <v>323451</v>
      </c>
      <c r="I16" s="28">
        <v>115549182</v>
      </c>
      <c r="J16" s="28">
        <v>114860011</v>
      </c>
      <c r="K16" s="28">
        <v>614627</v>
      </c>
      <c r="L16" s="28">
        <v>597670</v>
      </c>
      <c r="M16" s="28">
        <v>488912</v>
      </c>
      <c r="N16" s="28">
        <v>10567</v>
      </c>
      <c r="O16" s="28">
        <v>98191</v>
      </c>
      <c r="P16" s="28">
        <v>16957</v>
      </c>
      <c r="Q16" s="28">
        <v>5509</v>
      </c>
      <c r="R16" s="28">
        <v>3733</v>
      </c>
      <c r="S16" s="28">
        <v>1028</v>
      </c>
      <c r="T16" s="28">
        <v>6195</v>
      </c>
      <c r="U16" s="28">
        <v>492</v>
      </c>
      <c r="V16" s="28">
        <v>27</v>
      </c>
    </row>
    <row r="17" spans="1:22">
      <c r="A17" s="135" t="s">
        <v>180</v>
      </c>
      <c r="B17" s="24"/>
      <c r="C17" s="28">
        <v>83061</v>
      </c>
      <c r="D17" s="28">
        <v>1369026</v>
      </c>
      <c r="E17" s="28">
        <v>904869</v>
      </c>
      <c r="F17" s="28">
        <v>464156</v>
      </c>
      <c r="G17" s="29">
        <v>1</v>
      </c>
      <c r="H17" s="28">
        <v>319541</v>
      </c>
      <c r="I17" s="28">
        <v>114364284</v>
      </c>
      <c r="J17" s="28">
        <v>101117583</v>
      </c>
      <c r="K17" s="28">
        <v>617868</v>
      </c>
      <c r="L17" s="28">
        <v>603315</v>
      </c>
      <c r="M17" s="28">
        <v>493075</v>
      </c>
      <c r="N17" s="28">
        <v>10983</v>
      </c>
      <c r="O17" s="28">
        <v>99257</v>
      </c>
      <c r="P17" s="28">
        <v>14553</v>
      </c>
      <c r="Q17" s="28">
        <v>4485</v>
      </c>
      <c r="R17" s="28">
        <v>2993</v>
      </c>
      <c r="S17" s="28">
        <v>944</v>
      </c>
      <c r="T17" s="28">
        <v>5689</v>
      </c>
      <c r="U17" s="28">
        <v>442</v>
      </c>
      <c r="V17" s="28">
        <v>25</v>
      </c>
    </row>
    <row r="18" spans="1:22">
      <c r="A18" s="136" t="s">
        <v>179</v>
      </c>
      <c r="B18" s="2"/>
      <c r="C18" s="34">
        <v>86279</v>
      </c>
      <c r="D18" s="35">
        <v>1371464</v>
      </c>
      <c r="E18" s="35">
        <v>900581</v>
      </c>
      <c r="F18" s="35">
        <v>470882</v>
      </c>
      <c r="G18" s="36">
        <v>1</v>
      </c>
      <c r="H18" s="35">
        <v>325043</v>
      </c>
      <c r="I18" s="35">
        <v>116808245</v>
      </c>
      <c r="J18" s="35">
        <v>115664594</v>
      </c>
      <c r="K18" s="35">
        <v>616795</v>
      </c>
      <c r="L18" s="35">
        <v>604225</v>
      </c>
      <c r="M18" s="35">
        <v>492055</v>
      </c>
      <c r="N18" s="35">
        <v>11484</v>
      </c>
      <c r="O18" s="35">
        <v>100716</v>
      </c>
      <c r="P18" s="35">
        <v>12540</v>
      </c>
      <c r="Q18" s="35">
        <v>3626</v>
      </c>
      <c r="R18" s="35">
        <v>2411</v>
      </c>
      <c r="S18" s="35">
        <v>872</v>
      </c>
      <c r="T18" s="35">
        <v>5236</v>
      </c>
      <c r="U18" s="35">
        <v>395</v>
      </c>
      <c r="V18" s="35">
        <v>13</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5:A1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106" t="s">
        <v>11</v>
      </c>
      <c r="E10" s="106" t="s">
        <v>12</v>
      </c>
      <c r="F10" s="106" t="s">
        <v>13</v>
      </c>
      <c r="G10" s="106" t="s">
        <v>14</v>
      </c>
      <c r="H10" s="106" t="s">
        <v>55</v>
      </c>
      <c r="I10" s="148"/>
      <c r="J10" s="175"/>
      <c r="K10" s="106" t="s">
        <v>15</v>
      </c>
      <c r="L10" s="94" t="s">
        <v>11</v>
      </c>
      <c r="M10" s="145" t="s">
        <v>11</v>
      </c>
      <c r="N10" s="104" t="s">
        <v>16</v>
      </c>
      <c r="O10" s="104" t="s">
        <v>17</v>
      </c>
      <c r="P10" s="104" t="s">
        <v>18</v>
      </c>
      <c r="Q10" s="145" t="s">
        <v>11</v>
      </c>
      <c r="R10" s="145" t="s">
        <v>19</v>
      </c>
      <c r="S10" s="104" t="s">
        <v>54</v>
      </c>
      <c r="T10" s="145" t="s">
        <v>20</v>
      </c>
      <c r="U10" s="145" t="s">
        <v>21</v>
      </c>
      <c r="V10" s="102" t="s">
        <v>22</v>
      </c>
      <c r="W10" s="172"/>
    </row>
    <row r="11" spans="1:23" ht="13.5" customHeight="1">
      <c r="A11" s="11"/>
      <c r="B11" s="11"/>
      <c r="C11" s="14"/>
      <c r="D11" s="14"/>
      <c r="E11" s="14"/>
      <c r="F11" s="14"/>
      <c r="G11" s="14"/>
      <c r="H11" s="14"/>
      <c r="I11" s="149"/>
      <c r="J11" s="146"/>
      <c r="K11" s="14"/>
      <c r="L11" s="25"/>
      <c r="M11" s="146"/>
      <c r="N11" s="105" t="s">
        <v>23</v>
      </c>
      <c r="O11" s="105" t="s">
        <v>23</v>
      </c>
      <c r="P11" s="105" t="s">
        <v>23</v>
      </c>
      <c r="Q11" s="146"/>
      <c r="R11" s="146"/>
      <c r="S11" s="105" t="s">
        <v>23</v>
      </c>
      <c r="T11" s="146"/>
      <c r="U11" s="146"/>
      <c r="V11" s="103" t="s">
        <v>23</v>
      </c>
      <c r="W11" s="173"/>
    </row>
    <row r="12" spans="1:23" ht="6" customHeight="1">
      <c r="A12" s="10"/>
      <c r="B12" s="23"/>
    </row>
    <row r="13" spans="1:23">
      <c r="A13" s="74" t="s">
        <v>95</v>
      </c>
      <c r="B13" s="24"/>
      <c r="C13" s="123">
        <v>55262</v>
      </c>
      <c r="D13" s="123">
        <v>1194107</v>
      </c>
      <c r="E13" s="123">
        <v>855581</v>
      </c>
      <c r="F13" s="123">
        <v>338509</v>
      </c>
      <c r="G13" s="124" t="s">
        <v>48</v>
      </c>
      <c r="H13" s="123">
        <v>17</v>
      </c>
      <c r="I13" s="123">
        <v>330165</v>
      </c>
      <c r="J13" s="123">
        <v>81163113</v>
      </c>
      <c r="K13" s="123">
        <v>79635047</v>
      </c>
      <c r="L13" s="123">
        <v>481637</v>
      </c>
      <c r="M13" s="123">
        <v>338290</v>
      </c>
      <c r="N13" s="123">
        <v>267677</v>
      </c>
      <c r="O13" s="123">
        <v>6694</v>
      </c>
      <c r="P13" s="123">
        <v>63919</v>
      </c>
      <c r="Q13" s="123">
        <v>143347</v>
      </c>
      <c r="R13" s="123">
        <v>68034</v>
      </c>
      <c r="S13" s="123">
        <v>40444</v>
      </c>
      <c r="T13" s="123">
        <v>4638</v>
      </c>
      <c r="U13" s="123">
        <v>27214</v>
      </c>
      <c r="V13" s="123">
        <v>3017</v>
      </c>
      <c r="W13" s="123">
        <v>467</v>
      </c>
    </row>
    <row r="14" spans="1:23">
      <c r="A14" s="74" t="s">
        <v>81</v>
      </c>
      <c r="B14" s="24"/>
      <c r="C14" s="123">
        <v>54779</v>
      </c>
      <c r="D14" s="123">
        <v>1170746</v>
      </c>
      <c r="E14" s="123">
        <v>840446</v>
      </c>
      <c r="F14" s="123">
        <v>330299</v>
      </c>
      <c r="G14" s="124" t="s">
        <v>48</v>
      </c>
      <c r="H14" s="123">
        <v>1</v>
      </c>
      <c r="I14" s="123">
        <v>333146</v>
      </c>
      <c r="J14" s="123">
        <v>79464386</v>
      </c>
      <c r="K14" s="123">
        <v>77910223</v>
      </c>
      <c r="L14" s="123">
        <v>507642</v>
      </c>
      <c r="M14" s="123">
        <v>371283</v>
      </c>
      <c r="N14" s="123">
        <v>295510</v>
      </c>
      <c r="O14" s="123">
        <v>7093</v>
      </c>
      <c r="P14" s="123">
        <v>68680</v>
      </c>
      <c r="Q14" s="123">
        <v>136359</v>
      </c>
      <c r="R14" s="123">
        <v>64340</v>
      </c>
      <c r="S14" s="123">
        <v>38552</v>
      </c>
      <c r="T14" s="123">
        <v>4426</v>
      </c>
      <c r="U14" s="123">
        <v>26136</v>
      </c>
      <c r="V14" s="123">
        <v>2905</v>
      </c>
      <c r="W14" s="123">
        <v>480</v>
      </c>
    </row>
    <row r="15" spans="1:23">
      <c r="A15" s="74" t="s">
        <v>86</v>
      </c>
      <c r="B15" s="24"/>
      <c r="C15" s="123">
        <v>54122</v>
      </c>
      <c r="D15" s="123">
        <v>1135967</v>
      </c>
      <c r="E15" s="123">
        <v>812589</v>
      </c>
      <c r="F15" s="123">
        <v>323378</v>
      </c>
      <c r="G15" s="124" t="s">
        <v>48</v>
      </c>
      <c r="H15" s="123">
        <v>0</v>
      </c>
      <c r="I15" s="123">
        <v>332254</v>
      </c>
      <c r="J15" s="123">
        <v>76795458</v>
      </c>
      <c r="K15" s="123">
        <v>76276913</v>
      </c>
      <c r="L15" s="123">
        <v>534573</v>
      </c>
      <c r="M15" s="123">
        <v>405555</v>
      </c>
      <c r="N15" s="123">
        <v>324765</v>
      </c>
      <c r="O15" s="123">
        <v>7499</v>
      </c>
      <c r="P15" s="123">
        <v>73291</v>
      </c>
      <c r="Q15" s="123">
        <v>129018</v>
      </c>
      <c r="R15" s="123">
        <v>60510</v>
      </c>
      <c r="S15" s="123">
        <v>36491</v>
      </c>
      <c r="T15" s="123">
        <v>4209</v>
      </c>
      <c r="U15" s="123">
        <v>25044</v>
      </c>
      <c r="V15" s="123">
        <v>2764</v>
      </c>
      <c r="W15" s="123">
        <v>385</v>
      </c>
    </row>
    <row r="16" spans="1:23">
      <c r="A16" s="74" t="s">
        <v>94</v>
      </c>
      <c r="B16" s="24"/>
      <c r="C16" s="123">
        <v>53222</v>
      </c>
      <c r="D16" s="123">
        <v>1128596</v>
      </c>
      <c r="E16" s="123">
        <v>805414</v>
      </c>
      <c r="F16" s="123">
        <v>323182</v>
      </c>
      <c r="G16" s="124">
        <v>0</v>
      </c>
      <c r="H16" s="123">
        <v>0</v>
      </c>
      <c r="I16" s="123">
        <v>326036</v>
      </c>
      <c r="J16" s="123">
        <v>74983356</v>
      </c>
      <c r="K16" s="123">
        <v>74555954</v>
      </c>
      <c r="L16" s="123">
        <v>562587</v>
      </c>
      <c r="M16" s="123">
        <v>440724</v>
      </c>
      <c r="N16" s="123">
        <v>354875</v>
      </c>
      <c r="O16" s="123">
        <v>7888</v>
      </c>
      <c r="P16" s="123">
        <v>77961</v>
      </c>
      <c r="Q16" s="123">
        <v>121863</v>
      </c>
      <c r="R16" s="123">
        <v>56663</v>
      </c>
      <c r="S16" s="123">
        <v>34499</v>
      </c>
      <c r="T16" s="123">
        <v>4027</v>
      </c>
      <c r="U16" s="123">
        <v>24041</v>
      </c>
      <c r="V16" s="123">
        <v>2633</v>
      </c>
      <c r="W16" s="123">
        <v>380</v>
      </c>
    </row>
    <row r="17" spans="1:23">
      <c r="A17" s="70" t="s">
        <v>93</v>
      </c>
      <c r="C17" s="122">
        <v>52833</v>
      </c>
      <c r="D17" s="121">
        <f>SUM(E17:H17)</f>
        <v>1111260</v>
      </c>
      <c r="E17" s="121">
        <v>792007</v>
      </c>
      <c r="F17" s="121">
        <v>319253</v>
      </c>
      <c r="G17" s="121">
        <v>0</v>
      </c>
      <c r="H17" s="121">
        <v>0</v>
      </c>
      <c r="I17" s="121">
        <v>325226</v>
      </c>
      <c r="J17" s="121">
        <v>71364564</v>
      </c>
      <c r="K17" s="121">
        <v>71125730</v>
      </c>
      <c r="L17" s="121">
        <f>SUM(M17,Q17)</f>
        <v>593163</v>
      </c>
      <c r="M17" s="121">
        <f>SUM(N17:P17)</f>
        <v>478311</v>
      </c>
      <c r="N17" s="121">
        <v>387254</v>
      </c>
      <c r="O17" s="121">
        <v>8293</v>
      </c>
      <c r="P17" s="121">
        <v>82764</v>
      </c>
      <c r="Q17" s="121">
        <f>SUM(R17:V17)</f>
        <v>114852</v>
      </c>
      <c r="R17" s="121">
        <v>53044</v>
      </c>
      <c r="S17" s="121">
        <v>32471</v>
      </c>
      <c r="T17" s="121">
        <v>3830</v>
      </c>
      <c r="U17" s="121">
        <v>23018</v>
      </c>
      <c r="V17" s="121">
        <v>2489</v>
      </c>
      <c r="W17" s="121">
        <v>364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7" t="s">
        <v>11</v>
      </c>
      <c r="E10" s="97" t="s">
        <v>12</v>
      </c>
      <c r="F10" s="97" t="s">
        <v>13</v>
      </c>
      <c r="G10" s="97" t="s">
        <v>14</v>
      </c>
      <c r="H10" s="97" t="s">
        <v>55</v>
      </c>
      <c r="I10" s="148"/>
      <c r="J10" s="175"/>
      <c r="K10" s="97" t="s">
        <v>15</v>
      </c>
      <c r="L10" s="94" t="s">
        <v>11</v>
      </c>
      <c r="M10" s="145" t="s">
        <v>11</v>
      </c>
      <c r="N10" s="99" t="s">
        <v>16</v>
      </c>
      <c r="O10" s="99" t="s">
        <v>17</v>
      </c>
      <c r="P10" s="99" t="s">
        <v>18</v>
      </c>
      <c r="Q10" s="145" t="s">
        <v>11</v>
      </c>
      <c r="R10" s="145" t="s">
        <v>19</v>
      </c>
      <c r="S10" s="99" t="s">
        <v>54</v>
      </c>
      <c r="T10" s="145" t="s">
        <v>20</v>
      </c>
      <c r="U10" s="145" t="s">
        <v>21</v>
      </c>
      <c r="V10" s="100" t="s">
        <v>22</v>
      </c>
      <c r="W10" s="172"/>
    </row>
    <row r="11" spans="1:23" ht="13.5" customHeight="1">
      <c r="A11" s="11"/>
      <c r="B11" s="11"/>
      <c r="C11" s="14"/>
      <c r="D11" s="14"/>
      <c r="E11" s="14"/>
      <c r="F11" s="14"/>
      <c r="G11" s="14"/>
      <c r="H11" s="14"/>
      <c r="I11" s="149"/>
      <c r="J11" s="146"/>
      <c r="K11" s="14"/>
      <c r="L11" s="25"/>
      <c r="M11" s="146"/>
      <c r="N11" s="98" t="s">
        <v>23</v>
      </c>
      <c r="O11" s="98" t="s">
        <v>23</v>
      </c>
      <c r="P11" s="98" t="s">
        <v>23</v>
      </c>
      <c r="Q11" s="146"/>
      <c r="R11" s="146"/>
      <c r="S11" s="98" t="s">
        <v>23</v>
      </c>
      <c r="T11" s="146"/>
      <c r="U11" s="146"/>
      <c r="V11" s="101" t="s">
        <v>23</v>
      </c>
      <c r="W11" s="173"/>
    </row>
    <row r="12" spans="1:23" ht="6" customHeight="1">
      <c r="A12" s="10"/>
      <c r="B12" s="23"/>
    </row>
    <row r="13" spans="1:23">
      <c r="A13" s="74" t="s">
        <v>92</v>
      </c>
      <c r="B13" s="24"/>
      <c r="C13" s="71">
        <v>55637</v>
      </c>
      <c r="D13" s="71">
        <v>1227422</v>
      </c>
      <c r="E13" s="71">
        <v>880807</v>
      </c>
      <c r="F13" s="71">
        <v>346572</v>
      </c>
      <c r="G13" s="72" t="s">
        <v>48</v>
      </c>
      <c r="H13" s="71">
        <v>43</v>
      </c>
      <c r="I13" s="71">
        <v>329948</v>
      </c>
      <c r="J13" s="71">
        <v>83454278</v>
      </c>
      <c r="K13" s="71">
        <v>82032079</v>
      </c>
      <c r="L13" s="71">
        <v>457138</v>
      </c>
      <c r="M13" s="71">
        <v>306442</v>
      </c>
      <c r="N13" s="71">
        <v>241875</v>
      </c>
      <c r="O13" s="71">
        <v>6201</v>
      </c>
      <c r="P13" s="71">
        <v>58366</v>
      </c>
      <c r="Q13" s="71">
        <v>150696</v>
      </c>
      <c r="R13" s="71">
        <v>71948</v>
      </c>
      <c r="S13" s="71">
        <v>42459</v>
      </c>
      <c r="T13" s="71">
        <v>4860</v>
      </c>
      <c r="U13" s="71">
        <v>28287</v>
      </c>
      <c r="V13" s="71">
        <v>3142</v>
      </c>
      <c r="W13" s="71">
        <v>440</v>
      </c>
    </row>
    <row r="14" spans="1:23">
      <c r="A14" s="74" t="s">
        <v>79</v>
      </c>
      <c r="B14" s="24"/>
      <c r="C14" s="71">
        <v>55262</v>
      </c>
      <c r="D14" s="71">
        <v>1194107</v>
      </c>
      <c r="E14" s="71">
        <v>855581</v>
      </c>
      <c r="F14" s="71">
        <v>338509</v>
      </c>
      <c r="G14" s="72" t="s">
        <v>48</v>
      </c>
      <c r="H14" s="71">
        <v>17</v>
      </c>
      <c r="I14" s="71">
        <v>330165</v>
      </c>
      <c r="J14" s="71">
        <v>81163113</v>
      </c>
      <c r="K14" s="71">
        <v>79635047</v>
      </c>
      <c r="L14" s="71">
        <v>481637</v>
      </c>
      <c r="M14" s="71">
        <v>338290</v>
      </c>
      <c r="N14" s="71">
        <v>267677</v>
      </c>
      <c r="O14" s="71">
        <v>6694</v>
      </c>
      <c r="P14" s="71">
        <v>63919</v>
      </c>
      <c r="Q14" s="71">
        <v>143347</v>
      </c>
      <c r="R14" s="71">
        <v>68034</v>
      </c>
      <c r="S14" s="71">
        <v>40444</v>
      </c>
      <c r="T14" s="71">
        <v>4638</v>
      </c>
      <c r="U14" s="71">
        <v>27214</v>
      </c>
      <c r="V14" s="71">
        <v>3017</v>
      </c>
      <c r="W14" s="71">
        <v>467</v>
      </c>
    </row>
    <row r="15" spans="1:23">
      <c r="A15" s="74" t="s">
        <v>81</v>
      </c>
      <c r="B15" s="24"/>
      <c r="C15" s="71">
        <v>54779</v>
      </c>
      <c r="D15" s="71">
        <v>1170746</v>
      </c>
      <c r="E15" s="71">
        <v>840446</v>
      </c>
      <c r="F15" s="71">
        <v>330299</v>
      </c>
      <c r="G15" s="72" t="s">
        <v>48</v>
      </c>
      <c r="H15" s="71">
        <v>1</v>
      </c>
      <c r="I15" s="71">
        <v>333146</v>
      </c>
      <c r="J15" s="71">
        <v>79464386</v>
      </c>
      <c r="K15" s="71">
        <v>77910223</v>
      </c>
      <c r="L15" s="71">
        <v>507642</v>
      </c>
      <c r="M15" s="71">
        <v>371283</v>
      </c>
      <c r="N15" s="71">
        <v>295510</v>
      </c>
      <c r="O15" s="71">
        <v>7093</v>
      </c>
      <c r="P15" s="71">
        <v>68680</v>
      </c>
      <c r="Q15" s="71">
        <v>136359</v>
      </c>
      <c r="R15" s="71">
        <v>64340</v>
      </c>
      <c r="S15" s="71">
        <v>38552</v>
      </c>
      <c r="T15" s="71">
        <v>4426</v>
      </c>
      <c r="U15" s="71">
        <v>26136</v>
      </c>
      <c r="V15" s="71">
        <v>2905</v>
      </c>
      <c r="W15" s="71">
        <v>480</v>
      </c>
    </row>
    <row r="16" spans="1:23">
      <c r="A16" s="74" t="s">
        <v>91</v>
      </c>
      <c r="B16" s="24"/>
      <c r="C16" s="71">
        <v>54122</v>
      </c>
      <c r="D16" s="71">
        <v>1135967</v>
      </c>
      <c r="E16" s="71">
        <v>812589</v>
      </c>
      <c r="F16" s="71">
        <v>323378</v>
      </c>
      <c r="G16" s="72" t="s">
        <v>48</v>
      </c>
      <c r="H16" s="116" t="s">
        <v>48</v>
      </c>
      <c r="I16" s="71">
        <v>332254</v>
      </c>
      <c r="J16" s="71">
        <v>76795458</v>
      </c>
      <c r="K16" s="71">
        <v>76276913</v>
      </c>
      <c r="L16" s="71">
        <v>534573</v>
      </c>
      <c r="M16" s="71">
        <v>405555</v>
      </c>
      <c r="N16" s="71">
        <v>324765</v>
      </c>
      <c r="O16" s="71">
        <v>7499</v>
      </c>
      <c r="P16" s="71">
        <v>73291</v>
      </c>
      <c r="Q16" s="71">
        <v>129018</v>
      </c>
      <c r="R16" s="71">
        <v>60510</v>
      </c>
      <c r="S16" s="71">
        <v>36491</v>
      </c>
      <c r="T16" s="71">
        <v>4209</v>
      </c>
      <c r="U16" s="71">
        <v>25044</v>
      </c>
      <c r="V16" s="71">
        <v>2764</v>
      </c>
      <c r="W16" s="71">
        <v>385</v>
      </c>
    </row>
    <row r="17" spans="1:23">
      <c r="A17" s="70" t="s">
        <v>90</v>
      </c>
      <c r="C17" s="114">
        <v>53222</v>
      </c>
      <c r="D17" s="113">
        <f>SUM(E17:H17)</f>
        <v>1128596</v>
      </c>
      <c r="E17" s="113">
        <v>805414</v>
      </c>
      <c r="F17" s="113">
        <v>323182</v>
      </c>
      <c r="G17" s="115">
        <v>0</v>
      </c>
      <c r="H17" s="115">
        <v>0</v>
      </c>
      <c r="I17" s="113">
        <v>326036</v>
      </c>
      <c r="J17" s="113">
        <v>74983356</v>
      </c>
      <c r="K17" s="113">
        <v>74555954</v>
      </c>
      <c r="L17" s="113">
        <f>SUM(M17,Q17)</f>
        <v>562587</v>
      </c>
      <c r="M17" s="113">
        <f>SUM(N17:P17)</f>
        <v>440724</v>
      </c>
      <c r="N17" s="113">
        <v>354875</v>
      </c>
      <c r="O17" s="113">
        <v>7888</v>
      </c>
      <c r="P17" s="113">
        <v>77961</v>
      </c>
      <c r="Q17" s="113">
        <f>SUM(R17:V17)</f>
        <v>121863</v>
      </c>
      <c r="R17" s="113">
        <v>56663</v>
      </c>
      <c r="S17" s="113">
        <v>34499</v>
      </c>
      <c r="T17" s="113">
        <v>4027</v>
      </c>
      <c r="U17" s="113">
        <v>24041</v>
      </c>
      <c r="V17" s="113">
        <v>2633</v>
      </c>
      <c r="W17" s="113">
        <v>380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89</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7" t="s">
        <v>11</v>
      </c>
      <c r="E10" s="97" t="s">
        <v>12</v>
      </c>
      <c r="F10" s="97" t="s">
        <v>13</v>
      </c>
      <c r="G10" s="97" t="s">
        <v>14</v>
      </c>
      <c r="H10" s="97" t="s">
        <v>55</v>
      </c>
      <c r="I10" s="148"/>
      <c r="J10" s="175"/>
      <c r="K10" s="97" t="s">
        <v>15</v>
      </c>
      <c r="L10" s="94" t="s">
        <v>11</v>
      </c>
      <c r="M10" s="145" t="s">
        <v>11</v>
      </c>
      <c r="N10" s="99" t="s">
        <v>16</v>
      </c>
      <c r="O10" s="99" t="s">
        <v>17</v>
      </c>
      <c r="P10" s="99" t="s">
        <v>18</v>
      </c>
      <c r="Q10" s="145" t="s">
        <v>11</v>
      </c>
      <c r="R10" s="145" t="s">
        <v>19</v>
      </c>
      <c r="S10" s="99" t="s">
        <v>54</v>
      </c>
      <c r="T10" s="145" t="s">
        <v>20</v>
      </c>
      <c r="U10" s="145" t="s">
        <v>21</v>
      </c>
      <c r="V10" s="100" t="s">
        <v>22</v>
      </c>
      <c r="W10" s="172"/>
    </row>
    <row r="11" spans="1:23" ht="13.5" customHeight="1">
      <c r="A11" s="11"/>
      <c r="B11" s="11"/>
      <c r="C11" s="14"/>
      <c r="D11" s="14"/>
      <c r="E11" s="14"/>
      <c r="F11" s="14"/>
      <c r="G11" s="14"/>
      <c r="H11" s="14"/>
      <c r="I11" s="149"/>
      <c r="J11" s="146"/>
      <c r="K11" s="14"/>
      <c r="L11" s="25"/>
      <c r="M11" s="146"/>
      <c r="N11" s="98" t="s">
        <v>23</v>
      </c>
      <c r="O11" s="98" t="s">
        <v>23</v>
      </c>
      <c r="P11" s="98" t="s">
        <v>23</v>
      </c>
      <c r="Q11" s="146"/>
      <c r="R11" s="146"/>
      <c r="S11" s="98" t="s">
        <v>23</v>
      </c>
      <c r="T11" s="146"/>
      <c r="U11" s="146"/>
      <c r="V11" s="101" t="s">
        <v>23</v>
      </c>
      <c r="W11" s="173"/>
    </row>
    <row r="12" spans="1:23" ht="6" customHeight="1">
      <c r="A12" s="10"/>
      <c r="B12" s="23"/>
    </row>
    <row r="13" spans="1:23">
      <c r="A13" s="74" t="s">
        <v>88</v>
      </c>
      <c r="B13" s="24"/>
      <c r="C13" s="71">
        <v>55853</v>
      </c>
      <c r="D13" s="71">
        <v>1253100</v>
      </c>
      <c r="E13" s="71">
        <v>896342</v>
      </c>
      <c r="F13" s="71">
        <v>356676</v>
      </c>
      <c r="G13" s="72" t="s">
        <v>48</v>
      </c>
      <c r="H13" s="71">
        <v>82</v>
      </c>
      <c r="I13" s="71">
        <v>330632</v>
      </c>
      <c r="J13" s="71">
        <v>83519597</v>
      </c>
      <c r="K13" s="71">
        <v>82220210</v>
      </c>
      <c r="L13" s="71">
        <v>434767</v>
      </c>
      <c r="M13" s="71">
        <v>276337</v>
      </c>
      <c r="N13" s="71">
        <v>217009</v>
      </c>
      <c r="O13" s="71">
        <v>5795</v>
      </c>
      <c r="P13" s="71">
        <v>53533</v>
      </c>
      <c r="Q13" s="71">
        <v>158430</v>
      </c>
      <c r="R13" s="71">
        <v>76014</v>
      </c>
      <c r="S13" s="71">
        <v>44496</v>
      </c>
      <c r="T13" s="71">
        <v>5098</v>
      </c>
      <c r="U13" s="71">
        <v>29543</v>
      </c>
      <c r="V13" s="71">
        <v>3279</v>
      </c>
      <c r="W13" s="71">
        <v>624</v>
      </c>
    </row>
    <row r="14" spans="1:23">
      <c r="A14" s="74" t="s">
        <v>75</v>
      </c>
      <c r="B14" s="24"/>
      <c r="C14" s="71">
        <v>55637</v>
      </c>
      <c r="D14" s="71">
        <v>1227422</v>
      </c>
      <c r="E14" s="71">
        <v>880807</v>
      </c>
      <c r="F14" s="71">
        <v>346572</v>
      </c>
      <c r="G14" s="72" t="s">
        <v>48</v>
      </c>
      <c r="H14" s="71">
        <v>43</v>
      </c>
      <c r="I14" s="71">
        <v>329948</v>
      </c>
      <c r="J14" s="71">
        <v>83454278</v>
      </c>
      <c r="K14" s="71">
        <v>82032079</v>
      </c>
      <c r="L14" s="71">
        <v>457138</v>
      </c>
      <c r="M14" s="71">
        <v>306442</v>
      </c>
      <c r="N14" s="71">
        <v>241875</v>
      </c>
      <c r="O14" s="71">
        <v>6201</v>
      </c>
      <c r="P14" s="71">
        <v>58366</v>
      </c>
      <c r="Q14" s="71">
        <v>150696</v>
      </c>
      <c r="R14" s="71">
        <v>71948</v>
      </c>
      <c r="S14" s="71">
        <v>42459</v>
      </c>
      <c r="T14" s="71">
        <v>4860</v>
      </c>
      <c r="U14" s="71">
        <v>28287</v>
      </c>
      <c r="V14" s="71">
        <v>3142</v>
      </c>
      <c r="W14" s="71">
        <v>440</v>
      </c>
    </row>
    <row r="15" spans="1:23">
      <c r="A15" s="74" t="s">
        <v>82</v>
      </c>
      <c r="B15" s="24"/>
      <c r="C15" s="71">
        <v>55262</v>
      </c>
      <c r="D15" s="71">
        <v>1194107</v>
      </c>
      <c r="E15" s="71">
        <v>855581</v>
      </c>
      <c r="F15" s="71">
        <v>338509</v>
      </c>
      <c r="G15" s="72" t="s">
        <v>48</v>
      </c>
      <c r="H15" s="71">
        <v>17</v>
      </c>
      <c r="I15" s="71">
        <v>330165</v>
      </c>
      <c r="J15" s="71">
        <v>81163113</v>
      </c>
      <c r="K15" s="71">
        <v>79635047</v>
      </c>
      <c r="L15" s="71">
        <v>481637</v>
      </c>
      <c r="M15" s="71">
        <v>338290</v>
      </c>
      <c r="N15" s="71">
        <v>267677</v>
      </c>
      <c r="O15" s="71">
        <v>6694</v>
      </c>
      <c r="P15" s="71">
        <v>63919</v>
      </c>
      <c r="Q15" s="71">
        <v>143347</v>
      </c>
      <c r="R15" s="71">
        <v>68034</v>
      </c>
      <c r="S15" s="71">
        <v>40444</v>
      </c>
      <c r="T15" s="71">
        <v>4638</v>
      </c>
      <c r="U15" s="71">
        <v>27214</v>
      </c>
      <c r="V15" s="71">
        <v>3017</v>
      </c>
      <c r="W15" s="71">
        <v>467</v>
      </c>
    </row>
    <row r="16" spans="1:23">
      <c r="A16" s="74" t="s">
        <v>87</v>
      </c>
      <c r="B16" s="24"/>
      <c r="C16" s="71">
        <v>54779</v>
      </c>
      <c r="D16" s="71">
        <v>1170746</v>
      </c>
      <c r="E16" s="71">
        <v>840446</v>
      </c>
      <c r="F16" s="71">
        <v>330299</v>
      </c>
      <c r="G16" s="72" t="s">
        <v>48</v>
      </c>
      <c r="H16" s="71">
        <v>1</v>
      </c>
      <c r="I16" s="71">
        <v>333146</v>
      </c>
      <c r="J16" s="71">
        <v>79464386</v>
      </c>
      <c r="K16" s="71">
        <v>77910223</v>
      </c>
      <c r="L16" s="71">
        <v>507642</v>
      </c>
      <c r="M16" s="71">
        <v>371283</v>
      </c>
      <c r="N16" s="71">
        <v>295510</v>
      </c>
      <c r="O16" s="71">
        <v>7093</v>
      </c>
      <c r="P16" s="71">
        <v>68680</v>
      </c>
      <c r="Q16" s="71">
        <v>136359</v>
      </c>
      <c r="R16" s="71">
        <v>64340</v>
      </c>
      <c r="S16" s="71">
        <v>38552</v>
      </c>
      <c r="T16" s="71">
        <v>4426</v>
      </c>
      <c r="U16" s="71">
        <v>26136</v>
      </c>
      <c r="V16" s="71">
        <v>2905</v>
      </c>
      <c r="W16" s="71">
        <v>480</v>
      </c>
    </row>
    <row r="17" spans="1:23">
      <c r="A17" s="70" t="s">
        <v>86</v>
      </c>
      <c r="C17" s="114">
        <v>54122</v>
      </c>
      <c r="D17" s="113">
        <v>1135967</v>
      </c>
      <c r="E17" s="113">
        <v>812589</v>
      </c>
      <c r="F17" s="113">
        <v>323378</v>
      </c>
      <c r="G17" s="72" t="s">
        <v>48</v>
      </c>
      <c r="H17" s="72" t="s">
        <v>48</v>
      </c>
      <c r="I17" s="113">
        <v>332254</v>
      </c>
      <c r="J17" s="113">
        <v>76795458</v>
      </c>
      <c r="K17" s="113">
        <v>76276913</v>
      </c>
      <c r="L17" s="113">
        <v>534573</v>
      </c>
      <c r="M17" s="113">
        <v>405555</v>
      </c>
      <c r="N17" s="113">
        <v>324765</v>
      </c>
      <c r="O17" s="113">
        <v>7499</v>
      </c>
      <c r="P17" s="113">
        <v>73291</v>
      </c>
      <c r="Q17" s="113">
        <v>129018</v>
      </c>
      <c r="R17" s="113">
        <v>60510</v>
      </c>
      <c r="S17" s="113">
        <v>36491</v>
      </c>
      <c r="T17" s="113">
        <v>4209</v>
      </c>
      <c r="U17" s="113">
        <v>25044</v>
      </c>
      <c r="V17" s="113">
        <v>2764</v>
      </c>
      <c r="W17" s="113">
        <v>385</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26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7" t="s">
        <v>11</v>
      </c>
      <c r="E10" s="97" t="s">
        <v>12</v>
      </c>
      <c r="F10" s="97" t="s">
        <v>13</v>
      </c>
      <c r="G10" s="97" t="s">
        <v>14</v>
      </c>
      <c r="H10" s="97" t="s">
        <v>55</v>
      </c>
      <c r="I10" s="148"/>
      <c r="J10" s="175"/>
      <c r="K10" s="97" t="s">
        <v>15</v>
      </c>
      <c r="L10" s="94" t="s">
        <v>11</v>
      </c>
      <c r="M10" s="145" t="s">
        <v>11</v>
      </c>
      <c r="N10" s="99" t="s">
        <v>16</v>
      </c>
      <c r="O10" s="99" t="s">
        <v>17</v>
      </c>
      <c r="P10" s="99" t="s">
        <v>18</v>
      </c>
      <c r="Q10" s="145" t="s">
        <v>11</v>
      </c>
      <c r="R10" s="145" t="s">
        <v>19</v>
      </c>
      <c r="S10" s="99" t="s">
        <v>54</v>
      </c>
      <c r="T10" s="145" t="s">
        <v>20</v>
      </c>
      <c r="U10" s="145" t="s">
        <v>21</v>
      </c>
      <c r="V10" s="100" t="s">
        <v>22</v>
      </c>
      <c r="W10" s="172"/>
    </row>
    <row r="11" spans="1:23" ht="13.5" customHeight="1">
      <c r="A11" s="11"/>
      <c r="B11" s="11"/>
      <c r="C11" s="14"/>
      <c r="D11" s="14"/>
      <c r="E11" s="14"/>
      <c r="F11" s="14"/>
      <c r="G11" s="14"/>
      <c r="H11" s="14"/>
      <c r="I11" s="149"/>
      <c r="J11" s="146"/>
      <c r="K11" s="14"/>
      <c r="L11" s="25"/>
      <c r="M11" s="146"/>
      <c r="N11" s="98" t="s">
        <v>23</v>
      </c>
      <c r="O11" s="98" t="s">
        <v>23</v>
      </c>
      <c r="P11" s="98" t="s">
        <v>23</v>
      </c>
      <c r="Q11" s="146"/>
      <c r="R11" s="146"/>
      <c r="S11" s="98" t="s">
        <v>23</v>
      </c>
      <c r="T11" s="146"/>
      <c r="U11" s="146"/>
      <c r="V11" s="101" t="s">
        <v>23</v>
      </c>
      <c r="W11" s="173"/>
    </row>
    <row r="12" spans="1:23" ht="6" customHeight="1">
      <c r="A12" s="10"/>
      <c r="B12" s="23"/>
    </row>
    <row r="13" spans="1:23">
      <c r="A13" s="74" t="s">
        <v>83</v>
      </c>
      <c r="B13" s="24"/>
      <c r="C13" s="71">
        <v>55324</v>
      </c>
      <c r="D13" s="71">
        <v>1233099</v>
      </c>
      <c r="E13" s="71">
        <v>873507</v>
      </c>
      <c r="F13" s="71">
        <v>359479</v>
      </c>
      <c r="G13" s="72" t="s">
        <v>48</v>
      </c>
      <c r="H13" s="71">
        <v>113</v>
      </c>
      <c r="I13" s="71">
        <v>323866</v>
      </c>
      <c r="J13" s="71">
        <v>75894563</v>
      </c>
      <c r="K13" s="71">
        <v>74779551</v>
      </c>
      <c r="L13" s="71">
        <v>408737</v>
      </c>
      <c r="M13" s="71">
        <v>243047</v>
      </c>
      <c r="N13" s="71">
        <v>189113</v>
      </c>
      <c r="O13" s="71">
        <v>5314</v>
      </c>
      <c r="P13" s="71">
        <v>48620</v>
      </c>
      <c r="Q13" s="71">
        <v>165690</v>
      </c>
      <c r="R13" s="71">
        <v>79744</v>
      </c>
      <c r="S13" s="71">
        <v>46452</v>
      </c>
      <c r="T13" s="71">
        <v>5323</v>
      </c>
      <c r="U13" s="71">
        <v>30784</v>
      </c>
      <c r="V13" s="71">
        <v>3387</v>
      </c>
      <c r="W13" s="71">
        <v>611</v>
      </c>
    </row>
    <row r="14" spans="1:23">
      <c r="A14" s="74" t="s">
        <v>70</v>
      </c>
      <c r="B14" s="24"/>
      <c r="C14" s="71">
        <v>55853</v>
      </c>
      <c r="D14" s="71">
        <v>1253100</v>
      </c>
      <c r="E14" s="71">
        <v>896342</v>
      </c>
      <c r="F14" s="71">
        <v>356676</v>
      </c>
      <c r="G14" s="72" t="s">
        <v>48</v>
      </c>
      <c r="H14" s="71">
        <v>82</v>
      </c>
      <c r="I14" s="71">
        <v>330632</v>
      </c>
      <c r="J14" s="71">
        <v>83519597</v>
      </c>
      <c r="K14" s="71">
        <v>82220210</v>
      </c>
      <c r="L14" s="71">
        <v>434767</v>
      </c>
      <c r="M14" s="71">
        <v>276337</v>
      </c>
      <c r="N14" s="71">
        <v>217009</v>
      </c>
      <c r="O14" s="71">
        <v>5795</v>
      </c>
      <c r="P14" s="71">
        <v>53533</v>
      </c>
      <c r="Q14" s="71">
        <v>158430</v>
      </c>
      <c r="R14" s="71">
        <v>76014</v>
      </c>
      <c r="S14" s="71">
        <v>44496</v>
      </c>
      <c r="T14" s="71">
        <v>5098</v>
      </c>
      <c r="U14" s="71">
        <v>29543</v>
      </c>
      <c r="V14" s="71">
        <v>3279</v>
      </c>
      <c r="W14" s="71">
        <v>624</v>
      </c>
    </row>
    <row r="15" spans="1:23">
      <c r="A15" s="74" t="s">
        <v>75</v>
      </c>
      <c r="B15" s="24"/>
      <c r="C15" s="71">
        <v>55637</v>
      </c>
      <c r="D15" s="71">
        <v>1227422</v>
      </c>
      <c r="E15" s="71">
        <v>880807</v>
      </c>
      <c r="F15" s="71">
        <v>346572</v>
      </c>
      <c r="G15" s="72" t="s">
        <v>48</v>
      </c>
      <c r="H15" s="71">
        <v>43</v>
      </c>
      <c r="I15" s="71">
        <v>329948</v>
      </c>
      <c r="J15" s="71">
        <v>83454278</v>
      </c>
      <c r="K15" s="71">
        <v>82032079</v>
      </c>
      <c r="L15" s="71">
        <v>457138</v>
      </c>
      <c r="M15" s="71">
        <v>306442</v>
      </c>
      <c r="N15" s="71">
        <v>241875</v>
      </c>
      <c r="O15" s="71">
        <v>6201</v>
      </c>
      <c r="P15" s="71">
        <v>58366</v>
      </c>
      <c r="Q15" s="71">
        <v>150696</v>
      </c>
      <c r="R15" s="71">
        <v>71948</v>
      </c>
      <c r="S15" s="71">
        <v>42459</v>
      </c>
      <c r="T15" s="71">
        <v>4860</v>
      </c>
      <c r="U15" s="71">
        <v>28287</v>
      </c>
      <c r="V15" s="71">
        <v>3142</v>
      </c>
      <c r="W15" s="71">
        <v>440</v>
      </c>
    </row>
    <row r="16" spans="1:23">
      <c r="A16" s="74" t="s">
        <v>82</v>
      </c>
      <c r="B16" s="24"/>
      <c r="C16" s="71">
        <v>55262</v>
      </c>
      <c r="D16" s="71">
        <v>1194107</v>
      </c>
      <c r="E16" s="71">
        <v>855581</v>
      </c>
      <c r="F16" s="71">
        <v>338509</v>
      </c>
      <c r="G16" s="72" t="s">
        <v>48</v>
      </c>
      <c r="H16" s="71">
        <v>17</v>
      </c>
      <c r="I16" s="71">
        <v>330165</v>
      </c>
      <c r="J16" s="71">
        <v>81163113</v>
      </c>
      <c r="K16" s="71">
        <v>79635047</v>
      </c>
      <c r="L16" s="71">
        <v>481637</v>
      </c>
      <c r="M16" s="71">
        <v>338290</v>
      </c>
      <c r="N16" s="71">
        <v>267677</v>
      </c>
      <c r="O16" s="71">
        <v>6694</v>
      </c>
      <c r="P16" s="71">
        <v>63919</v>
      </c>
      <c r="Q16" s="71">
        <v>143347</v>
      </c>
      <c r="R16" s="71">
        <v>68034</v>
      </c>
      <c r="S16" s="71">
        <v>40444</v>
      </c>
      <c r="T16" s="71">
        <v>4638</v>
      </c>
      <c r="U16" s="71">
        <v>27214</v>
      </c>
      <c r="V16" s="71">
        <v>3017</v>
      </c>
      <c r="W16" s="71">
        <v>467</v>
      </c>
    </row>
    <row r="17" spans="1:23">
      <c r="A17" s="70" t="s">
        <v>81</v>
      </c>
      <c r="B17" s="24"/>
      <c r="C17" s="66">
        <v>54779</v>
      </c>
      <c r="D17" s="66">
        <v>1170746</v>
      </c>
      <c r="E17" s="66">
        <v>840446</v>
      </c>
      <c r="F17" s="66">
        <v>330299</v>
      </c>
      <c r="G17" s="96" t="s">
        <v>48</v>
      </c>
      <c r="H17" s="66">
        <v>1</v>
      </c>
      <c r="I17" s="66">
        <v>333146</v>
      </c>
      <c r="J17" s="66">
        <v>79464386</v>
      </c>
      <c r="K17" s="66">
        <v>77910223</v>
      </c>
      <c r="L17" s="66">
        <v>507642</v>
      </c>
      <c r="M17" s="66">
        <v>371283</v>
      </c>
      <c r="N17" s="66">
        <v>295510</v>
      </c>
      <c r="O17" s="66">
        <v>7093</v>
      </c>
      <c r="P17" s="66">
        <v>68680</v>
      </c>
      <c r="Q17" s="66">
        <v>136359</v>
      </c>
      <c r="R17" s="66">
        <v>64340</v>
      </c>
      <c r="S17" s="66">
        <v>38552</v>
      </c>
      <c r="T17" s="66">
        <v>4426</v>
      </c>
      <c r="U17" s="66">
        <v>26136</v>
      </c>
      <c r="V17" s="66">
        <v>2905</v>
      </c>
      <c r="W17" s="66">
        <v>480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56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7" t="s">
        <v>11</v>
      </c>
      <c r="E10" s="97" t="s">
        <v>12</v>
      </c>
      <c r="F10" s="97" t="s">
        <v>13</v>
      </c>
      <c r="G10" s="97" t="s">
        <v>14</v>
      </c>
      <c r="H10" s="97" t="s">
        <v>55</v>
      </c>
      <c r="I10" s="148"/>
      <c r="J10" s="175"/>
      <c r="K10" s="97" t="s">
        <v>15</v>
      </c>
      <c r="L10" s="94" t="s">
        <v>11</v>
      </c>
      <c r="M10" s="145" t="s">
        <v>11</v>
      </c>
      <c r="N10" s="99" t="s">
        <v>16</v>
      </c>
      <c r="O10" s="99" t="s">
        <v>17</v>
      </c>
      <c r="P10" s="99" t="s">
        <v>18</v>
      </c>
      <c r="Q10" s="145" t="s">
        <v>11</v>
      </c>
      <c r="R10" s="145" t="s">
        <v>19</v>
      </c>
      <c r="S10" s="99" t="s">
        <v>54</v>
      </c>
      <c r="T10" s="145" t="s">
        <v>20</v>
      </c>
      <c r="U10" s="145" t="s">
        <v>21</v>
      </c>
      <c r="V10" s="100" t="s">
        <v>22</v>
      </c>
      <c r="W10" s="172"/>
    </row>
    <row r="11" spans="1:23" ht="13.5" customHeight="1">
      <c r="A11" s="11"/>
      <c r="B11" s="11"/>
      <c r="C11" s="14"/>
      <c r="D11" s="14"/>
      <c r="E11" s="14"/>
      <c r="F11" s="14"/>
      <c r="G11" s="14"/>
      <c r="H11" s="14"/>
      <c r="I11" s="149"/>
      <c r="J11" s="146"/>
      <c r="K11" s="14"/>
      <c r="L11" s="25"/>
      <c r="M11" s="146"/>
      <c r="N11" s="98" t="s">
        <v>23</v>
      </c>
      <c r="O11" s="98" t="s">
        <v>23</v>
      </c>
      <c r="P11" s="98" t="s">
        <v>23</v>
      </c>
      <c r="Q11" s="146"/>
      <c r="R11" s="146"/>
      <c r="S11" s="98" t="s">
        <v>23</v>
      </c>
      <c r="T11" s="146"/>
      <c r="U11" s="146"/>
      <c r="V11" s="101" t="s">
        <v>23</v>
      </c>
      <c r="W11" s="173"/>
    </row>
    <row r="12" spans="1:23" ht="6" customHeight="1">
      <c r="A12" s="10"/>
      <c r="B12" s="23"/>
    </row>
    <row r="13" spans="1:23">
      <c r="A13" s="74" t="s">
        <v>80</v>
      </c>
      <c r="B13" s="24"/>
      <c r="C13" s="71">
        <v>54696</v>
      </c>
      <c r="D13" s="71">
        <v>1207879</v>
      </c>
      <c r="E13" s="71">
        <v>853070</v>
      </c>
      <c r="F13" s="71">
        <v>354636</v>
      </c>
      <c r="G13" s="72" t="s">
        <v>48</v>
      </c>
      <c r="H13" s="71">
        <v>173</v>
      </c>
      <c r="I13" s="71">
        <v>319417</v>
      </c>
      <c r="J13" s="71">
        <v>72877873</v>
      </c>
      <c r="K13" s="71">
        <v>71948774</v>
      </c>
      <c r="L13" s="71">
        <v>387589</v>
      </c>
      <c r="M13" s="71">
        <v>214223</v>
      </c>
      <c r="N13" s="71">
        <v>165326</v>
      </c>
      <c r="O13" s="71">
        <v>4946</v>
      </c>
      <c r="P13" s="71">
        <v>43951</v>
      </c>
      <c r="Q13" s="71">
        <v>173366</v>
      </c>
      <c r="R13" s="71">
        <v>83818</v>
      </c>
      <c r="S13" s="71">
        <v>48378</v>
      </c>
      <c r="T13" s="71">
        <v>5583</v>
      </c>
      <c r="U13" s="71">
        <v>32067</v>
      </c>
      <c r="V13" s="71">
        <v>3520</v>
      </c>
      <c r="W13" s="71">
        <v>496</v>
      </c>
    </row>
    <row r="14" spans="1:23">
      <c r="A14" s="74" t="s">
        <v>65</v>
      </c>
      <c r="B14" s="24"/>
      <c r="C14" s="71">
        <v>55324</v>
      </c>
      <c r="D14" s="71">
        <v>1233099</v>
      </c>
      <c r="E14" s="71">
        <v>873507</v>
      </c>
      <c r="F14" s="71">
        <v>359479</v>
      </c>
      <c r="G14" s="72" t="s">
        <v>48</v>
      </c>
      <c r="H14" s="71">
        <v>113</v>
      </c>
      <c r="I14" s="71">
        <v>323866</v>
      </c>
      <c r="J14" s="71">
        <v>75894563</v>
      </c>
      <c r="K14" s="71">
        <v>74779551</v>
      </c>
      <c r="L14" s="71">
        <v>408737</v>
      </c>
      <c r="M14" s="71">
        <v>243047</v>
      </c>
      <c r="N14" s="71">
        <v>189113</v>
      </c>
      <c r="O14" s="71">
        <v>5314</v>
      </c>
      <c r="P14" s="71">
        <v>48620</v>
      </c>
      <c r="Q14" s="71">
        <v>165690</v>
      </c>
      <c r="R14" s="71">
        <v>79744</v>
      </c>
      <c r="S14" s="71">
        <v>46452</v>
      </c>
      <c r="T14" s="71">
        <v>5323</v>
      </c>
      <c r="U14" s="71">
        <v>30784</v>
      </c>
      <c r="V14" s="71">
        <v>3387</v>
      </c>
      <c r="W14" s="71">
        <v>611</v>
      </c>
    </row>
    <row r="15" spans="1:23">
      <c r="A15" s="74" t="s">
        <v>70</v>
      </c>
      <c r="B15" s="24"/>
      <c r="C15" s="71">
        <v>55853</v>
      </c>
      <c r="D15" s="71">
        <v>1253100</v>
      </c>
      <c r="E15" s="71">
        <v>896342</v>
      </c>
      <c r="F15" s="71">
        <v>356676</v>
      </c>
      <c r="G15" s="72" t="s">
        <v>48</v>
      </c>
      <c r="H15" s="71">
        <v>82</v>
      </c>
      <c r="I15" s="71">
        <v>330632</v>
      </c>
      <c r="J15" s="71">
        <v>83519597</v>
      </c>
      <c r="K15" s="71">
        <v>82220210</v>
      </c>
      <c r="L15" s="71">
        <v>434767</v>
      </c>
      <c r="M15" s="71">
        <v>276337</v>
      </c>
      <c r="N15" s="71">
        <v>217009</v>
      </c>
      <c r="O15" s="71">
        <v>5795</v>
      </c>
      <c r="P15" s="71">
        <v>53533</v>
      </c>
      <c r="Q15" s="71">
        <v>158430</v>
      </c>
      <c r="R15" s="71">
        <v>76014</v>
      </c>
      <c r="S15" s="71">
        <v>44496</v>
      </c>
      <c r="T15" s="71">
        <v>5098</v>
      </c>
      <c r="U15" s="71">
        <v>29543</v>
      </c>
      <c r="V15" s="71">
        <v>3279</v>
      </c>
      <c r="W15" s="71">
        <v>624</v>
      </c>
    </row>
    <row r="16" spans="1:23">
      <c r="A16" s="74" t="s">
        <v>75</v>
      </c>
      <c r="B16" s="24"/>
      <c r="C16" s="71">
        <v>55637</v>
      </c>
      <c r="D16" s="71">
        <v>1227422</v>
      </c>
      <c r="E16" s="71">
        <v>880807</v>
      </c>
      <c r="F16" s="71">
        <v>346572</v>
      </c>
      <c r="G16" s="72" t="s">
        <v>48</v>
      </c>
      <c r="H16" s="71">
        <v>43</v>
      </c>
      <c r="I16" s="71">
        <v>329948</v>
      </c>
      <c r="J16" s="71">
        <v>83454278</v>
      </c>
      <c r="K16" s="71">
        <v>82032079</v>
      </c>
      <c r="L16" s="71">
        <v>457138</v>
      </c>
      <c r="M16" s="71">
        <v>306442</v>
      </c>
      <c r="N16" s="71">
        <v>241875</v>
      </c>
      <c r="O16" s="71">
        <v>6201</v>
      </c>
      <c r="P16" s="71">
        <v>58366</v>
      </c>
      <c r="Q16" s="71">
        <v>150696</v>
      </c>
      <c r="R16" s="71">
        <v>71948</v>
      </c>
      <c r="S16" s="71">
        <v>42459</v>
      </c>
      <c r="T16" s="71">
        <v>4860</v>
      </c>
      <c r="U16" s="71">
        <v>28287</v>
      </c>
      <c r="V16" s="71">
        <v>3142</v>
      </c>
      <c r="W16" s="71">
        <v>440</v>
      </c>
    </row>
    <row r="17" spans="1:23">
      <c r="A17" s="70" t="s">
        <v>79</v>
      </c>
      <c r="B17" s="24"/>
      <c r="C17" s="66">
        <v>55262</v>
      </c>
      <c r="D17" s="66">
        <v>1194107</v>
      </c>
      <c r="E17" s="66">
        <v>855581</v>
      </c>
      <c r="F17" s="66">
        <v>338509</v>
      </c>
      <c r="G17" s="96" t="s">
        <v>48</v>
      </c>
      <c r="H17" s="66">
        <v>17</v>
      </c>
      <c r="I17" s="66">
        <v>330165</v>
      </c>
      <c r="J17" s="66">
        <v>81163113</v>
      </c>
      <c r="K17" s="66">
        <v>79635047</v>
      </c>
      <c r="L17" s="66">
        <v>481637</v>
      </c>
      <c r="M17" s="66">
        <v>338290</v>
      </c>
      <c r="N17" s="66">
        <v>267677</v>
      </c>
      <c r="O17" s="66">
        <v>6694</v>
      </c>
      <c r="P17" s="66">
        <v>63919</v>
      </c>
      <c r="Q17" s="66">
        <v>143347</v>
      </c>
      <c r="R17" s="66">
        <v>68034</v>
      </c>
      <c r="S17" s="66">
        <v>40444</v>
      </c>
      <c r="T17" s="66">
        <v>4638</v>
      </c>
      <c r="U17" s="66">
        <v>27214</v>
      </c>
      <c r="V17" s="66">
        <v>3017</v>
      </c>
      <c r="W17" s="66">
        <v>467</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56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5" t="s">
        <v>11</v>
      </c>
      <c r="E10" s="95" t="s">
        <v>12</v>
      </c>
      <c r="F10" s="95" t="s">
        <v>13</v>
      </c>
      <c r="G10" s="95" t="s">
        <v>14</v>
      </c>
      <c r="H10" s="95" t="s">
        <v>55</v>
      </c>
      <c r="I10" s="148"/>
      <c r="J10" s="175"/>
      <c r="K10" s="95" t="s">
        <v>15</v>
      </c>
      <c r="L10" s="94" t="s">
        <v>11</v>
      </c>
      <c r="M10" s="145" t="s">
        <v>11</v>
      </c>
      <c r="N10" s="93" t="s">
        <v>16</v>
      </c>
      <c r="O10" s="93" t="s">
        <v>17</v>
      </c>
      <c r="P10" s="93" t="s">
        <v>18</v>
      </c>
      <c r="Q10" s="145" t="s">
        <v>11</v>
      </c>
      <c r="R10" s="145" t="s">
        <v>19</v>
      </c>
      <c r="S10" s="93" t="s">
        <v>54</v>
      </c>
      <c r="T10" s="145" t="s">
        <v>20</v>
      </c>
      <c r="U10" s="145" t="s">
        <v>21</v>
      </c>
      <c r="V10" s="92" t="s">
        <v>22</v>
      </c>
      <c r="W10" s="172"/>
    </row>
    <row r="11" spans="1:23" ht="13.5" customHeight="1">
      <c r="A11" s="11"/>
      <c r="B11" s="11"/>
      <c r="C11" s="14"/>
      <c r="D11" s="14"/>
      <c r="E11" s="14"/>
      <c r="F11" s="14"/>
      <c r="G11" s="14"/>
      <c r="H11" s="14"/>
      <c r="I11" s="149"/>
      <c r="J11" s="146"/>
      <c r="K11" s="14"/>
      <c r="L11" s="25"/>
      <c r="M11" s="146"/>
      <c r="N11" s="91" t="s">
        <v>23</v>
      </c>
      <c r="O11" s="91" t="s">
        <v>23</v>
      </c>
      <c r="P11" s="91" t="s">
        <v>23</v>
      </c>
      <c r="Q11" s="146"/>
      <c r="R11" s="146"/>
      <c r="S11" s="91" t="s">
        <v>23</v>
      </c>
      <c r="T11" s="146"/>
      <c r="U11" s="146"/>
      <c r="V11" s="90" t="s">
        <v>23</v>
      </c>
      <c r="W11" s="173"/>
    </row>
    <row r="12" spans="1:23" ht="6" customHeight="1">
      <c r="A12" s="10"/>
      <c r="B12" s="23"/>
    </row>
    <row r="13" spans="1:23">
      <c r="A13" s="74" t="s">
        <v>77</v>
      </c>
      <c r="B13" s="24"/>
      <c r="C13" s="71">
        <v>54470</v>
      </c>
      <c r="D13" s="71">
        <v>1210385</v>
      </c>
      <c r="E13" s="71">
        <v>853740</v>
      </c>
      <c r="F13" s="71">
        <v>356474</v>
      </c>
      <c r="G13" s="72" t="s">
        <v>48</v>
      </c>
      <c r="H13" s="71">
        <v>171</v>
      </c>
      <c r="I13" s="71">
        <v>317051</v>
      </c>
      <c r="J13" s="71">
        <v>64465188</v>
      </c>
      <c r="K13" s="71">
        <v>63730818</v>
      </c>
      <c r="L13" s="71">
        <v>354391</v>
      </c>
      <c r="M13" s="71">
        <v>173641</v>
      </c>
      <c r="N13" s="71">
        <v>130037</v>
      </c>
      <c r="O13" s="71">
        <v>4466</v>
      </c>
      <c r="P13" s="71">
        <v>39138</v>
      </c>
      <c r="Q13" s="71">
        <v>180750</v>
      </c>
      <c r="R13" s="71">
        <v>87688</v>
      </c>
      <c r="S13" s="71">
        <v>50164</v>
      </c>
      <c r="T13" s="71">
        <v>5848</v>
      </c>
      <c r="U13" s="71">
        <v>33397</v>
      </c>
      <c r="V13" s="71">
        <v>3653</v>
      </c>
      <c r="W13" s="71">
        <v>283</v>
      </c>
    </row>
    <row r="14" spans="1:23">
      <c r="A14" s="74" t="s">
        <v>76</v>
      </c>
      <c r="B14" s="24"/>
      <c r="C14" s="71">
        <v>54696</v>
      </c>
      <c r="D14" s="71">
        <v>1207879</v>
      </c>
      <c r="E14" s="71">
        <v>853070</v>
      </c>
      <c r="F14" s="71">
        <v>354636</v>
      </c>
      <c r="G14" s="72" t="s">
        <v>48</v>
      </c>
      <c r="H14" s="71">
        <v>173</v>
      </c>
      <c r="I14" s="71">
        <v>319417</v>
      </c>
      <c r="J14" s="71">
        <v>72877873</v>
      </c>
      <c r="K14" s="71">
        <v>71948774</v>
      </c>
      <c r="L14" s="71">
        <v>387589</v>
      </c>
      <c r="M14" s="71">
        <v>214223</v>
      </c>
      <c r="N14" s="71">
        <v>165326</v>
      </c>
      <c r="O14" s="71">
        <v>4946</v>
      </c>
      <c r="P14" s="71">
        <v>43951</v>
      </c>
      <c r="Q14" s="71">
        <v>173366</v>
      </c>
      <c r="R14" s="71">
        <v>83818</v>
      </c>
      <c r="S14" s="71">
        <v>48378</v>
      </c>
      <c r="T14" s="71">
        <v>5583</v>
      </c>
      <c r="U14" s="71">
        <v>32067</v>
      </c>
      <c r="V14" s="71">
        <v>3520</v>
      </c>
      <c r="W14" s="71">
        <v>496</v>
      </c>
    </row>
    <row r="15" spans="1:23">
      <c r="A15" s="74" t="s">
        <v>65</v>
      </c>
      <c r="B15" s="24"/>
      <c r="C15" s="71">
        <v>55324</v>
      </c>
      <c r="D15" s="71">
        <v>1233099</v>
      </c>
      <c r="E15" s="71">
        <v>873507</v>
      </c>
      <c r="F15" s="71">
        <v>359479</v>
      </c>
      <c r="G15" s="72" t="s">
        <v>48</v>
      </c>
      <c r="H15" s="71">
        <v>113</v>
      </c>
      <c r="I15" s="71">
        <v>323866</v>
      </c>
      <c r="J15" s="71">
        <v>75894563</v>
      </c>
      <c r="K15" s="71">
        <v>74779551</v>
      </c>
      <c r="L15" s="71">
        <v>408737</v>
      </c>
      <c r="M15" s="71">
        <v>243047</v>
      </c>
      <c r="N15" s="71">
        <v>189113</v>
      </c>
      <c r="O15" s="71">
        <v>5314</v>
      </c>
      <c r="P15" s="71">
        <v>48620</v>
      </c>
      <c r="Q15" s="71">
        <v>165690</v>
      </c>
      <c r="R15" s="71">
        <v>79744</v>
      </c>
      <c r="S15" s="71">
        <v>46452</v>
      </c>
      <c r="T15" s="71">
        <v>5323</v>
      </c>
      <c r="U15" s="71">
        <v>30784</v>
      </c>
      <c r="V15" s="71">
        <v>3387</v>
      </c>
      <c r="W15" s="71">
        <v>611</v>
      </c>
    </row>
    <row r="16" spans="1:23">
      <c r="A16" s="74" t="s">
        <v>70</v>
      </c>
      <c r="B16" s="24"/>
      <c r="C16" s="71">
        <v>55853</v>
      </c>
      <c r="D16" s="71">
        <v>1253100</v>
      </c>
      <c r="E16" s="71">
        <v>896342</v>
      </c>
      <c r="F16" s="71">
        <v>356676</v>
      </c>
      <c r="G16" s="72" t="s">
        <v>48</v>
      </c>
      <c r="H16" s="71">
        <v>82</v>
      </c>
      <c r="I16" s="71">
        <v>330632</v>
      </c>
      <c r="J16" s="71">
        <v>83519597</v>
      </c>
      <c r="K16" s="71">
        <v>82220210</v>
      </c>
      <c r="L16" s="71">
        <v>434767</v>
      </c>
      <c r="M16" s="71">
        <v>276337</v>
      </c>
      <c r="N16" s="71">
        <v>217009</v>
      </c>
      <c r="O16" s="71">
        <v>5795</v>
      </c>
      <c r="P16" s="71">
        <v>53533</v>
      </c>
      <c r="Q16" s="71">
        <v>158430</v>
      </c>
      <c r="R16" s="71">
        <v>76014</v>
      </c>
      <c r="S16" s="71">
        <v>44496</v>
      </c>
      <c r="T16" s="71">
        <v>5098</v>
      </c>
      <c r="U16" s="71">
        <v>29543</v>
      </c>
      <c r="V16" s="71">
        <v>3279</v>
      </c>
      <c r="W16" s="71">
        <v>624</v>
      </c>
    </row>
    <row r="17" spans="1:23">
      <c r="A17" s="70" t="s">
        <v>75</v>
      </c>
      <c r="B17" s="24"/>
      <c r="C17" s="66">
        <v>55637</v>
      </c>
      <c r="D17" s="66">
        <v>1227422</v>
      </c>
      <c r="E17" s="66">
        <v>880807</v>
      </c>
      <c r="F17" s="66">
        <v>346572</v>
      </c>
      <c r="G17" s="96" t="s">
        <v>48</v>
      </c>
      <c r="H17" s="66">
        <v>43</v>
      </c>
      <c r="I17" s="66">
        <v>329948</v>
      </c>
      <c r="J17" s="66">
        <v>83454278</v>
      </c>
      <c r="K17" s="66">
        <v>82032079</v>
      </c>
      <c r="L17" s="66">
        <v>457138</v>
      </c>
      <c r="M17" s="66">
        <v>306442</v>
      </c>
      <c r="N17" s="66">
        <v>241875</v>
      </c>
      <c r="O17" s="66">
        <v>6201</v>
      </c>
      <c r="P17" s="66">
        <v>58366</v>
      </c>
      <c r="Q17" s="66">
        <v>150696</v>
      </c>
      <c r="R17" s="66">
        <v>71948</v>
      </c>
      <c r="S17" s="66">
        <v>42459</v>
      </c>
      <c r="T17" s="66">
        <v>4860</v>
      </c>
      <c r="U17" s="66">
        <v>28287</v>
      </c>
      <c r="V17" s="66">
        <v>3142</v>
      </c>
      <c r="W17" s="66">
        <v>440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3"/>
  <sheetViews>
    <sheetView showGridLines="0" zoomScale="125" zoomScaleNormal="125" workbookViewId="0"/>
  </sheetViews>
  <sheetFormatPr defaultColWidth="11.25" defaultRowHeight="10.5"/>
  <cols>
    <col min="1" max="1" width="14.375" style="6" customWidth="1"/>
    <col min="2" max="2" width="1" style="6" customWidth="1"/>
    <col min="3" max="3" width="7.5" style="6" customWidth="1"/>
    <col min="4" max="4" width="9.25" style="6" customWidth="1"/>
    <col min="5" max="6" width="8.5" style="6" customWidth="1"/>
    <col min="7" max="8" width="4.87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47" t="s">
        <v>3</v>
      </c>
      <c r="J8" s="16" t="s">
        <v>4</v>
      </c>
      <c r="K8" s="18"/>
      <c r="L8" s="20" t="s">
        <v>56</v>
      </c>
      <c r="M8" s="20"/>
      <c r="N8" s="20"/>
      <c r="O8" s="20"/>
      <c r="P8" s="20"/>
      <c r="Q8" s="20"/>
      <c r="R8" s="20"/>
      <c r="S8" s="20"/>
      <c r="T8" s="20"/>
      <c r="U8" s="20"/>
      <c r="V8" s="20"/>
      <c r="W8" s="171" t="s">
        <v>5</v>
      </c>
    </row>
    <row r="9" spans="1:23" ht="13.5" customHeight="1">
      <c r="A9" s="174" t="s">
        <v>6</v>
      </c>
      <c r="B9" s="174"/>
      <c r="C9" s="175" t="s">
        <v>7</v>
      </c>
      <c r="D9" s="15"/>
      <c r="E9" s="15"/>
      <c r="F9" s="15"/>
      <c r="G9" s="15"/>
      <c r="H9" s="15"/>
      <c r="I9" s="148"/>
      <c r="J9" s="175" t="s">
        <v>8</v>
      </c>
      <c r="K9" s="15"/>
      <c r="L9" s="23"/>
      <c r="M9" s="16" t="s">
        <v>9</v>
      </c>
      <c r="N9" s="17"/>
      <c r="O9" s="17"/>
      <c r="P9" s="17"/>
      <c r="Q9" s="16" t="s">
        <v>10</v>
      </c>
      <c r="R9" s="17"/>
      <c r="S9" s="17"/>
      <c r="T9" s="17"/>
      <c r="U9" s="17"/>
      <c r="V9" s="17"/>
      <c r="W9" s="172"/>
    </row>
    <row r="10" spans="1:23" ht="13.5" customHeight="1">
      <c r="A10" s="174"/>
      <c r="B10" s="174"/>
      <c r="C10" s="175"/>
      <c r="D10" s="95" t="s">
        <v>11</v>
      </c>
      <c r="E10" s="95" t="s">
        <v>12</v>
      </c>
      <c r="F10" s="95" t="s">
        <v>13</v>
      </c>
      <c r="G10" s="95" t="s">
        <v>14</v>
      </c>
      <c r="H10" s="95" t="s">
        <v>55</v>
      </c>
      <c r="I10" s="148"/>
      <c r="J10" s="175"/>
      <c r="K10" s="95" t="s">
        <v>15</v>
      </c>
      <c r="L10" s="94" t="s">
        <v>11</v>
      </c>
      <c r="M10" s="145" t="s">
        <v>11</v>
      </c>
      <c r="N10" s="93" t="s">
        <v>16</v>
      </c>
      <c r="O10" s="93" t="s">
        <v>17</v>
      </c>
      <c r="P10" s="93" t="s">
        <v>18</v>
      </c>
      <c r="Q10" s="145" t="s">
        <v>11</v>
      </c>
      <c r="R10" s="145" t="s">
        <v>19</v>
      </c>
      <c r="S10" s="93" t="s">
        <v>54</v>
      </c>
      <c r="T10" s="145" t="s">
        <v>20</v>
      </c>
      <c r="U10" s="145" t="s">
        <v>21</v>
      </c>
      <c r="V10" s="92" t="s">
        <v>22</v>
      </c>
      <c r="W10" s="172"/>
    </row>
    <row r="11" spans="1:23" ht="13.5" customHeight="1">
      <c r="A11" s="11"/>
      <c r="B11" s="11"/>
      <c r="C11" s="14"/>
      <c r="D11" s="14"/>
      <c r="E11" s="14"/>
      <c r="F11" s="14"/>
      <c r="G11" s="14"/>
      <c r="H11" s="14"/>
      <c r="I11" s="149"/>
      <c r="J11" s="146"/>
      <c r="K11" s="14"/>
      <c r="L11" s="25"/>
      <c r="M11" s="146"/>
      <c r="N11" s="91" t="s">
        <v>23</v>
      </c>
      <c r="O11" s="91" t="s">
        <v>23</v>
      </c>
      <c r="P11" s="91" t="s">
        <v>23</v>
      </c>
      <c r="Q11" s="146"/>
      <c r="R11" s="146"/>
      <c r="S11" s="91" t="s">
        <v>23</v>
      </c>
      <c r="T11" s="146"/>
      <c r="U11" s="146"/>
      <c r="V11" s="90" t="s">
        <v>23</v>
      </c>
      <c r="W11" s="173"/>
    </row>
    <row r="12" spans="1:23" ht="6" customHeight="1">
      <c r="A12" s="10"/>
      <c r="B12" s="23"/>
    </row>
    <row r="13" spans="1:23">
      <c r="A13" s="74" t="s">
        <v>71</v>
      </c>
      <c r="B13" s="24"/>
      <c r="C13" s="71">
        <v>54018</v>
      </c>
      <c r="D13" s="71">
        <v>1210773</v>
      </c>
      <c r="E13" s="71">
        <v>852874</v>
      </c>
      <c r="F13" s="71">
        <v>357674</v>
      </c>
      <c r="G13" s="72" t="s">
        <v>48</v>
      </c>
      <c r="H13" s="71">
        <v>225</v>
      </c>
      <c r="I13" s="71">
        <v>309286</v>
      </c>
      <c r="J13" s="71">
        <v>60982023</v>
      </c>
      <c r="K13" s="71">
        <v>60429760</v>
      </c>
      <c r="L13" s="71">
        <v>399242</v>
      </c>
      <c r="M13" s="71">
        <v>169479</v>
      </c>
      <c r="N13" s="71">
        <v>126669</v>
      </c>
      <c r="O13" s="71">
        <v>4767</v>
      </c>
      <c r="P13" s="71">
        <v>38043</v>
      </c>
      <c r="Q13" s="71">
        <v>229763</v>
      </c>
      <c r="R13" s="71">
        <v>110482</v>
      </c>
      <c r="S13" s="71">
        <v>64037</v>
      </c>
      <c r="T13" s="71">
        <v>7952</v>
      </c>
      <c r="U13" s="71">
        <v>43213</v>
      </c>
      <c r="V13" s="71">
        <v>4079</v>
      </c>
      <c r="W13" s="71">
        <v>262</v>
      </c>
    </row>
    <row r="14" spans="1:23">
      <c r="A14" s="74" t="s">
        <v>50</v>
      </c>
      <c r="B14" s="24"/>
      <c r="C14" s="71">
        <v>54470</v>
      </c>
      <c r="D14" s="71">
        <v>1210385</v>
      </c>
      <c r="E14" s="71">
        <v>853740</v>
      </c>
      <c r="F14" s="71">
        <v>356474</v>
      </c>
      <c r="G14" s="72" t="s">
        <v>48</v>
      </c>
      <c r="H14" s="71">
        <v>171</v>
      </c>
      <c r="I14" s="71">
        <v>317051</v>
      </c>
      <c r="J14" s="71">
        <v>64465188</v>
      </c>
      <c r="K14" s="71">
        <v>63730818</v>
      </c>
      <c r="L14" s="71">
        <v>354391</v>
      </c>
      <c r="M14" s="71">
        <v>173641</v>
      </c>
      <c r="N14" s="71">
        <v>130037</v>
      </c>
      <c r="O14" s="71">
        <v>4466</v>
      </c>
      <c r="P14" s="71">
        <v>39138</v>
      </c>
      <c r="Q14" s="71">
        <v>180750</v>
      </c>
      <c r="R14" s="71">
        <v>87688</v>
      </c>
      <c r="S14" s="71">
        <v>50164</v>
      </c>
      <c r="T14" s="71">
        <v>5848</v>
      </c>
      <c r="U14" s="71">
        <v>33397</v>
      </c>
      <c r="V14" s="71">
        <v>3653</v>
      </c>
      <c r="W14" s="71">
        <v>283</v>
      </c>
    </row>
    <row r="15" spans="1:23">
      <c r="A15" s="74" t="s">
        <v>49</v>
      </c>
      <c r="B15" s="24"/>
      <c r="C15" s="71">
        <v>54696</v>
      </c>
      <c r="D15" s="71">
        <v>1207879</v>
      </c>
      <c r="E15" s="71">
        <v>853070</v>
      </c>
      <c r="F15" s="71">
        <v>354636</v>
      </c>
      <c r="G15" s="72" t="s">
        <v>48</v>
      </c>
      <c r="H15" s="71">
        <v>173</v>
      </c>
      <c r="I15" s="71">
        <v>319417</v>
      </c>
      <c r="J15" s="71">
        <v>72877873</v>
      </c>
      <c r="K15" s="71">
        <v>71948774</v>
      </c>
      <c r="L15" s="71">
        <v>387589</v>
      </c>
      <c r="M15" s="71">
        <v>214223</v>
      </c>
      <c r="N15" s="71">
        <v>165326</v>
      </c>
      <c r="O15" s="71">
        <v>4946</v>
      </c>
      <c r="P15" s="71">
        <v>43951</v>
      </c>
      <c r="Q15" s="71">
        <v>173366</v>
      </c>
      <c r="R15" s="71">
        <v>83818</v>
      </c>
      <c r="S15" s="71">
        <v>48378</v>
      </c>
      <c r="T15" s="71">
        <v>5583</v>
      </c>
      <c r="U15" s="71">
        <v>32067</v>
      </c>
      <c r="V15" s="71">
        <v>3520</v>
      </c>
      <c r="W15" s="71">
        <v>496</v>
      </c>
    </row>
    <row r="16" spans="1:23">
      <c r="A16" s="74" t="s">
        <v>65</v>
      </c>
      <c r="B16" s="24"/>
      <c r="C16" s="71">
        <v>55324</v>
      </c>
      <c r="D16" s="71">
        <v>1233099</v>
      </c>
      <c r="E16" s="71">
        <v>873507</v>
      </c>
      <c r="F16" s="71">
        <v>359479</v>
      </c>
      <c r="G16" s="72" t="s">
        <v>48</v>
      </c>
      <c r="H16" s="71">
        <v>113</v>
      </c>
      <c r="I16" s="71">
        <v>323866</v>
      </c>
      <c r="J16" s="71">
        <v>75894563</v>
      </c>
      <c r="K16" s="71">
        <v>74779551</v>
      </c>
      <c r="L16" s="71">
        <v>408737</v>
      </c>
      <c r="M16" s="71">
        <v>243047</v>
      </c>
      <c r="N16" s="71">
        <v>189113</v>
      </c>
      <c r="O16" s="71">
        <v>5314</v>
      </c>
      <c r="P16" s="71">
        <v>48620</v>
      </c>
      <c r="Q16" s="71">
        <v>165690</v>
      </c>
      <c r="R16" s="71">
        <v>79744</v>
      </c>
      <c r="S16" s="71">
        <v>46452</v>
      </c>
      <c r="T16" s="71">
        <v>5323</v>
      </c>
      <c r="U16" s="71">
        <v>30784</v>
      </c>
      <c r="V16" s="71">
        <v>3387</v>
      </c>
      <c r="W16" s="71">
        <v>611</v>
      </c>
    </row>
    <row r="17" spans="1:23">
      <c r="A17" s="70" t="s">
        <v>70</v>
      </c>
      <c r="B17" s="24"/>
      <c r="C17" s="66">
        <v>55853</v>
      </c>
      <c r="D17" s="67">
        <v>1253100</v>
      </c>
      <c r="E17" s="66">
        <v>896342</v>
      </c>
      <c r="F17" s="66">
        <v>356676</v>
      </c>
      <c r="G17" s="68" t="s">
        <v>48</v>
      </c>
      <c r="H17" s="66">
        <v>82</v>
      </c>
      <c r="I17" s="66">
        <v>330632</v>
      </c>
      <c r="J17" s="66">
        <v>83519597</v>
      </c>
      <c r="K17" s="66">
        <v>82220210</v>
      </c>
      <c r="L17" s="67">
        <v>434767</v>
      </c>
      <c r="M17" s="67">
        <v>276337</v>
      </c>
      <c r="N17" s="66">
        <v>217009</v>
      </c>
      <c r="O17" s="66">
        <v>5795</v>
      </c>
      <c r="P17" s="66">
        <v>53533</v>
      </c>
      <c r="Q17" s="67">
        <v>158430</v>
      </c>
      <c r="R17" s="66">
        <v>76014</v>
      </c>
      <c r="S17" s="66">
        <v>44496</v>
      </c>
      <c r="T17" s="66">
        <v>5098</v>
      </c>
      <c r="U17" s="66">
        <v>29543</v>
      </c>
      <c r="V17" s="66">
        <v>3279</v>
      </c>
      <c r="W17" s="66">
        <v>624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9.25" style="6" customWidth="1"/>
    <col min="5" max="6" width="8.5" style="6" customWidth="1"/>
    <col min="7" max="8" width="4.875" style="6" customWidth="1"/>
    <col min="9" max="9" width="8.5" style="6" customWidth="1"/>
    <col min="10" max="10" width="9.875" style="6" customWidth="1"/>
    <col min="11" max="11" width="9.75" style="6" customWidth="1"/>
    <col min="12" max="12" width="8.37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69</v>
      </c>
      <c r="L3" s="9" t="s">
        <v>68</v>
      </c>
    </row>
    <row r="4" spans="1:23">
      <c r="A4" s="9" t="s">
        <v>67</v>
      </c>
    </row>
    <row r="5" spans="1:23" ht="6" customHeight="1"/>
    <row r="6" spans="1:23">
      <c r="A6" s="6" t="s">
        <v>1</v>
      </c>
    </row>
    <row r="7" spans="1:23" ht="1.5" customHeight="1">
      <c r="A7" s="85"/>
      <c r="B7" s="85"/>
      <c r="C7" s="85"/>
      <c r="D7" s="85"/>
      <c r="E7" s="85"/>
      <c r="F7" s="85"/>
      <c r="G7" s="85"/>
      <c r="H7" s="85"/>
      <c r="I7" s="85"/>
      <c r="J7" s="85"/>
      <c r="K7" s="85"/>
      <c r="L7" s="85"/>
      <c r="M7" s="85"/>
      <c r="N7" s="85"/>
      <c r="O7" s="85"/>
      <c r="P7" s="85"/>
      <c r="Q7" s="85"/>
      <c r="R7" s="85"/>
      <c r="S7" s="85"/>
      <c r="T7" s="85"/>
      <c r="U7" s="85"/>
      <c r="V7" s="85"/>
      <c r="W7" s="85"/>
    </row>
    <row r="8" spans="1:23">
      <c r="C8" s="75"/>
      <c r="D8" s="82" t="s">
        <v>2</v>
      </c>
      <c r="E8" s="81"/>
      <c r="F8" s="81"/>
      <c r="G8" s="81"/>
      <c r="H8" s="81"/>
      <c r="I8" s="178" t="s">
        <v>3</v>
      </c>
      <c r="J8" s="82" t="s">
        <v>4</v>
      </c>
      <c r="K8" s="84"/>
      <c r="L8" s="81" t="s">
        <v>56</v>
      </c>
      <c r="M8" s="81"/>
      <c r="N8" s="81"/>
      <c r="O8" s="81"/>
      <c r="P8" s="81"/>
      <c r="Q8" s="81"/>
      <c r="R8" s="81"/>
      <c r="S8" s="81"/>
      <c r="T8" s="81"/>
      <c r="U8" s="81"/>
      <c r="V8" s="81"/>
      <c r="W8" s="183" t="s">
        <v>5</v>
      </c>
    </row>
    <row r="9" spans="1:23" ht="13.5" customHeight="1">
      <c r="A9" s="174" t="s">
        <v>6</v>
      </c>
      <c r="B9" s="176"/>
      <c r="C9" s="177" t="s">
        <v>7</v>
      </c>
      <c r="D9" s="75"/>
      <c r="E9" s="75"/>
      <c r="F9" s="75"/>
      <c r="G9" s="75"/>
      <c r="H9" s="75"/>
      <c r="I9" s="179"/>
      <c r="J9" s="181" t="s">
        <v>8</v>
      </c>
      <c r="K9" s="83"/>
      <c r="M9" s="82" t="s">
        <v>9</v>
      </c>
      <c r="N9" s="81"/>
      <c r="O9" s="81"/>
      <c r="P9" s="81"/>
      <c r="Q9" s="82" t="s">
        <v>10</v>
      </c>
      <c r="R9" s="81"/>
      <c r="S9" s="81"/>
      <c r="T9" s="81"/>
      <c r="U9" s="81"/>
      <c r="V9" s="81"/>
      <c r="W9" s="184"/>
    </row>
    <row r="10" spans="1:23" ht="13.5" customHeight="1">
      <c r="A10" s="174"/>
      <c r="B10" s="176"/>
      <c r="C10" s="177"/>
      <c r="D10" s="78" t="s">
        <v>11</v>
      </c>
      <c r="E10" s="78" t="s">
        <v>12</v>
      </c>
      <c r="F10" s="78" t="s">
        <v>13</v>
      </c>
      <c r="G10" s="78" t="s">
        <v>14</v>
      </c>
      <c r="H10" s="78" t="s">
        <v>55</v>
      </c>
      <c r="I10" s="179"/>
      <c r="J10" s="177"/>
      <c r="K10" s="80" t="s">
        <v>15</v>
      </c>
      <c r="L10" s="79" t="s">
        <v>11</v>
      </c>
      <c r="M10" s="181" t="s">
        <v>11</v>
      </c>
      <c r="N10" s="78" t="s">
        <v>16</v>
      </c>
      <c r="O10" s="78" t="s">
        <v>17</v>
      </c>
      <c r="P10" s="78" t="s">
        <v>18</v>
      </c>
      <c r="Q10" s="181" t="s">
        <v>11</v>
      </c>
      <c r="R10" s="181" t="s">
        <v>19</v>
      </c>
      <c r="S10" s="78" t="s">
        <v>54</v>
      </c>
      <c r="T10" s="181" t="s">
        <v>20</v>
      </c>
      <c r="U10" s="181" t="s">
        <v>21</v>
      </c>
      <c r="V10" s="78" t="s">
        <v>22</v>
      </c>
      <c r="W10" s="184"/>
    </row>
    <row r="11" spans="1:23" ht="13.5" customHeight="1">
      <c r="A11" s="64"/>
      <c r="B11" s="64"/>
      <c r="C11" s="65"/>
      <c r="D11" s="65"/>
      <c r="E11" s="65"/>
      <c r="F11" s="65"/>
      <c r="G11" s="65"/>
      <c r="H11" s="65"/>
      <c r="I11" s="180"/>
      <c r="J11" s="182"/>
      <c r="K11" s="77"/>
      <c r="L11" s="64"/>
      <c r="M11" s="182"/>
      <c r="N11" s="76" t="s">
        <v>23</v>
      </c>
      <c r="O11" s="76" t="s">
        <v>23</v>
      </c>
      <c r="P11" s="76" t="s">
        <v>23</v>
      </c>
      <c r="Q11" s="182"/>
      <c r="R11" s="182"/>
      <c r="S11" s="76" t="s">
        <v>23</v>
      </c>
      <c r="T11" s="182"/>
      <c r="U11" s="182"/>
      <c r="V11" s="76" t="s">
        <v>23</v>
      </c>
      <c r="W11" s="185"/>
    </row>
    <row r="12" spans="1:23" ht="6" customHeight="1">
      <c r="C12" s="75"/>
    </row>
    <row r="13" spans="1:23">
      <c r="A13" s="74" t="s">
        <v>66</v>
      </c>
      <c r="C13" s="73">
        <v>53318</v>
      </c>
      <c r="D13" s="71">
        <v>1223973</v>
      </c>
      <c r="E13" s="71">
        <v>859112</v>
      </c>
      <c r="F13" s="71">
        <v>364583</v>
      </c>
      <c r="G13" s="72" t="s">
        <v>48</v>
      </c>
      <c r="H13" s="71">
        <v>278</v>
      </c>
      <c r="I13" s="71">
        <v>305217</v>
      </c>
      <c r="J13" s="71">
        <v>59715539</v>
      </c>
      <c r="K13" s="71">
        <v>59266269</v>
      </c>
      <c r="L13" s="71">
        <v>377987</v>
      </c>
      <c r="M13" s="71">
        <v>141103</v>
      </c>
      <c r="N13" s="71">
        <v>103668</v>
      </c>
      <c r="O13" s="71">
        <v>4148</v>
      </c>
      <c r="P13" s="71">
        <v>33287</v>
      </c>
      <c r="Q13" s="71">
        <v>236884</v>
      </c>
      <c r="R13" s="71">
        <v>114661</v>
      </c>
      <c r="S13" s="71">
        <v>65607</v>
      </c>
      <c r="T13" s="71">
        <v>8288</v>
      </c>
      <c r="U13" s="71">
        <v>44134</v>
      </c>
      <c r="V13" s="71">
        <v>4194</v>
      </c>
      <c r="W13" s="71">
        <v>184</v>
      </c>
    </row>
    <row r="14" spans="1:23">
      <c r="A14" s="74" t="s">
        <v>51</v>
      </c>
      <c r="C14" s="73">
        <v>54018</v>
      </c>
      <c r="D14" s="71">
        <v>1210773</v>
      </c>
      <c r="E14" s="71">
        <v>852874</v>
      </c>
      <c r="F14" s="71">
        <v>357674</v>
      </c>
      <c r="G14" s="72" t="s">
        <v>48</v>
      </c>
      <c r="H14" s="71">
        <v>225</v>
      </c>
      <c r="I14" s="71">
        <v>309286</v>
      </c>
      <c r="J14" s="71">
        <v>60982023</v>
      </c>
      <c r="K14" s="71">
        <v>60429760</v>
      </c>
      <c r="L14" s="71">
        <v>399242</v>
      </c>
      <c r="M14" s="71">
        <v>169479</v>
      </c>
      <c r="N14" s="71">
        <v>126669</v>
      </c>
      <c r="O14" s="71">
        <v>4767</v>
      </c>
      <c r="P14" s="71">
        <v>38043</v>
      </c>
      <c r="Q14" s="71">
        <v>229763</v>
      </c>
      <c r="R14" s="71">
        <v>110482</v>
      </c>
      <c r="S14" s="71">
        <v>64037</v>
      </c>
      <c r="T14" s="71">
        <v>7952</v>
      </c>
      <c r="U14" s="71">
        <v>43213</v>
      </c>
      <c r="V14" s="71">
        <v>4079</v>
      </c>
      <c r="W14" s="71">
        <v>262</v>
      </c>
    </row>
    <row r="15" spans="1:23">
      <c r="A15" s="74" t="s">
        <v>50</v>
      </c>
      <c r="C15" s="73">
        <v>54470</v>
      </c>
      <c r="D15" s="71">
        <v>1210385</v>
      </c>
      <c r="E15" s="71">
        <v>853740</v>
      </c>
      <c r="F15" s="71">
        <v>356474</v>
      </c>
      <c r="G15" s="72" t="s">
        <v>48</v>
      </c>
      <c r="H15" s="71">
        <v>171</v>
      </c>
      <c r="I15" s="71">
        <v>317051</v>
      </c>
      <c r="J15" s="71">
        <v>64465188</v>
      </c>
      <c r="K15" s="71">
        <v>63730818</v>
      </c>
      <c r="L15" s="71">
        <v>354391</v>
      </c>
      <c r="M15" s="71">
        <v>173641</v>
      </c>
      <c r="N15" s="71">
        <v>130037</v>
      </c>
      <c r="O15" s="71">
        <v>4466</v>
      </c>
      <c r="P15" s="71">
        <v>39138</v>
      </c>
      <c r="Q15" s="71">
        <v>180750</v>
      </c>
      <c r="R15" s="71">
        <v>87688</v>
      </c>
      <c r="S15" s="71">
        <v>50164</v>
      </c>
      <c r="T15" s="71">
        <v>5848</v>
      </c>
      <c r="U15" s="71">
        <v>33397</v>
      </c>
      <c r="V15" s="71">
        <v>3653</v>
      </c>
      <c r="W15" s="71">
        <v>283</v>
      </c>
    </row>
    <row r="16" spans="1:23">
      <c r="A16" s="74" t="s">
        <v>49</v>
      </c>
      <c r="C16" s="73">
        <v>54696</v>
      </c>
      <c r="D16" s="71">
        <v>1207879</v>
      </c>
      <c r="E16" s="71">
        <v>853070</v>
      </c>
      <c r="F16" s="71">
        <v>354636</v>
      </c>
      <c r="G16" s="72" t="s">
        <v>48</v>
      </c>
      <c r="H16" s="71">
        <v>173</v>
      </c>
      <c r="I16" s="71">
        <v>319417</v>
      </c>
      <c r="J16" s="71">
        <v>72877873</v>
      </c>
      <c r="K16" s="71">
        <v>71948774</v>
      </c>
      <c r="L16" s="71">
        <v>387589</v>
      </c>
      <c r="M16" s="71">
        <v>214223</v>
      </c>
      <c r="N16" s="71">
        <v>165326</v>
      </c>
      <c r="O16" s="71">
        <v>4946</v>
      </c>
      <c r="P16" s="71">
        <v>43951</v>
      </c>
      <c r="Q16" s="71">
        <v>173366</v>
      </c>
      <c r="R16" s="71">
        <v>83818</v>
      </c>
      <c r="S16" s="71">
        <v>48378</v>
      </c>
      <c r="T16" s="71">
        <v>5583</v>
      </c>
      <c r="U16" s="71">
        <v>32067</v>
      </c>
      <c r="V16" s="71">
        <v>3520</v>
      </c>
      <c r="W16" s="71">
        <v>496</v>
      </c>
    </row>
    <row r="17" spans="1:23">
      <c r="A17" s="70" t="s">
        <v>65</v>
      </c>
      <c r="C17" s="69">
        <v>55324</v>
      </c>
      <c r="D17" s="67">
        <v>1233099</v>
      </c>
      <c r="E17" s="66">
        <v>873507</v>
      </c>
      <c r="F17" s="66">
        <v>359479</v>
      </c>
      <c r="G17" s="68" t="s">
        <v>48</v>
      </c>
      <c r="H17" s="66">
        <v>113</v>
      </c>
      <c r="I17" s="66">
        <v>323866</v>
      </c>
      <c r="J17" s="66">
        <v>75894563</v>
      </c>
      <c r="K17" s="66">
        <v>74779551</v>
      </c>
      <c r="L17" s="67">
        <v>408737</v>
      </c>
      <c r="M17" s="67">
        <v>243047</v>
      </c>
      <c r="N17" s="66">
        <v>189113</v>
      </c>
      <c r="O17" s="66">
        <v>5314</v>
      </c>
      <c r="P17" s="66">
        <v>48620</v>
      </c>
      <c r="Q17" s="67">
        <v>165690</v>
      </c>
      <c r="R17" s="66">
        <v>79744</v>
      </c>
      <c r="S17" s="66">
        <v>46452</v>
      </c>
      <c r="T17" s="66">
        <v>5323</v>
      </c>
      <c r="U17" s="66">
        <v>30784</v>
      </c>
      <c r="V17" s="66">
        <v>3387</v>
      </c>
      <c r="W17" s="66">
        <v>611</v>
      </c>
    </row>
    <row r="18" spans="1:23" ht="6" customHeight="1">
      <c r="A18" s="64"/>
      <c r="B18" s="64"/>
      <c r="C18" s="65"/>
      <c r="D18" s="64"/>
      <c r="E18" s="64"/>
      <c r="F18" s="64"/>
      <c r="G18" s="64"/>
      <c r="H18" s="64"/>
      <c r="I18" s="64"/>
      <c r="J18" s="64"/>
      <c r="K18" s="64"/>
      <c r="L18" s="64"/>
      <c r="M18" s="64"/>
      <c r="N18" s="64"/>
      <c r="O18" s="64"/>
      <c r="P18" s="64"/>
      <c r="Q18" s="64"/>
      <c r="R18" s="64"/>
      <c r="S18" s="64"/>
      <c r="T18" s="64"/>
      <c r="U18" s="64"/>
      <c r="V18" s="64"/>
      <c r="W18" s="64"/>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drawing r:id="rId2"/>
  <legacyDrawing r:id="rId3"/>
  <mc:AlternateContent xmlns:mc="http://schemas.openxmlformats.org/markup-compatibility/2006">
    <mc:Choice Requires="x14"/>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23"/>
  <sheetViews>
    <sheetView showGridLines="0" zoomScale="125" zoomScaleNormal="125" workbookViewId="0"/>
  </sheetViews>
  <sheetFormatPr defaultColWidth="11.25" defaultRowHeight="10.5"/>
  <cols>
    <col min="1" max="1" width="14.5" style="37" customWidth="1"/>
    <col min="2" max="2" width="1" style="37" customWidth="1"/>
    <col min="3" max="3" width="7.5" style="37" customWidth="1"/>
    <col min="4" max="4" width="9.25" style="37" customWidth="1"/>
    <col min="5" max="6" width="8.5" style="37" customWidth="1"/>
    <col min="7" max="7" width="4.875" style="37" customWidth="1"/>
    <col min="8" max="8" width="5.375" style="37" customWidth="1"/>
    <col min="9" max="9" width="8.5" style="37" customWidth="1"/>
    <col min="10" max="10" width="9.875" style="37" customWidth="1"/>
    <col min="11" max="11" width="9.75" style="37" customWidth="1"/>
    <col min="12" max="12" width="8.375" style="37" customWidth="1"/>
    <col min="13" max="14" width="7.75" style="37" customWidth="1"/>
    <col min="15" max="16" width="7.25" style="37" customWidth="1"/>
    <col min="17" max="18" width="7.75" style="37" customWidth="1"/>
    <col min="19" max="20" width="7" style="37" customWidth="1"/>
    <col min="21" max="21" width="6.875" style="37" customWidth="1"/>
    <col min="22" max="22" width="6.375" style="37" customWidth="1"/>
    <col min="23" max="23" width="8.75" style="37" customWidth="1"/>
    <col min="24" max="16384" width="11.25" style="37"/>
  </cols>
  <sheetData>
    <row r="1" spans="1:23" ht="13.5">
      <c r="A1" s="63"/>
      <c r="I1" s="62" t="s">
        <v>60</v>
      </c>
      <c r="J1" s="62"/>
      <c r="K1" s="61"/>
      <c r="M1" s="60" t="s">
        <v>0</v>
      </c>
    </row>
    <row r="3" spans="1:23">
      <c r="A3" s="38" t="s">
        <v>59</v>
      </c>
      <c r="L3" s="38" t="s">
        <v>58</v>
      </c>
    </row>
    <row r="4" spans="1:23">
      <c r="A4" s="38" t="s">
        <v>57</v>
      </c>
    </row>
    <row r="5" spans="1:23" ht="6" customHeight="1"/>
    <row r="6" spans="1:23">
      <c r="A6" s="37" t="s">
        <v>1</v>
      </c>
    </row>
    <row r="7" spans="1:23" ht="1.5" customHeight="1">
      <c r="A7" s="59"/>
      <c r="B7" s="59"/>
      <c r="C7" s="59"/>
      <c r="D7" s="59"/>
      <c r="E7" s="59"/>
      <c r="F7" s="59"/>
      <c r="G7" s="59"/>
      <c r="H7" s="59"/>
      <c r="I7" s="59"/>
      <c r="J7" s="59"/>
      <c r="K7" s="59"/>
      <c r="L7" s="59"/>
      <c r="M7" s="59"/>
      <c r="N7" s="59"/>
      <c r="O7" s="59"/>
      <c r="P7" s="59"/>
      <c r="Q7" s="59"/>
      <c r="R7" s="59"/>
      <c r="S7" s="59"/>
      <c r="T7" s="59"/>
      <c r="U7" s="59"/>
      <c r="V7" s="59"/>
      <c r="W7" s="59"/>
    </row>
    <row r="8" spans="1:23">
      <c r="C8" s="48"/>
      <c r="D8" s="56" t="s">
        <v>2</v>
      </c>
      <c r="E8" s="55"/>
      <c r="F8" s="55"/>
      <c r="G8" s="55"/>
      <c r="H8" s="55"/>
      <c r="I8" s="48"/>
      <c r="J8" s="56" t="s">
        <v>4</v>
      </c>
      <c r="K8" s="58"/>
      <c r="L8" s="55" t="s">
        <v>56</v>
      </c>
      <c r="M8" s="55"/>
      <c r="N8" s="55"/>
      <c r="O8" s="55"/>
      <c r="P8" s="55"/>
      <c r="Q8" s="55"/>
      <c r="R8" s="55"/>
      <c r="S8" s="55"/>
      <c r="T8" s="55"/>
      <c r="U8" s="55"/>
      <c r="V8" s="55"/>
      <c r="W8" s="48"/>
    </row>
    <row r="9" spans="1:23">
      <c r="C9" s="48"/>
      <c r="D9" s="48"/>
      <c r="E9" s="48"/>
      <c r="F9" s="48"/>
      <c r="G9" s="48"/>
      <c r="H9" s="48"/>
      <c r="I9" s="48"/>
      <c r="J9" s="48"/>
      <c r="K9" s="57"/>
      <c r="M9" s="56" t="s">
        <v>9</v>
      </c>
      <c r="N9" s="55"/>
      <c r="O9" s="55"/>
      <c r="P9" s="55"/>
      <c r="Q9" s="56" t="s">
        <v>10</v>
      </c>
      <c r="R9" s="55"/>
      <c r="S9" s="55"/>
      <c r="T9" s="55"/>
      <c r="U9" s="55"/>
      <c r="V9" s="55"/>
      <c r="W9" s="48"/>
    </row>
    <row r="10" spans="1:23">
      <c r="C10" s="48"/>
      <c r="D10" s="54" t="s">
        <v>11</v>
      </c>
      <c r="E10" s="54" t="s">
        <v>12</v>
      </c>
      <c r="F10" s="54" t="s">
        <v>13</v>
      </c>
      <c r="G10" s="51" t="s">
        <v>14</v>
      </c>
      <c r="H10" s="51" t="s">
        <v>55</v>
      </c>
      <c r="I10" s="48"/>
      <c r="J10" s="48"/>
      <c r="K10" s="53" t="s">
        <v>15</v>
      </c>
      <c r="L10" s="52" t="s">
        <v>11</v>
      </c>
      <c r="M10" s="48"/>
      <c r="N10" s="51" t="s">
        <v>16</v>
      </c>
      <c r="O10" s="51" t="s">
        <v>17</v>
      </c>
      <c r="P10" s="51" t="s">
        <v>18</v>
      </c>
      <c r="Q10" s="48"/>
      <c r="R10" s="48"/>
      <c r="S10" s="51" t="s">
        <v>54</v>
      </c>
      <c r="T10" s="48"/>
      <c r="U10" s="48"/>
      <c r="V10" s="51" t="s">
        <v>22</v>
      </c>
      <c r="W10" s="48"/>
    </row>
    <row r="11" spans="1:23">
      <c r="A11" s="39"/>
      <c r="B11" s="39"/>
      <c r="C11" s="40"/>
      <c r="D11" s="40"/>
      <c r="E11" s="40"/>
      <c r="F11" s="40"/>
      <c r="G11" s="40"/>
      <c r="H11" s="40"/>
      <c r="I11" s="40"/>
      <c r="J11" s="40"/>
      <c r="K11" s="50"/>
      <c r="L11" s="39"/>
      <c r="M11" s="40"/>
      <c r="N11" s="49" t="s">
        <v>23</v>
      </c>
      <c r="O11" s="49" t="s">
        <v>23</v>
      </c>
      <c r="P11" s="49" t="s">
        <v>23</v>
      </c>
      <c r="Q11" s="40"/>
      <c r="R11" s="40"/>
      <c r="S11" s="49" t="s">
        <v>23</v>
      </c>
      <c r="T11" s="40"/>
      <c r="U11" s="40"/>
      <c r="V11" s="49" t="s">
        <v>23</v>
      </c>
      <c r="W11" s="40"/>
    </row>
    <row r="12" spans="1:23" ht="6" customHeight="1">
      <c r="C12" s="48"/>
    </row>
    <row r="13" spans="1:23">
      <c r="A13" s="47" t="s">
        <v>53</v>
      </c>
      <c r="C13" s="46">
        <v>51969</v>
      </c>
      <c r="D13" s="44">
        <v>1203689</v>
      </c>
      <c r="E13" s="44">
        <v>847340</v>
      </c>
      <c r="F13" s="44">
        <v>355930</v>
      </c>
      <c r="G13" s="45" t="s">
        <v>48</v>
      </c>
      <c r="H13" s="44">
        <v>419</v>
      </c>
      <c r="I13" s="44">
        <v>298799</v>
      </c>
      <c r="J13" s="44">
        <v>56844996</v>
      </c>
      <c r="K13" s="44">
        <v>56424721</v>
      </c>
      <c r="L13" s="44">
        <v>357722</v>
      </c>
      <c r="M13" s="44">
        <v>113196</v>
      </c>
      <c r="N13" s="44">
        <v>81386</v>
      </c>
      <c r="O13" s="44">
        <v>3532</v>
      </c>
      <c r="P13" s="44">
        <v>28278</v>
      </c>
      <c r="Q13" s="44">
        <v>244526</v>
      </c>
      <c r="R13" s="44">
        <v>118938</v>
      </c>
      <c r="S13" s="44">
        <v>66978</v>
      </c>
      <c r="T13" s="44">
        <v>8638</v>
      </c>
      <c r="U13" s="44">
        <v>45682</v>
      </c>
      <c r="V13" s="44">
        <v>4290</v>
      </c>
      <c r="W13" s="44">
        <v>144</v>
      </c>
    </row>
    <row r="14" spans="1:23">
      <c r="A14" s="47" t="s">
        <v>52</v>
      </c>
      <c r="C14" s="46">
        <v>53318</v>
      </c>
      <c r="D14" s="44">
        <v>1223973</v>
      </c>
      <c r="E14" s="44">
        <v>859112</v>
      </c>
      <c r="F14" s="44">
        <v>364583</v>
      </c>
      <c r="G14" s="45" t="s">
        <v>48</v>
      </c>
      <c r="H14" s="44">
        <v>278</v>
      </c>
      <c r="I14" s="44">
        <v>305217</v>
      </c>
      <c r="J14" s="44">
        <v>59715539</v>
      </c>
      <c r="K14" s="44">
        <v>59266269</v>
      </c>
      <c r="L14" s="44">
        <v>377987</v>
      </c>
      <c r="M14" s="44">
        <v>141103</v>
      </c>
      <c r="N14" s="44">
        <v>103668</v>
      </c>
      <c r="O14" s="44">
        <v>4148</v>
      </c>
      <c r="P14" s="44">
        <v>33287</v>
      </c>
      <c r="Q14" s="44">
        <v>236884</v>
      </c>
      <c r="R14" s="44">
        <v>114661</v>
      </c>
      <c r="S14" s="44">
        <v>65607</v>
      </c>
      <c r="T14" s="44">
        <v>8288</v>
      </c>
      <c r="U14" s="44">
        <v>44134</v>
      </c>
      <c r="V14" s="44">
        <v>4194</v>
      </c>
      <c r="W14" s="44">
        <v>184</v>
      </c>
    </row>
    <row r="15" spans="1:23">
      <c r="A15" s="47" t="s">
        <v>51</v>
      </c>
      <c r="C15" s="46">
        <v>54018</v>
      </c>
      <c r="D15" s="44">
        <v>1210773</v>
      </c>
      <c r="E15" s="44">
        <v>852874</v>
      </c>
      <c r="F15" s="44">
        <v>357674</v>
      </c>
      <c r="G15" s="45" t="s">
        <v>48</v>
      </c>
      <c r="H15" s="44">
        <v>225</v>
      </c>
      <c r="I15" s="44">
        <v>309286</v>
      </c>
      <c r="J15" s="44">
        <v>60982023</v>
      </c>
      <c r="K15" s="44">
        <v>60429760</v>
      </c>
      <c r="L15" s="44">
        <v>399242</v>
      </c>
      <c r="M15" s="44">
        <v>169479</v>
      </c>
      <c r="N15" s="44">
        <v>126669</v>
      </c>
      <c r="O15" s="44">
        <v>4767</v>
      </c>
      <c r="P15" s="44">
        <v>38043</v>
      </c>
      <c r="Q15" s="44">
        <v>229763</v>
      </c>
      <c r="R15" s="44">
        <v>110482</v>
      </c>
      <c r="S15" s="44">
        <v>64037</v>
      </c>
      <c r="T15" s="44">
        <v>7952</v>
      </c>
      <c r="U15" s="44">
        <v>43213</v>
      </c>
      <c r="V15" s="44">
        <v>4079</v>
      </c>
      <c r="W15" s="44">
        <v>262</v>
      </c>
    </row>
    <row r="16" spans="1:23">
      <c r="A16" s="47" t="s">
        <v>50</v>
      </c>
      <c r="C16" s="46">
        <v>54470</v>
      </c>
      <c r="D16" s="44">
        <v>1210385</v>
      </c>
      <c r="E16" s="44">
        <v>853740</v>
      </c>
      <c r="F16" s="44">
        <v>356474</v>
      </c>
      <c r="G16" s="45" t="s">
        <v>48</v>
      </c>
      <c r="H16" s="44">
        <v>171</v>
      </c>
      <c r="I16" s="44">
        <v>317051</v>
      </c>
      <c r="J16" s="44">
        <v>64465188</v>
      </c>
      <c r="K16" s="44">
        <v>63730818</v>
      </c>
      <c r="L16" s="44">
        <v>354391</v>
      </c>
      <c r="M16" s="44">
        <v>173641</v>
      </c>
      <c r="N16" s="44">
        <v>130037</v>
      </c>
      <c r="O16" s="44">
        <v>4466</v>
      </c>
      <c r="P16" s="44">
        <v>39138</v>
      </c>
      <c r="Q16" s="44">
        <v>180750</v>
      </c>
      <c r="R16" s="44">
        <v>87688</v>
      </c>
      <c r="S16" s="44">
        <v>50164</v>
      </c>
      <c r="T16" s="44">
        <v>5848</v>
      </c>
      <c r="U16" s="44">
        <v>33397</v>
      </c>
      <c r="V16" s="44">
        <v>3653</v>
      </c>
      <c r="W16" s="44">
        <v>283</v>
      </c>
    </row>
    <row r="17" spans="1:23">
      <c r="A17" s="42" t="s">
        <v>49</v>
      </c>
      <c r="C17" s="43">
        <v>54696</v>
      </c>
      <c r="D17" s="41">
        <f>SUM(E17:H17)</f>
        <v>1207879</v>
      </c>
      <c r="E17" s="41">
        <v>853070</v>
      </c>
      <c r="F17" s="41">
        <v>354636</v>
      </c>
      <c r="G17" s="42" t="s">
        <v>48</v>
      </c>
      <c r="H17" s="41">
        <v>173</v>
      </c>
      <c r="I17" s="41">
        <v>319417</v>
      </c>
      <c r="J17" s="41">
        <v>72877873</v>
      </c>
      <c r="K17" s="41">
        <v>71948774</v>
      </c>
      <c r="L17" s="41">
        <f>SUM(M17,Q17)</f>
        <v>387589</v>
      </c>
      <c r="M17" s="41">
        <f>SUM(N17:P17)</f>
        <v>214223</v>
      </c>
      <c r="N17" s="41">
        <v>165326</v>
      </c>
      <c r="O17" s="41">
        <v>4946</v>
      </c>
      <c r="P17" s="41">
        <v>43951</v>
      </c>
      <c r="Q17" s="41">
        <f>SUM(R17:V17)</f>
        <v>173366</v>
      </c>
      <c r="R17" s="41">
        <v>83818</v>
      </c>
      <c r="S17" s="41">
        <v>48378</v>
      </c>
      <c r="T17" s="41">
        <v>5583</v>
      </c>
      <c r="U17" s="41">
        <v>32067</v>
      </c>
      <c r="V17" s="41">
        <v>3520</v>
      </c>
      <c r="W17" s="41">
        <v>496</v>
      </c>
    </row>
    <row r="18" spans="1:23" ht="6" customHeight="1">
      <c r="A18" s="39"/>
      <c r="B18" s="39"/>
      <c r="C18" s="40"/>
      <c r="D18" s="39"/>
      <c r="E18" s="39"/>
      <c r="F18" s="39"/>
      <c r="G18" s="39"/>
      <c r="H18" s="39"/>
      <c r="I18" s="39"/>
      <c r="J18" s="39"/>
      <c r="K18" s="39"/>
      <c r="L18" s="39"/>
      <c r="M18" s="39"/>
      <c r="N18" s="39"/>
      <c r="O18" s="39"/>
      <c r="P18" s="39"/>
      <c r="Q18" s="39"/>
      <c r="R18" s="39"/>
      <c r="S18" s="39"/>
      <c r="T18" s="39"/>
      <c r="U18" s="39"/>
      <c r="V18" s="39"/>
      <c r="W18" s="39"/>
    </row>
    <row r="19" spans="1:23">
      <c r="A19" s="38" t="s">
        <v>47</v>
      </c>
      <c r="L19" s="38" t="s">
        <v>24</v>
      </c>
    </row>
    <row r="20" spans="1:23">
      <c r="A20" s="38" t="s">
        <v>46</v>
      </c>
      <c r="L20" s="38" t="s">
        <v>25</v>
      </c>
    </row>
    <row r="21" spans="1:23">
      <c r="A21" s="38" t="s">
        <v>45</v>
      </c>
    </row>
    <row r="22" spans="1:23">
      <c r="A22" s="38" t="s">
        <v>44</v>
      </c>
    </row>
    <row r="23" spans="1:23">
      <c r="A23" s="37" t="s">
        <v>43</v>
      </c>
    </row>
  </sheetData>
  <phoneticPr fontId="9"/>
  <printOptions gridLinesSet="0"/>
  <pageMargins left="0.78740157480314965" right="0.78740157480314965" top="0.98425196850393704" bottom="0.78740157480314965" header="0.51181102362204722" footer="0.11811023622047245"/>
  <pageSetup paperSize="9" scale="99" orientation="portrait" horizontalDpi="360" verticalDpi="360"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47" t="s">
        <v>3</v>
      </c>
      <c r="I9" s="16" t="s">
        <v>166</v>
      </c>
      <c r="J9" s="18"/>
      <c r="K9" s="159" t="s">
        <v>167</v>
      </c>
      <c r="L9" s="150"/>
      <c r="M9" s="150"/>
      <c r="N9" s="150"/>
      <c r="O9" s="150"/>
      <c r="P9" s="150"/>
      <c r="Q9" s="150"/>
      <c r="R9" s="150"/>
      <c r="S9" s="150"/>
      <c r="T9" s="150"/>
      <c r="U9" s="151"/>
      <c r="V9" s="152" t="s">
        <v>168</v>
      </c>
    </row>
    <row r="10" spans="1:22" ht="13.5" customHeight="1">
      <c r="A10" s="155" t="s">
        <v>6</v>
      </c>
      <c r="B10" s="155"/>
      <c r="C10" s="156" t="s">
        <v>7</v>
      </c>
      <c r="D10" s="15"/>
      <c r="E10" s="15"/>
      <c r="F10" s="15"/>
      <c r="G10" s="15"/>
      <c r="H10" s="148"/>
      <c r="I10" s="148" t="s">
        <v>169</v>
      </c>
      <c r="J10" s="15"/>
      <c r="K10" s="23"/>
      <c r="L10" s="16" t="s">
        <v>170</v>
      </c>
      <c r="M10" s="17"/>
      <c r="N10" s="17"/>
      <c r="O10" s="17"/>
      <c r="P10" s="16" t="s">
        <v>171</v>
      </c>
      <c r="Q10" s="17"/>
      <c r="R10" s="17"/>
      <c r="S10" s="17"/>
      <c r="T10" s="17"/>
      <c r="U10" s="17"/>
      <c r="V10" s="153"/>
    </row>
    <row r="11" spans="1:22" ht="13.5" customHeight="1">
      <c r="A11" s="155"/>
      <c r="B11" s="155"/>
      <c r="C11" s="156"/>
      <c r="D11" s="129" t="s">
        <v>11</v>
      </c>
      <c r="E11" s="129" t="s">
        <v>12</v>
      </c>
      <c r="F11" s="129" t="s">
        <v>13</v>
      </c>
      <c r="G11" s="129" t="s">
        <v>14</v>
      </c>
      <c r="H11" s="148"/>
      <c r="I11" s="156"/>
      <c r="J11" s="129" t="s">
        <v>15</v>
      </c>
      <c r="K11" s="130" t="s">
        <v>11</v>
      </c>
      <c r="L11" s="158" t="s">
        <v>11</v>
      </c>
      <c r="M11" s="131" t="s">
        <v>16</v>
      </c>
      <c r="N11" s="131" t="s">
        <v>17</v>
      </c>
      <c r="O11" s="131" t="s">
        <v>18</v>
      </c>
      <c r="P11" s="145" t="s">
        <v>11</v>
      </c>
      <c r="Q11" s="145" t="s">
        <v>19</v>
      </c>
      <c r="R11" s="32" t="s">
        <v>31</v>
      </c>
      <c r="S11" s="145" t="s">
        <v>20</v>
      </c>
      <c r="T11" s="145" t="s">
        <v>21</v>
      </c>
      <c r="U11" s="33" t="s">
        <v>22</v>
      </c>
      <c r="V11" s="153"/>
    </row>
    <row r="12" spans="1:22" ht="13.5" customHeight="1">
      <c r="A12" s="11"/>
      <c r="B12" s="11"/>
      <c r="C12" s="14"/>
      <c r="D12" s="14"/>
      <c r="E12" s="14"/>
      <c r="F12" s="14"/>
      <c r="G12" s="14"/>
      <c r="H12" s="149"/>
      <c r="I12" s="157"/>
      <c r="J12" s="14"/>
      <c r="K12" s="25"/>
      <c r="L12" s="157"/>
      <c r="M12" s="132" t="s">
        <v>29</v>
      </c>
      <c r="N12" s="132" t="s">
        <v>29</v>
      </c>
      <c r="O12" s="132" t="s">
        <v>29</v>
      </c>
      <c r="P12" s="146"/>
      <c r="Q12" s="146"/>
      <c r="R12" s="132" t="s">
        <v>29</v>
      </c>
      <c r="S12" s="146"/>
      <c r="T12" s="146"/>
      <c r="U12" s="134" t="s">
        <v>29</v>
      </c>
      <c r="V12" s="154"/>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177</v>
      </c>
      <c r="B14" s="24"/>
      <c r="C14" s="28">
        <v>68551</v>
      </c>
      <c r="D14" s="28">
        <v>1280839</v>
      </c>
      <c r="E14" s="28">
        <v>868851</v>
      </c>
      <c r="F14" s="28">
        <v>411987</v>
      </c>
      <c r="G14" s="29">
        <v>1</v>
      </c>
      <c r="H14" s="28">
        <v>320741</v>
      </c>
      <c r="I14" s="28">
        <v>104214519</v>
      </c>
      <c r="J14" s="28">
        <v>103294287</v>
      </c>
      <c r="K14" s="28">
        <v>599253</v>
      </c>
      <c r="L14" s="28">
        <v>573841</v>
      </c>
      <c r="M14" s="28">
        <v>471274</v>
      </c>
      <c r="N14" s="28">
        <v>9472</v>
      </c>
      <c r="O14" s="28">
        <v>93095</v>
      </c>
      <c r="P14" s="28">
        <v>25412</v>
      </c>
      <c r="Q14" s="28">
        <v>9308</v>
      </c>
      <c r="R14" s="28">
        <v>6310</v>
      </c>
      <c r="S14" s="28">
        <v>1282</v>
      </c>
      <c r="T14" s="28">
        <v>7830</v>
      </c>
      <c r="U14" s="28">
        <v>682</v>
      </c>
      <c r="V14" s="28">
        <v>26</v>
      </c>
    </row>
    <row r="15" spans="1:22">
      <c r="A15" s="135" t="s">
        <v>174</v>
      </c>
      <c r="B15" s="24"/>
      <c r="C15" s="28">
        <v>73692</v>
      </c>
      <c r="D15" s="28">
        <v>1315757</v>
      </c>
      <c r="E15" s="28">
        <v>887004</v>
      </c>
      <c r="F15" s="28">
        <v>428750</v>
      </c>
      <c r="G15" s="29">
        <v>3</v>
      </c>
      <c r="H15" s="28">
        <v>330930</v>
      </c>
      <c r="I15" s="28">
        <v>109197129</v>
      </c>
      <c r="J15" s="28">
        <v>108350615</v>
      </c>
      <c r="K15" s="28">
        <v>614018</v>
      </c>
      <c r="L15" s="28">
        <v>591635</v>
      </c>
      <c r="M15" s="28">
        <v>486845</v>
      </c>
      <c r="N15" s="28">
        <v>9773</v>
      </c>
      <c r="O15" s="28">
        <v>95017</v>
      </c>
      <c r="P15" s="28">
        <v>22383</v>
      </c>
      <c r="Q15" s="28">
        <v>7966</v>
      </c>
      <c r="R15" s="28">
        <v>5371</v>
      </c>
      <c r="S15" s="28">
        <v>1189</v>
      </c>
      <c r="T15" s="28">
        <v>7246</v>
      </c>
      <c r="U15" s="28">
        <v>611</v>
      </c>
      <c r="V15" s="28">
        <v>7</v>
      </c>
    </row>
    <row r="16" spans="1:22">
      <c r="A16" s="135" t="s">
        <v>175</v>
      </c>
      <c r="B16" s="24"/>
      <c r="C16" s="28">
        <v>77357</v>
      </c>
      <c r="D16" s="28">
        <v>1343295</v>
      </c>
      <c r="E16" s="28">
        <v>899060</v>
      </c>
      <c r="F16" s="28">
        <v>444234</v>
      </c>
      <c r="G16" s="29">
        <v>1</v>
      </c>
      <c r="H16" s="28">
        <v>321955</v>
      </c>
      <c r="I16" s="28">
        <v>112676246</v>
      </c>
      <c r="J16" s="28">
        <v>111908493</v>
      </c>
      <c r="K16" s="28">
        <v>615504</v>
      </c>
      <c r="L16" s="28">
        <v>595999</v>
      </c>
      <c r="M16" s="28">
        <v>489142</v>
      </c>
      <c r="N16" s="28">
        <v>10178</v>
      </c>
      <c r="O16" s="28">
        <v>96679</v>
      </c>
      <c r="P16" s="28">
        <v>19505</v>
      </c>
      <c r="Q16" s="28">
        <v>6669</v>
      </c>
      <c r="R16" s="28">
        <v>4498</v>
      </c>
      <c r="S16" s="28">
        <v>1106</v>
      </c>
      <c r="T16" s="28">
        <v>6679</v>
      </c>
      <c r="U16" s="28">
        <v>553</v>
      </c>
      <c r="V16" s="28">
        <v>42</v>
      </c>
    </row>
    <row r="17" spans="1:22">
      <c r="A17" s="135" t="s">
        <v>176</v>
      </c>
      <c r="B17" s="24"/>
      <c r="C17" s="28">
        <v>80460</v>
      </c>
      <c r="D17" s="28">
        <v>1367534</v>
      </c>
      <c r="E17" s="28">
        <v>909151</v>
      </c>
      <c r="F17" s="28">
        <v>458382</v>
      </c>
      <c r="G17" s="29">
        <v>1</v>
      </c>
      <c r="H17" s="28">
        <v>323451</v>
      </c>
      <c r="I17" s="28">
        <v>115549182</v>
      </c>
      <c r="J17" s="28">
        <v>114860011</v>
      </c>
      <c r="K17" s="28">
        <v>614627</v>
      </c>
      <c r="L17" s="28">
        <v>597670</v>
      </c>
      <c r="M17" s="28">
        <v>488912</v>
      </c>
      <c r="N17" s="28">
        <v>10567</v>
      </c>
      <c r="O17" s="28">
        <v>98191</v>
      </c>
      <c r="P17" s="28">
        <v>16957</v>
      </c>
      <c r="Q17" s="28">
        <v>5509</v>
      </c>
      <c r="R17" s="28">
        <v>3733</v>
      </c>
      <c r="S17" s="28">
        <v>1028</v>
      </c>
      <c r="T17" s="28">
        <v>6195</v>
      </c>
      <c r="U17" s="28">
        <v>492</v>
      </c>
      <c r="V17" s="28">
        <v>27</v>
      </c>
    </row>
    <row r="18" spans="1:22">
      <c r="A18" s="136" t="s">
        <v>178</v>
      </c>
      <c r="B18" s="2"/>
      <c r="C18" s="34">
        <v>83061</v>
      </c>
      <c r="D18" s="35">
        <v>1369026</v>
      </c>
      <c r="E18" s="35">
        <v>904869</v>
      </c>
      <c r="F18" s="35">
        <v>464156</v>
      </c>
      <c r="G18" s="36">
        <v>1</v>
      </c>
      <c r="H18" s="35">
        <v>319541</v>
      </c>
      <c r="I18" s="35">
        <v>114364284</v>
      </c>
      <c r="J18" s="35">
        <v>101117583</v>
      </c>
      <c r="K18" s="35">
        <v>617868</v>
      </c>
      <c r="L18" s="35">
        <v>603315</v>
      </c>
      <c r="M18" s="35">
        <v>493075</v>
      </c>
      <c r="N18" s="35">
        <v>10983</v>
      </c>
      <c r="O18" s="35">
        <v>99257</v>
      </c>
      <c r="P18" s="35">
        <v>14553</v>
      </c>
      <c r="Q18" s="35">
        <v>4485</v>
      </c>
      <c r="R18" s="35">
        <v>2993</v>
      </c>
      <c r="S18" s="35">
        <v>944</v>
      </c>
      <c r="T18" s="35">
        <v>5689</v>
      </c>
      <c r="U18" s="35">
        <v>442</v>
      </c>
      <c r="V18" s="35">
        <v>25</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5:A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47" t="s">
        <v>3</v>
      </c>
      <c r="I9" s="16" t="s">
        <v>166</v>
      </c>
      <c r="J9" s="18"/>
      <c r="K9" s="159" t="s">
        <v>167</v>
      </c>
      <c r="L9" s="150"/>
      <c r="M9" s="150"/>
      <c r="N9" s="150"/>
      <c r="O9" s="150"/>
      <c r="P9" s="150"/>
      <c r="Q9" s="150"/>
      <c r="R9" s="150"/>
      <c r="S9" s="150"/>
      <c r="T9" s="150"/>
      <c r="U9" s="151"/>
      <c r="V9" s="152" t="s">
        <v>168</v>
      </c>
    </row>
    <row r="10" spans="1:22" ht="13.5" customHeight="1">
      <c r="A10" s="155" t="s">
        <v>6</v>
      </c>
      <c r="B10" s="155"/>
      <c r="C10" s="156" t="s">
        <v>7</v>
      </c>
      <c r="D10" s="15"/>
      <c r="E10" s="15"/>
      <c r="F10" s="15"/>
      <c r="G10" s="15"/>
      <c r="H10" s="148"/>
      <c r="I10" s="148" t="s">
        <v>169</v>
      </c>
      <c r="J10" s="15"/>
      <c r="K10" s="23"/>
      <c r="L10" s="16" t="s">
        <v>170</v>
      </c>
      <c r="M10" s="17"/>
      <c r="N10" s="17"/>
      <c r="O10" s="17"/>
      <c r="P10" s="16" t="s">
        <v>171</v>
      </c>
      <c r="Q10" s="17"/>
      <c r="R10" s="17"/>
      <c r="S10" s="17"/>
      <c r="T10" s="17"/>
      <c r="U10" s="17"/>
      <c r="V10" s="153"/>
    </row>
    <row r="11" spans="1:22" ht="13.5" customHeight="1">
      <c r="A11" s="155"/>
      <c r="B11" s="155"/>
      <c r="C11" s="156"/>
      <c r="D11" s="129" t="s">
        <v>11</v>
      </c>
      <c r="E11" s="129" t="s">
        <v>12</v>
      </c>
      <c r="F11" s="129" t="s">
        <v>13</v>
      </c>
      <c r="G11" s="129" t="s">
        <v>14</v>
      </c>
      <c r="H11" s="148"/>
      <c r="I11" s="156"/>
      <c r="J11" s="129" t="s">
        <v>15</v>
      </c>
      <c r="K11" s="130" t="s">
        <v>11</v>
      </c>
      <c r="L11" s="158" t="s">
        <v>11</v>
      </c>
      <c r="M11" s="131" t="s">
        <v>16</v>
      </c>
      <c r="N11" s="131" t="s">
        <v>17</v>
      </c>
      <c r="O11" s="131" t="s">
        <v>18</v>
      </c>
      <c r="P11" s="145" t="s">
        <v>11</v>
      </c>
      <c r="Q11" s="145" t="s">
        <v>19</v>
      </c>
      <c r="R11" s="32" t="s">
        <v>31</v>
      </c>
      <c r="S11" s="145" t="s">
        <v>20</v>
      </c>
      <c r="T11" s="145" t="s">
        <v>21</v>
      </c>
      <c r="U11" s="33" t="s">
        <v>22</v>
      </c>
      <c r="V11" s="153"/>
    </row>
    <row r="12" spans="1:22" ht="13.5" customHeight="1">
      <c r="A12" s="11"/>
      <c r="B12" s="11"/>
      <c r="C12" s="14"/>
      <c r="D12" s="14"/>
      <c r="E12" s="14"/>
      <c r="F12" s="14"/>
      <c r="G12" s="14"/>
      <c r="H12" s="149"/>
      <c r="I12" s="157"/>
      <c r="J12" s="14"/>
      <c r="K12" s="25"/>
      <c r="L12" s="157"/>
      <c r="M12" s="132" t="s">
        <v>29</v>
      </c>
      <c r="N12" s="132" t="s">
        <v>29</v>
      </c>
      <c r="O12" s="132" t="s">
        <v>29</v>
      </c>
      <c r="P12" s="146"/>
      <c r="Q12" s="146"/>
      <c r="R12" s="132" t="s">
        <v>29</v>
      </c>
      <c r="S12" s="146"/>
      <c r="T12" s="146"/>
      <c r="U12" s="133" t="s">
        <v>29</v>
      </c>
      <c r="V12" s="154"/>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172</v>
      </c>
      <c r="B14" s="24"/>
      <c r="C14" s="28">
        <v>63022</v>
      </c>
      <c r="D14" s="28">
        <v>1238315</v>
      </c>
      <c r="E14" s="28">
        <v>842802</v>
      </c>
      <c r="F14" s="28">
        <v>395513</v>
      </c>
      <c r="G14" s="29">
        <v>0</v>
      </c>
      <c r="H14" s="28">
        <v>319068</v>
      </c>
      <c r="I14" s="28">
        <v>98346233</v>
      </c>
      <c r="J14" s="28">
        <v>97353218</v>
      </c>
      <c r="K14" s="28">
        <v>596819</v>
      </c>
      <c r="L14" s="28">
        <v>568028</v>
      </c>
      <c r="M14" s="28">
        <v>467716</v>
      </c>
      <c r="N14" s="28">
        <v>9148</v>
      </c>
      <c r="O14" s="28">
        <v>91164</v>
      </c>
      <c r="P14" s="28">
        <v>28791</v>
      </c>
      <c r="Q14" s="28">
        <v>10915</v>
      </c>
      <c r="R14" s="28">
        <v>7362</v>
      </c>
      <c r="S14" s="28">
        <v>1362</v>
      </c>
      <c r="T14" s="28">
        <v>8400</v>
      </c>
      <c r="U14" s="28">
        <v>752</v>
      </c>
      <c r="V14" s="28">
        <v>55</v>
      </c>
    </row>
    <row r="15" spans="1:22">
      <c r="A15" s="135" t="s">
        <v>173</v>
      </c>
      <c r="B15" s="24"/>
      <c r="C15" s="28">
        <v>68551</v>
      </c>
      <c r="D15" s="28">
        <v>1280839</v>
      </c>
      <c r="E15" s="28">
        <v>868851</v>
      </c>
      <c r="F15" s="28">
        <v>411987</v>
      </c>
      <c r="G15" s="29">
        <v>1</v>
      </c>
      <c r="H15" s="28">
        <v>320741</v>
      </c>
      <c r="I15" s="28">
        <v>104214519</v>
      </c>
      <c r="J15" s="28">
        <v>103294287</v>
      </c>
      <c r="K15" s="28">
        <v>599253</v>
      </c>
      <c r="L15" s="28">
        <v>573841</v>
      </c>
      <c r="M15" s="28">
        <v>471274</v>
      </c>
      <c r="N15" s="28">
        <v>9472</v>
      </c>
      <c r="O15" s="28">
        <v>93095</v>
      </c>
      <c r="P15" s="28">
        <v>25412</v>
      </c>
      <c r="Q15" s="28">
        <v>9308</v>
      </c>
      <c r="R15" s="28">
        <v>6310</v>
      </c>
      <c r="S15" s="28">
        <v>1282</v>
      </c>
      <c r="T15" s="28">
        <v>7830</v>
      </c>
      <c r="U15" s="28">
        <v>682</v>
      </c>
      <c r="V15" s="28">
        <v>26</v>
      </c>
    </row>
    <row r="16" spans="1:22">
      <c r="A16" s="135" t="s">
        <v>174</v>
      </c>
      <c r="B16" s="24"/>
      <c r="C16" s="28">
        <v>73692</v>
      </c>
      <c r="D16" s="28">
        <v>1315757</v>
      </c>
      <c r="E16" s="28">
        <v>887004</v>
      </c>
      <c r="F16" s="28">
        <v>428750</v>
      </c>
      <c r="G16" s="29">
        <v>3</v>
      </c>
      <c r="H16" s="28">
        <v>330930</v>
      </c>
      <c r="I16" s="28">
        <v>109197129</v>
      </c>
      <c r="J16" s="28">
        <v>108350615</v>
      </c>
      <c r="K16" s="28">
        <v>614018</v>
      </c>
      <c r="L16" s="28">
        <v>591635</v>
      </c>
      <c r="M16" s="28">
        <v>486845</v>
      </c>
      <c r="N16" s="28">
        <v>9773</v>
      </c>
      <c r="O16" s="28">
        <v>95017</v>
      </c>
      <c r="P16" s="28">
        <v>22383</v>
      </c>
      <c r="Q16" s="28">
        <v>7966</v>
      </c>
      <c r="R16" s="28">
        <v>5371</v>
      </c>
      <c r="S16" s="28">
        <v>1189</v>
      </c>
      <c r="T16" s="28">
        <v>7246</v>
      </c>
      <c r="U16" s="28">
        <v>611</v>
      </c>
      <c r="V16" s="28">
        <v>7</v>
      </c>
    </row>
    <row r="17" spans="1:22">
      <c r="A17" s="135" t="s">
        <v>175</v>
      </c>
      <c r="B17" s="24"/>
      <c r="C17" s="28">
        <v>77357</v>
      </c>
      <c r="D17" s="28">
        <v>1343295</v>
      </c>
      <c r="E17" s="28">
        <v>899060</v>
      </c>
      <c r="F17" s="28">
        <v>444234</v>
      </c>
      <c r="G17" s="29">
        <v>1</v>
      </c>
      <c r="H17" s="28">
        <v>321955</v>
      </c>
      <c r="I17" s="28">
        <v>112676246</v>
      </c>
      <c r="J17" s="28">
        <v>111908493</v>
      </c>
      <c r="K17" s="28">
        <v>615504</v>
      </c>
      <c r="L17" s="28">
        <v>595999</v>
      </c>
      <c r="M17" s="28">
        <v>489142</v>
      </c>
      <c r="N17" s="28">
        <v>10178</v>
      </c>
      <c r="O17" s="28">
        <v>96679</v>
      </c>
      <c r="P17" s="28">
        <v>19505</v>
      </c>
      <c r="Q17" s="28">
        <v>6669</v>
      </c>
      <c r="R17" s="28">
        <v>4498</v>
      </c>
      <c r="S17" s="28">
        <v>1106</v>
      </c>
      <c r="T17" s="28">
        <v>6679</v>
      </c>
      <c r="U17" s="28">
        <v>553</v>
      </c>
      <c r="V17" s="28">
        <v>42</v>
      </c>
    </row>
    <row r="18" spans="1:22">
      <c r="A18" s="136" t="s">
        <v>176</v>
      </c>
      <c r="B18" s="2"/>
      <c r="C18" s="34">
        <v>80460</v>
      </c>
      <c r="D18" s="35">
        <v>1367534</v>
      </c>
      <c r="E18" s="35">
        <v>909151</v>
      </c>
      <c r="F18" s="35">
        <v>458382</v>
      </c>
      <c r="G18" s="36">
        <v>1</v>
      </c>
      <c r="H18" s="35">
        <v>323451</v>
      </c>
      <c r="I18" s="35">
        <v>115549182</v>
      </c>
      <c r="J18" s="35">
        <v>114860011</v>
      </c>
      <c r="K18" s="35">
        <v>614627</v>
      </c>
      <c r="L18" s="35">
        <v>597670</v>
      </c>
      <c r="M18" s="35">
        <v>488912</v>
      </c>
      <c r="N18" s="35">
        <v>10567</v>
      </c>
      <c r="O18" s="35">
        <v>98191</v>
      </c>
      <c r="P18" s="35">
        <v>16957</v>
      </c>
      <c r="Q18" s="35">
        <v>5509</v>
      </c>
      <c r="R18" s="35">
        <v>3733</v>
      </c>
      <c r="S18" s="35">
        <v>1028</v>
      </c>
      <c r="T18" s="35">
        <v>6195</v>
      </c>
      <c r="U18" s="35">
        <v>492</v>
      </c>
      <c r="V18" s="35">
        <v>27</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5:A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16384" width="11.25" style="6"/>
  </cols>
  <sheetData>
    <row r="1" spans="1:22" ht="13.5">
      <c r="A1" s="1"/>
      <c r="B1" s="2"/>
      <c r="C1" s="2"/>
      <c r="D1" s="2"/>
      <c r="E1" s="2"/>
      <c r="F1" s="2"/>
      <c r="G1" s="2"/>
      <c r="H1" s="3" t="s">
        <v>35</v>
      </c>
      <c r="I1" s="3"/>
      <c r="J1" s="4"/>
      <c r="K1" s="2"/>
      <c r="L1" s="5" t="s">
        <v>0</v>
      </c>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2</v>
      </c>
      <c r="E9" s="17"/>
      <c r="F9" s="17"/>
      <c r="G9" s="17"/>
      <c r="H9" s="162" t="s">
        <v>3</v>
      </c>
      <c r="I9" s="16" t="s">
        <v>4</v>
      </c>
      <c r="J9" s="18"/>
      <c r="K9" s="20" t="s">
        <v>26</v>
      </c>
      <c r="L9" s="20"/>
      <c r="M9" s="20"/>
      <c r="N9" s="20"/>
      <c r="O9" s="20"/>
      <c r="P9" s="20"/>
      <c r="Q9" s="20"/>
      <c r="R9" s="20"/>
      <c r="S9" s="20"/>
      <c r="T9" s="20"/>
      <c r="U9" s="20"/>
      <c r="V9" s="167" t="s">
        <v>5</v>
      </c>
    </row>
    <row r="10" spans="1:22" ht="13.5" customHeight="1">
      <c r="A10" s="160" t="s">
        <v>6</v>
      </c>
      <c r="B10" s="160"/>
      <c r="C10" s="161" t="s">
        <v>7</v>
      </c>
      <c r="D10" s="15"/>
      <c r="E10" s="15"/>
      <c r="F10" s="15"/>
      <c r="G10" s="15"/>
      <c r="H10" s="163"/>
      <c r="I10" s="161" t="s">
        <v>8</v>
      </c>
      <c r="J10" s="15"/>
      <c r="K10" s="23"/>
      <c r="L10" s="16" t="s">
        <v>9</v>
      </c>
      <c r="M10" s="17"/>
      <c r="N10" s="17"/>
      <c r="O10" s="17"/>
      <c r="P10" s="16" t="s">
        <v>10</v>
      </c>
      <c r="Q10" s="17"/>
      <c r="R10" s="17"/>
      <c r="S10" s="17"/>
      <c r="T10" s="17"/>
      <c r="U10" s="17"/>
      <c r="V10" s="168"/>
    </row>
    <row r="11" spans="1:22" ht="13.5" customHeight="1">
      <c r="A11" s="160"/>
      <c r="B11" s="160"/>
      <c r="C11" s="161"/>
      <c r="D11" s="13" t="s">
        <v>11</v>
      </c>
      <c r="E11" s="13" t="s">
        <v>12</v>
      </c>
      <c r="F11" s="13" t="s">
        <v>13</v>
      </c>
      <c r="G11" s="13" t="s">
        <v>14</v>
      </c>
      <c r="H11" s="163"/>
      <c r="I11" s="161"/>
      <c r="J11" s="13" t="s">
        <v>15</v>
      </c>
      <c r="K11" s="27" t="s">
        <v>11</v>
      </c>
      <c r="L11" s="166" t="s">
        <v>11</v>
      </c>
      <c r="M11" s="21" t="s">
        <v>16</v>
      </c>
      <c r="N11" s="21" t="s">
        <v>17</v>
      </c>
      <c r="O11" s="21" t="s">
        <v>18</v>
      </c>
      <c r="P11" s="166" t="s">
        <v>11</v>
      </c>
      <c r="Q11" s="166" t="s">
        <v>19</v>
      </c>
      <c r="R11" s="32" t="s">
        <v>31</v>
      </c>
      <c r="S11" s="166" t="s">
        <v>20</v>
      </c>
      <c r="T11" s="166" t="s">
        <v>21</v>
      </c>
      <c r="U11" s="33" t="s">
        <v>22</v>
      </c>
      <c r="V11" s="168"/>
    </row>
    <row r="12" spans="1:22" ht="13.5" customHeight="1">
      <c r="A12" s="11"/>
      <c r="B12" s="11"/>
      <c r="C12" s="14"/>
      <c r="D12" s="14"/>
      <c r="E12" s="14"/>
      <c r="F12" s="14"/>
      <c r="G12" s="14"/>
      <c r="H12" s="164"/>
      <c r="I12" s="165"/>
      <c r="J12" s="14"/>
      <c r="K12" s="25"/>
      <c r="L12" s="165"/>
      <c r="M12" s="19" t="s">
        <v>23</v>
      </c>
      <c r="N12" s="19" t="s">
        <v>23</v>
      </c>
      <c r="O12" s="19" t="s">
        <v>23</v>
      </c>
      <c r="P12" s="165"/>
      <c r="Q12" s="165"/>
      <c r="R12" s="19" t="s">
        <v>29</v>
      </c>
      <c r="S12" s="165"/>
      <c r="T12" s="165"/>
      <c r="U12" s="22" t="s">
        <v>30</v>
      </c>
      <c r="V12" s="169"/>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8" t="s">
        <v>39</v>
      </c>
      <c r="B14" s="24"/>
      <c r="C14" s="28">
        <v>59728</v>
      </c>
      <c r="D14" s="28">
        <v>1206266</v>
      </c>
      <c r="E14" s="28">
        <v>825470</v>
      </c>
      <c r="F14" s="28">
        <v>380796</v>
      </c>
      <c r="G14" s="29">
        <v>0</v>
      </c>
      <c r="H14" s="28">
        <v>318481</v>
      </c>
      <c r="I14" s="28">
        <v>92911408</v>
      </c>
      <c r="J14" s="28">
        <v>91863113</v>
      </c>
      <c r="K14" s="28">
        <v>586695</v>
      </c>
      <c r="L14" s="28">
        <v>554257</v>
      </c>
      <c r="M14" s="28">
        <v>456323</v>
      </c>
      <c r="N14" s="28">
        <v>8779</v>
      </c>
      <c r="O14" s="28">
        <v>89155</v>
      </c>
      <c r="P14" s="28">
        <v>32438</v>
      </c>
      <c r="Q14" s="28">
        <v>12602</v>
      </c>
      <c r="R14" s="28">
        <v>8540</v>
      </c>
      <c r="S14" s="28">
        <v>1463</v>
      </c>
      <c r="T14" s="28">
        <v>8989</v>
      </c>
      <c r="U14" s="28">
        <v>844</v>
      </c>
      <c r="V14" s="28">
        <v>42</v>
      </c>
    </row>
    <row r="15" spans="1:22">
      <c r="A15" s="8" t="s">
        <v>40</v>
      </c>
      <c r="B15" s="24"/>
      <c r="C15" s="28">
        <v>63022</v>
      </c>
      <c r="D15" s="28">
        <v>1238315</v>
      </c>
      <c r="E15" s="28">
        <v>842802</v>
      </c>
      <c r="F15" s="28">
        <v>395513</v>
      </c>
      <c r="G15" s="29">
        <v>0</v>
      </c>
      <c r="H15" s="28">
        <v>319068</v>
      </c>
      <c r="I15" s="28">
        <v>98346233</v>
      </c>
      <c r="J15" s="28">
        <v>97353218</v>
      </c>
      <c r="K15" s="28">
        <v>596819</v>
      </c>
      <c r="L15" s="28">
        <v>568028</v>
      </c>
      <c r="M15" s="28">
        <v>467716</v>
      </c>
      <c r="N15" s="28">
        <v>9148</v>
      </c>
      <c r="O15" s="28">
        <v>91164</v>
      </c>
      <c r="P15" s="28">
        <v>28791</v>
      </c>
      <c r="Q15" s="28">
        <v>10915</v>
      </c>
      <c r="R15" s="28">
        <v>7362</v>
      </c>
      <c r="S15" s="28">
        <v>1362</v>
      </c>
      <c r="T15" s="28">
        <v>8400</v>
      </c>
      <c r="U15" s="28">
        <v>752</v>
      </c>
      <c r="V15" s="28">
        <v>55</v>
      </c>
    </row>
    <row r="16" spans="1:22">
      <c r="A16" s="8" t="s">
        <v>41</v>
      </c>
      <c r="B16" s="24"/>
      <c r="C16" s="28">
        <v>68551</v>
      </c>
      <c r="D16" s="28">
        <v>1280839</v>
      </c>
      <c r="E16" s="28">
        <v>868851</v>
      </c>
      <c r="F16" s="28">
        <v>411987</v>
      </c>
      <c r="G16" s="29">
        <v>1</v>
      </c>
      <c r="H16" s="28">
        <v>320741</v>
      </c>
      <c r="I16" s="28">
        <v>104214519</v>
      </c>
      <c r="J16" s="28">
        <v>103294287</v>
      </c>
      <c r="K16" s="28">
        <v>599253</v>
      </c>
      <c r="L16" s="28">
        <v>573841</v>
      </c>
      <c r="M16" s="28">
        <v>471274</v>
      </c>
      <c r="N16" s="28">
        <v>9472</v>
      </c>
      <c r="O16" s="28">
        <v>93095</v>
      </c>
      <c r="P16" s="28">
        <v>25412</v>
      </c>
      <c r="Q16" s="28">
        <v>9308</v>
      </c>
      <c r="R16" s="28">
        <v>6310</v>
      </c>
      <c r="S16" s="28">
        <v>1282</v>
      </c>
      <c r="T16" s="28">
        <v>7830</v>
      </c>
      <c r="U16" s="28">
        <v>682</v>
      </c>
      <c r="V16" s="28">
        <v>26</v>
      </c>
    </row>
    <row r="17" spans="1:22">
      <c r="A17" s="8" t="s">
        <v>36</v>
      </c>
      <c r="B17" s="24"/>
      <c r="C17" s="28">
        <v>73692</v>
      </c>
      <c r="D17" s="28">
        <v>1315757</v>
      </c>
      <c r="E17" s="28">
        <v>887004</v>
      </c>
      <c r="F17" s="28">
        <v>428750</v>
      </c>
      <c r="G17" s="29">
        <v>3</v>
      </c>
      <c r="H17" s="28">
        <v>330930</v>
      </c>
      <c r="I17" s="28">
        <v>109197129</v>
      </c>
      <c r="J17" s="28">
        <v>108350615</v>
      </c>
      <c r="K17" s="28">
        <v>614018</v>
      </c>
      <c r="L17" s="28">
        <v>591635</v>
      </c>
      <c r="M17" s="28">
        <v>486845</v>
      </c>
      <c r="N17" s="28">
        <v>9773</v>
      </c>
      <c r="O17" s="28">
        <v>95017</v>
      </c>
      <c r="P17" s="28">
        <v>22383</v>
      </c>
      <c r="Q17" s="28">
        <v>7966</v>
      </c>
      <c r="R17" s="28">
        <v>5371</v>
      </c>
      <c r="S17" s="28">
        <v>1189</v>
      </c>
      <c r="T17" s="28">
        <v>7246</v>
      </c>
      <c r="U17" s="28">
        <v>611</v>
      </c>
      <c r="V17" s="28">
        <v>7</v>
      </c>
    </row>
    <row r="18" spans="1:22">
      <c r="A18" s="30" t="s">
        <v>42</v>
      </c>
      <c r="B18" s="2"/>
      <c r="C18" s="34">
        <v>77357</v>
      </c>
      <c r="D18" s="35">
        <v>1343295</v>
      </c>
      <c r="E18" s="35">
        <v>899060</v>
      </c>
      <c r="F18" s="35">
        <v>444234</v>
      </c>
      <c r="G18" s="36">
        <v>1</v>
      </c>
      <c r="H18" s="35">
        <v>321955</v>
      </c>
      <c r="I18" s="35">
        <v>112676248</v>
      </c>
      <c r="J18" s="35">
        <v>111908493</v>
      </c>
      <c r="K18" s="35">
        <v>615504</v>
      </c>
      <c r="L18" s="35">
        <v>595999</v>
      </c>
      <c r="M18" s="35">
        <v>489142</v>
      </c>
      <c r="N18" s="35">
        <v>10178</v>
      </c>
      <c r="O18" s="35">
        <v>96679</v>
      </c>
      <c r="P18" s="35">
        <v>19505</v>
      </c>
      <c r="Q18" s="35">
        <v>6669</v>
      </c>
      <c r="R18" s="35">
        <v>4498</v>
      </c>
      <c r="S18" s="35">
        <v>1106</v>
      </c>
      <c r="T18" s="35">
        <v>6679</v>
      </c>
      <c r="U18" s="35">
        <v>553</v>
      </c>
      <c r="V18" s="35">
        <v>42</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0">
    <mergeCell ref="V9:V12"/>
    <mergeCell ref="L11:L12"/>
    <mergeCell ref="P11:P12"/>
    <mergeCell ref="Q11:Q12"/>
    <mergeCell ref="S11:S12"/>
    <mergeCell ref="A10:B11"/>
    <mergeCell ref="C10:C11"/>
    <mergeCell ref="H9:H12"/>
    <mergeCell ref="I10:I12"/>
    <mergeCell ref="T11:T12"/>
  </mergeCells>
  <phoneticPr fontId="9"/>
  <pageMargins left="0.78740157480314965" right="0.78740157480314965" top="0.98425196850393704" bottom="0.78740157480314965" header="0.59055118110236227" footer="0.11811023622047245"/>
  <pageSetup paperSize="9" orientation="portrait"/>
  <headerFooter alignWithMargins="0"/>
  <colBreaks count="1" manualBreakCount="1">
    <brk id="10" max="1048575" man="1"/>
  </colBreaks>
  <ignoredErrors>
    <ignoredError sqref="A15:A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37</v>
      </c>
    </row>
    <row r="5" spans="1:22" ht="9.75" customHeight="1">
      <c r="A5" s="9" t="s">
        <v>38</v>
      </c>
    </row>
    <row r="6" spans="1:22" ht="3" customHeight="1"/>
    <row r="7" spans="1:22">
      <c r="A7" s="6" t="s">
        <v>1</v>
      </c>
    </row>
    <row r="8" spans="1:22" ht="1.5" customHeight="1"/>
    <row r="9" spans="1:22">
      <c r="A9" s="10"/>
      <c r="B9" s="10"/>
      <c r="C9" s="12"/>
      <c r="D9" s="16" t="s">
        <v>2</v>
      </c>
      <c r="E9" s="17"/>
      <c r="F9" s="17"/>
      <c r="G9" s="17"/>
      <c r="H9" s="162" t="s">
        <v>3</v>
      </c>
      <c r="I9" s="16" t="s">
        <v>4</v>
      </c>
      <c r="J9" s="18"/>
      <c r="K9" s="20" t="s">
        <v>26</v>
      </c>
      <c r="L9" s="20"/>
      <c r="M9" s="20"/>
      <c r="N9" s="20"/>
      <c r="O9" s="20"/>
      <c r="P9" s="20"/>
      <c r="Q9" s="20"/>
      <c r="R9" s="20"/>
      <c r="S9" s="20"/>
      <c r="T9" s="20"/>
      <c r="U9" s="20"/>
      <c r="V9" s="167" t="s">
        <v>5</v>
      </c>
    </row>
    <row r="10" spans="1:22" ht="13.5" customHeight="1">
      <c r="A10" s="170" t="s">
        <v>6</v>
      </c>
      <c r="B10" s="170"/>
      <c r="C10" s="161" t="s">
        <v>7</v>
      </c>
      <c r="D10" s="15"/>
      <c r="E10" s="15"/>
      <c r="F10" s="15"/>
      <c r="G10" s="15"/>
      <c r="H10" s="163"/>
      <c r="I10" s="161" t="s">
        <v>8</v>
      </c>
      <c r="J10" s="15"/>
      <c r="K10" s="23"/>
      <c r="L10" s="16" t="s">
        <v>9</v>
      </c>
      <c r="M10" s="17"/>
      <c r="N10" s="17"/>
      <c r="O10" s="17"/>
      <c r="P10" s="16" t="s">
        <v>10</v>
      </c>
      <c r="Q10" s="17"/>
      <c r="R10" s="17"/>
      <c r="S10" s="17"/>
      <c r="T10" s="17"/>
      <c r="U10" s="17"/>
      <c r="V10" s="168"/>
    </row>
    <row r="11" spans="1:22" ht="13.5" customHeight="1">
      <c r="A11" s="170"/>
      <c r="B11" s="170"/>
      <c r="C11" s="161"/>
      <c r="D11" s="117" t="s">
        <v>11</v>
      </c>
      <c r="E11" s="117" t="s">
        <v>12</v>
      </c>
      <c r="F11" s="117" t="s">
        <v>13</v>
      </c>
      <c r="G11" s="117" t="s">
        <v>14</v>
      </c>
      <c r="H11" s="163"/>
      <c r="I11" s="161"/>
      <c r="J11" s="117" t="s">
        <v>15</v>
      </c>
      <c r="K11" s="27" t="s">
        <v>11</v>
      </c>
      <c r="L11" s="166" t="s">
        <v>11</v>
      </c>
      <c r="M11" s="119" t="s">
        <v>16</v>
      </c>
      <c r="N11" s="119" t="s">
        <v>17</v>
      </c>
      <c r="O11" s="119" t="s">
        <v>18</v>
      </c>
      <c r="P11" s="166" t="s">
        <v>11</v>
      </c>
      <c r="Q11" s="166" t="s">
        <v>19</v>
      </c>
      <c r="R11" s="32" t="s">
        <v>31</v>
      </c>
      <c r="S11" s="166" t="s">
        <v>20</v>
      </c>
      <c r="T11" s="166" t="s">
        <v>21</v>
      </c>
      <c r="U11" s="33" t="s">
        <v>22</v>
      </c>
      <c r="V11" s="168"/>
    </row>
    <row r="12" spans="1:22" ht="13.5" customHeight="1">
      <c r="A12" s="11"/>
      <c r="B12" s="11"/>
      <c r="C12" s="14"/>
      <c r="D12" s="14"/>
      <c r="E12" s="14"/>
      <c r="F12" s="14"/>
      <c r="G12" s="14"/>
      <c r="H12" s="164"/>
      <c r="I12" s="165"/>
      <c r="J12" s="14"/>
      <c r="K12" s="25"/>
      <c r="L12" s="165"/>
      <c r="M12" s="118" t="s">
        <v>23</v>
      </c>
      <c r="N12" s="118" t="s">
        <v>23</v>
      </c>
      <c r="O12" s="118" t="s">
        <v>23</v>
      </c>
      <c r="P12" s="165"/>
      <c r="Q12" s="165"/>
      <c r="R12" s="118" t="s">
        <v>29</v>
      </c>
      <c r="S12" s="165"/>
      <c r="T12" s="165"/>
      <c r="U12" s="120" t="s">
        <v>29</v>
      </c>
      <c r="V12" s="169"/>
    </row>
    <row r="13" spans="1:22" ht="6" customHeight="1">
      <c r="A13" s="10"/>
      <c r="B13" s="23"/>
    </row>
    <row r="14" spans="1:22">
      <c r="A14" s="74" t="s">
        <v>163</v>
      </c>
      <c r="B14" s="24"/>
      <c r="C14" s="123">
        <v>57993</v>
      </c>
      <c r="D14" s="123">
        <v>1182327</v>
      </c>
      <c r="E14" s="123">
        <v>812352</v>
      </c>
      <c r="F14" s="123">
        <v>369975</v>
      </c>
      <c r="G14" s="124">
        <v>0</v>
      </c>
      <c r="H14" s="123">
        <v>308942</v>
      </c>
      <c r="I14" s="123">
        <v>89869513</v>
      </c>
      <c r="J14" s="123">
        <v>88647445</v>
      </c>
      <c r="K14" s="123">
        <v>577498</v>
      </c>
      <c r="L14" s="123">
        <v>541151</v>
      </c>
      <c r="M14" s="123">
        <v>445615</v>
      </c>
      <c r="N14" s="123">
        <v>8530</v>
      </c>
      <c r="O14" s="123">
        <v>87006</v>
      </c>
      <c r="P14" s="123">
        <v>36347</v>
      </c>
      <c r="Q14" s="123">
        <v>14490</v>
      </c>
      <c r="R14" s="123">
        <v>9747</v>
      </c>
      <c r="S14" s="123">
        <v>1572</v>
      </c>
      <c r="T14" s="123">
        <v>9620</v>
      </c>
      <c r="U14" s="123">
        <v>918</v>
      </c>
      <c r="V14" s="123">
        <v>52</v>
      </c>
    </row>
    <row r="15" spans="1:22">
      <c r="A15" s="74" t="s">
        <v>162</v>
      </c>
      <c r="B15" s="24"/>
      <c r="C15" s="123">
        <v>59728</v>
      </c>
      <c r="D15" s="123">
        <v>1206266</v>
      </c>
      <c r="E15" s="123">
        <v>825470</v>
      </c>
      <c r="F15" s="123">
        <v>380796</v>
      </c>
      <c r="G15" s="124">
        <v>0</v>
      </c>
      <c r="H15" s="123">
        <v>318481</v>
      </c>
      <c r="I15" s="123">
        <v>92911408</v>
      </c>
      <c r="J15" s="123">
        <v>91863113</v>
      </c>
      <c r="K15" s="123">
        <v>586695</v>
      </c>
      <c r="L15" s="123">
        <v>554257</v>
      </c>
      <c r="M15" s="123">
        <v>456323</v>
      </c>
      <c r="N15" s="123">
        <v>8779</v>
      </c>
      <c r="O15" s="123">
        <v>89155</v>
      </c>
      <c r="P15" s="123">
        <v>32438</v>
      </c>
      <c r="Q15" s="123">
        <v>12602</v>
      </c>
      <c r="R15" s="123">
        <v>8540</v>
      </c>
      <c r="S15" s="123">
        <v>1463</v>
      </c>
      <c r="T15" s="123">
        <v>8989</v>
      </c>
      <c r="U15" s="123">
        <v>844</v>
      </c>
      <c r="V15" s="123">
        <v>42</v>
      </c>
    </row>
    <row r="16" spans="1:22">
      <c r="A16" s="74" t="s">
        <v>161</v>
      </c>
      <c r="B16" s="24"/>
      <c r="C16" s="123">
        <v>63022</v>
      </c>
      <c r="D16" s="123">
        <v>1238315</v>
      </c>
      <c r="E16" s="123">
        <v>842802</v>
      </c>
      <c r="F16" s="123">
        <v>395513</v>
      </c>
      <c r="G16" s="124">
        <v>0</v>
      </c>
      <c r="H16" s="123">
        <v>319068</v>
      </c>
      <c r="I16" s="123">
        <v>98346233</v>
      </c>
      <c r="J16" s="123">
        <v>97353218</v>
      </c>
      <c r="K16" s="123">
        <v>596819</v>
      </c>
      <c r="L16" s="123">
        <v>568028</v>
      </c>
      <c r="M16" s="123">
        <v>467716</v>
      </c>
      <c r="N16" s="123">
        <v>9148</v>
      </c>
      <c r="O16" s="123">
        <v>91164</v>
      </c>
      <c r="P16" s="123">
        <v>28791</v>
      </c>
      <c r="Q16" s="123">
        <v>10915</v>
      </c>
      <c r="R16" s="123">
        <v>7362</v>
      </c>
      <c r="S16" s="123">
        <v>1362</v>
      </c>
      <c r="T16" s="123">
        <v>8400</v>
      </c>
      <c r="U16" s="123">
        <v>752</v>
      </c>
      <c r="V16" s="123">
        <v>55</v>
      </c>
    </row>
    <row r="17" spans="1:22">
      <c r="A17" s="74" t="s">
        <v>160</v>
      </c>
      <c r="B17" s="24"/>
      <c r="C17" s="123">
        <v>68551</v>
      </c>
      <c r="D17" s="123">
        <v>1280839</v>
      </c>
      <c r="E17" s="123">
        <v>868851</v>
      </c>
      <c r="F17" s="123">
        <v>411987</v>
      </c>
      <c r="G17" s="124">
        <v>1</v>
      </c>
      <c r="H17" s="123">
        <v>320741</v>
      </c>
      <c r="I17" s="123">
        <v>104214519</v>
      </c>
      <c r="J17" s="123">
        <v>103294287</v>
      </c>
      <c r="K17" s="123">
        <v>599253</v>
      </c>
      <c r="L17" s="123">
        <v>573841</v>
      </c>
      <c r="M17" s="123">
        <v>471274</v>
      </c>
      <c r="N17" s="123">
        <v>9472</v>
      </c>
      <c r="O17" s="123">
        <v>93095</v>
      </c>
      <c r="P17" s="123">
        <v>25412</v>
      </c>
      <c r="Q17" s="123">
        <v>9308</v>
      </c>
      <c r="R17" s="123">
        <v>6310</v>
      </c>
      <c r="S17" s="123">
        <v>1282</v>
      </c>
      <c r="T17" s="123">
        <v>7830</v>
      </c>
      <c r="U17" s="123">
        <v>682</v>
      </c>
      <c r="V17" s="123">
        <v>26</v>
      </c>
    </row>
    <row r="18" spans="1:22">
      <c r="A18" s="70" t="s">
        <v>36</v>
      </c>
      <c r="C18" s="122">
        <v>73692</v>
      </c>
      <c r="D18" s="121">
        <v>1315757</v>
      </c>
      <c r="E18" s="121">
        <v>887004</v>
      </c>
      <c r="F18" s="121">
        <v>428750</v>
      </c>
      <c r="G18" s="125">
        <v>3</v>
      </c>
      <c r="H18" s="121">
        <v>330930</v>
      </c>
      <c r="I18" s="121">
        <v>109197129</v>
      </c>
      <c r="J18" s="121">
        <v>108350615</v>
      </c>
      <c r="K18" s="121">
        <v>614018</v>
      </c>
      <c r="L18" s="121">
        <v>591635</v>
      </c>
      <c r="M18" s="121">
        <v>486845</v>
      </c>
      <c r="N18" s="121">
        <v>9773</v>
      </c>
      <c r="O18" s="121">
        <v>95017</v>
      </c>
      <c r="P18" s="121">
        <v>22383</v>
      </c>
      <c r="Q18" s="121">
        <v>7966</v>
      </c>
      <c r="R18" s="121">
        <v>5371</v>
      </c>
      <c r="S18" s="121">
        <v>1189</v>
      </c>
      <c r="T18" s="121">
        <v>7246</v>
      </c>
      <c r="U18" s="121">
        <v>611</v>
      </c>
      <c r="V18" s="121">
        <v>7</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149</v>
      </c>
    </row>
    <row r="5" spans="1:22" ht="9.75" customHeight="1">
      <c r="A5" s="9" t="s">
        <v>150</v>
      </c>
    </row>
    <row r="6" spans="1:22" ht="3" customHeight="1"/>
    <row r="7" spans="1:22">
      <c r="A7" s="6" t="s">
        <v>1</v>
      </c>
    </row>
    <row r="8" spans="1:22" ht="1.5" customHeight="1"/>
    <row r="9" spans="1:22">
      <c r="A9" s="10"/>
      <c r="B9" s="10"/>
      <c r="C9" s="12"/>
      <c r="D9" s="16" t="s">
        <v>2</v>
      </c>
      <c r="E9" s="17"/>
      <c r="F9" s="17"/>
      <c r="G9" s="17"/>
      <c r="H9" s="162" t="s">
        <v>3</v>
      </c>
      <c r="I9" s="16" t="s">
        <v>4</v>
      </c>
      <c r="J9" s="18"/>
      <c r="K9" s="20" t="s">
        <v>26</v>
      </c>
      <c r="L9" s="20"/>
      <c r="M9" s="20"/>
      <c r="N9" s="20"/>
      <c r="O9" s="20"/>
      <c r="P9" s="20"/>
      <c r="Q9" s="20"/>
      <c r="R9" s="20"/>
      <c r="S9" s="20"/>
      <c r="T9" s="20"/>
      <c r="U9" s="20"/>
      <c r="V9" s="167" t="s">
        <v>5</v>
      </c>
    </row>
    <row r="10" spans="1:22" ht="13.5" customHeight="1">
      <c r="A10" s="170" t="s">
        <v>6</v>
      </c>
      <c r="B10" s="170"/>
      <c r="C10" s="161" t="s">
        <v>7</v>
      </c>
      <c r="D10" s="15"/>
      <c r="E10" s="15"/>
      <c r="F10" s="15"/>
      <c r="G10" s="15"/>
      <c r="H10" s="163"/>
      <c r="I10" s="161" t="s">
        <v>8</v>
      </c>
      <c r="J10" s="15"/>
      <c r="K10" s="23"/>
      <c r="L10" s="16" t="s">
        <v>9</v>
      </c>
      <c r="M10" s="17"/>
      <c r="N10" s="17"/>
      <c r="O10" s="17"/>
      <c r="P10" s="16" t="s">
        <v>10</v>
      </c>
      <c r="Q10" s="17"/>
      <c r="R10" s="17"/>
      <c r="S10" s="17"/>
      <c r="T10" s="17"/>
      <c r="U10" s="17"/>
      <c r="V10" s="168"/>
    </row>
    <row r="11" spans="1:22" ht="13.5" customHeight="1">
      <c r="A11" s="170"/>
      <c r="B11" s="170"/>
      <c r="C11" s="161"/>
      <c r="D11" s="117" t="s">
        <v>11</v>
      </c>
      <c r="E11" s="117" t="s">
        <v>12</v>
      </c>
      <c r="F11" s="117" t="s">
        <v>13</v>
      </c>
      <c r="G11" s="117" t="s">
        <v>14</v>
      </c>
      <c r="H11" s="163"/>
      <c r="I11" s="161"/>
      <c r="J11" s="117" t="s">
        <v>15</v>
      </c>
      <c r="K11" s="27" t="s">
        <v>11</v>
      </c>
      <c r="L11" s="166" t="s">
        <v>11</v>
      </c>
      <c r="M11" s="119" t="s">
        <v>16</v>
      </c>
      <c r="N11" s="119" t="s">
        <v>17</v>
      </c>
      <c r="O11" s="119" t="s">
        <v>18</v>
      </c>
      <c r="P11" s="166" t="s">
        <v>11</v>
      </c>
      <c r="Q11" s="166" t="s">
        <v>19</v>
      </c>
      <c r="R11" s="32" t="s">
        <v>31</v>
      </c>
      <c r="S11" s="166" t="s">
        <v>20</v>
      </c>
      <c r="T11" s="166" t="s">
        <v>21</v>
      </c>
      <c r="U11" s="33" t="s">
        <v>22</v>
      </c>
      <c r="V11" s="168"/>
    </row>
    <row r="12" spans="1:22" ht="13.5" customHeight="1">
      <c r="A12" s="11"/>
      <c r="B12" s="11"/>
      <c r="C12" s="14"/>
      <c r="D12" s="14"/>
      <c r="E12" s="14"/>
      <c r="F12" s="14"/>
      <c r="G12" s="14"/>
      <c r="H12" s="164"/>
      <c r="I12" s="165"/>
      <c r="J12" s="14"/>
      <c r="K12" s="25"/>
      <c r="L12" s="165"/>
      <c r="M12" s="118" t="s">
        <v>23</v>
      </c>
      <c r="N12" s="118" t="s">
        <v>23</v>
      </c>
      <c r="O12" s="118" t="s">
        <v>23</v>
      </c>
      <c r="P12" s="165"/>
      <c r="Q12" s="165"/>
      <c r="R12" s="118" t="s">
        <v>29</v>
      </c>
      <c r="S12" s="165"/>
      <c r="T12" s="165"/>
      <c r="U12" s="120" t="s">
        <v>29</v>
      </c>
      <c r="V12" s="169"/>
    </row>
    <row r="13" spans="1:22" ht="6" customHeight="1">
      <c r="A13" s="10"/>
      <c r="B13" s="23"/>
    </row>
    <row r="14" spans="1:22">
      <c r="A14" s="74" t="s">
        <v>159</v>
      </c>
      <c r="B14" s="24"/>
      <c r="C14" s="123">
        <v>56838</v>
      </c>
      <c r="D14" s="123">
        <v>1169588</v>
      </c>
      <c r="E14" s="123">
        <v>809055</v>
      </c>
      <c r="F14" s="123">
        <v>360533</v>
      </c>
      <c r="G14" s="124">
        <v>0</v>
      </c>
      <c r="H14" s="123">
        <v>317828</v>
      </c>
      <c r="I14" s="123">
        <v>87587246</v>
      </c>
      <c r="J14" s="123">
        <v>86196961</v>
      </c>
      <c r="K14" s="123">
        <v>570554</v>
      </c>
      <c r="L14" s="123">
        <v>530089</v>
      </c>
      <c r="M14" s="123">
        <v>437086</v>
      </c>
      <c r="N14" s="123">
        <v>8228</v>
      </c>
      <c r="O14" s="123">
        <v>84775</v>
      </c>
      <c r="P14" s="123">
        <v>40465</v>
      </c>
      <c r="Q14" s="123">
        <v>16502</v>
      </c>
      <c r="R14" s="123">
        <v>10930</v>
      </c>
      <c r="S14" s="123">
        <v>1672</v>
      </c>
      <c r="T14" s="123">
        <v>10354</v>
      </c>
      <c r="U14" s="123">
        <v>1007</v>
      </c>
      <c r="V14" s="123">
        <v>86</v>
      </c>
    </row>
    <row r="15" spans="1:22">
      <c r="A15" s="74" t="s">
        <v>151</v>
      </c>
      <c r="B15" s="24"/>
      <c r="C15" s="123">
        <v>57993</v>
      </c>
      <c r="D15" s="123">
        <v>1182327</v>
      </c>
      <c r="E15" s="123">
        <v>812352</v>
      </c>
      <c r="F15" s="123">
        <v>369975</v>
      </c>
      <c r="G15" s="124">
        <v>0</v>
      </c>
      <c r="H15" s="123">
        <v>308942</v>
      </c>
      <c r="I15" s="123">
        <v>89869513</v>
      </c>
      <c r="J15" s="123">
        <v>88647445</v>
      </c>
      <c r="K15" s="123">
        <v>577498</v>
      </c>
      <c r="L15" s="123">
        <v>541151</v>
      </c>
      <c r="M15" s="123">
        <v>445615</v>
      </c>
      <c r="N15" s="123">
        <v>8530</v>
      </c>
      <c r="O15" s="123">
        <v>87006</v>
      </c>
      <c r="P15" s="123">
        <v>36347</v>
      </c>
      <c r="Q15" s="123">
        <v>14490</v>
      </c>
      <c r="R15" s="123">
        <v>9747</v>
      </c>
      <c r="S15" s="123">
        <v>1572</v>
      </c>
      <c r="T15" s="123">
        <v>9620</v>
      </c>
      <c r="U15" s="123">
        <v>918</v>
      </c>
      <c r="V15" s="123">
        <v>52</v>
      </c>
    </row>
    <row r="16" spans="1:22">
      <c r="A16" s="74" t="s">
        <v>154</v>
      </c>
      <c r="B16" s="24"/>
      <c r="C16" s="123">
        <v>59728</v>
      </c>
      <c r="D16" s="123">
        <v>1206266</v>
      </c>
      <c r="E16" s="123">
        <v>825470</v>
      </c>
      <c r="F16" s="123">
        <v>380796</v>
      </c>
      <c r="G16" s="124">
        <v>0</v>
      </c>
      <c r="H16" s="123">
        <v>318481</v>
      </c>
      <c r="I16" s="123">
        <v>92911408</v>
      </c>
      <c r="J16" s="123">
        <v>91863113</v>
      </c>
      <c r="K16" s="123">
        <v>586695</v>
      </c>
      <c r="L16" s="123">
        <v>554257</v>
      </c>
      <c r="M16" s="123">
        <v>456323</v>
      </c>
      <c r="N16" s="123">
        <v>8779</v>
      </c>
      <c r="O16" s="123">
        <v>89155</v>
      </c>
      <c r="P16" s="123">
        <v>32438</v>
      </c>
      <c r="Q16" s="123">
        <v>12602</v>
      </c>
      <c r="R16" s="123">
        <v>8540</v>
      </c>
      <c r="S16" s="123">
        <v>1463</v>
      </c>
      <c r="T16" s="123">
        <v>8989</v>
      </c>
      <c r="U16" s="123">
        <v>844</v>
      </c>
      <c r="V16" s="123">
        <v>42</v>
      </c>
    </row>
    <row r="17" spans="1:22">
      <c r="A17" s="74" t="s">
        <v>40</v>
      </c>
      <c r="B17" s="24"/>
      <c r="C17" s="123">
        <v>63022</v>
      </c>
      <c r="D17" s="123">
        <v>1238315</v>
      </c>
      <c r="E17" s="123">
        <v>842802</v>
      </c>
      <c r="F17" s="123">
        <v>395513</v>
      </c>
      <c r="G17" s="124">
        <v>0</v>
      </c>
      <c r="H17" s="123">
        <v>319068</v>
      </c>
      <c r="I17" s="123">
        <v>98346233</v>
      </c>
      <c r="J17" s="123">
        <v>97353218</v>
      </c>
      <c r="K17" s="123">
        <v>596819</v>
      </c>
      <c r="L17" s="123">
        <v>568028</v>
      </c>
      <c r="M17" s="123">
        <v>467716</v>
      </c>
      <c r="N17" s="123">
        <v>9148</v>
      </c>
      <c r="O17" s="123">
        <v>91164</v>
      </c>
      <c r="P17" s="123">
        <v>28791</v>
      </c>
      <c r="Q17" s="123">
        <v>10915</v>
      </c>
      <c r="R17" s="123">
        <v>7362</v>
      </c>
      <c r="S17" s="123">
        <v>1362</v>
      </c>
      <c r="T17" s="123">
        <v>8400</v>
      </c>
      <c r="U17" s="123">
        <v>752</v>
      </c>
      <c r="V17" s="123">
        <v>55</v>
      </c>
    </row>
    <row r="18" spans="1:22">
      <c r="A18" s="70" t="s">
        <v>41</v>
      </c>
      <c r="C18" s="122">
        <v>68551</v>
      </c>
      <c r="D18" s="121">
        <v>1280839</v>
      </c>
      <c r="E18" s="121">
        <v>868851</v>
      </c>
      <c r="F18" s="121">
        <v>411987</v>
      </c>
      <c r="G18" s="125">
        <v>1</v>
      </c>
      <c r="H18" s="121">
        <v>320741</v>
      </c>
      <c r="I18" s="121">
        <v>104214519</v>
      </c>
      <c r="J18" s="121">
        <v>103294287</v>
      </c>
      <c r="K18" s="121">
        <v>599253</v>
      </c>
      <c r="L18" s="121">
        <v>573841</v>
      </c>
      <c r="M18" s="121">
        <v>471274</v>
      </c>
      <c r="N18" s="121">
        <v>9472</v>
      </c>
      <c r="O18" s="121">
        <v>93095</v>
      </c>
      <c r="P18" s="121">
        <v>25412</v>
      </c>
      <c r="Q18" s="121">
        <v>9308</v>
      </c>
      <c r="R18" s="121">
        <v>6310</v>
      </c>
      <c r="S18" s="121">
        <v>1282</v>
      </c>
      <c r="T18" s="121">
        <v>7830</v>
      </c>
      <c r="U18" s="121">
        <v>682</v>
      </c>
      <c r="V18" s="121">
        <v>26</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149</v>
      </c>
    </row>
    <row r="5" spans="1:22" ht="9.75" customHeight="1">
      <c r="A5" s="9" t="s">
        <v>150</v>
      </c>
    </row>
    <row r="6" spans="1:22" ht="3" customHeight="1"/>
    <row r="7" spans="1:22">
      <c r="A7" s="6" t="s">
        <v>1</v>
      </c>
    </row>
    <row r="8" spans="1:22" ht="1.5" customHeight="1"/>
    <row r="9" spans="1:22">
      <c r="A9" s="10"/>
      <c r="B9" s="10"/>
      <c r="C9" s="12"/>
      <c r="D9" s="16" t="s">
        <v>2</v>
      </c>
      <c r="E9" s="17"/>
      <c r="F9" s="17"/>
      <c r="G9" s="17"/>
      <c r="H9" s="162" t="s">
        <v>3</v>
      </c>
      <c r="I9" s="16" t="s">
        <v>4</v>
      </c>
      <c r="J9" s="18"/>
      <c r="K9" s="20" t="s">
        <v>26</v>
      </c>
      <c r="L9" s="20"/>
      <c r="M9" s="20"/>
      <c r="N9" s="20"/>
      <c r="O9" s="20"/>
      <c r="P9" s="20"/>
      <c r="Q9" s="20"/>
      <c r="R9" s="20"/>
      <c r="S9" s="20"/>
      <c r="T9" s="20"/>
      <c r="U9" s="20"/>
      <c r="V9" s="167" t="s">
        <v>5</v>
      </c>
    </row>
    <row r="10" spans="1:22" ht="13.5" customHeight="1">
      <c r="A10" s="170" t="s">
        <v>6</v>
      </c>
      <c r="B10" s="170"/>
      <c r="C10" s="161" t="s">
        <v>7</v>
      </c>
      <c r="D10" s="15"/>
      <c r="E10" s="15"/>
      <c r="F10" s="15"/>
      <c r="G10" s="15"/>
      <c r="H10" s="163"/>
      <c r="I10" s="161" t="s">
        <v>8</v>
      </c>
      <c r="J10" s="15"/>
      <c r="K10" s="23"/>
      <c r="L10" s="16" t="s">
        <v>9</v>
      </c>
      <c r="M10" s="17"/>
      <c r="N10" s="17"/>
      <c r="O10" s="17"/>
      <c r="P10" s="16" t="s">
        <v>10</v>
      </c>
      <c r="Q10" s="17"/>
      <c r="R10" s="17"/>
      <c r="S10" s="17"/>
      <c r="T10" s="17"/>
      <c r="U10" s="17"/>
      <c r="V10" s="168"/>
    </row>
    <row r="11" spans="1:22" ht="13.5" customHeight="1">
      <c r="A11" s="170"/>
      <c r="B11" s="170"/>
      <c r="C11" s="161"/>
      <c r="D11" s="117" t="s">
        <v>11</v>
      </c>
      <c r="E11" s="117" t="s">
        <v>12</v>
      </c>
      <c r="F11" s="117" t="s">
        <v>13</v>
      </c>
      <c r="G11" s="117" t="s">
        <v>14</v>
      </c>
      <c r="H11" s="163"/>
      <c r="I11" s="161"/>
      <c r="J11" s="117" t="s">
        <v>15</v>
      </c>
      <c r="K11" s="27" t="s">
        <v>11</v>
      </c>
      <c r="L11" s="166" t="s">
        <v>11</v>
      </c>
      <c r="M11" s="119" t="s">
        <v>16</v>
      </c>
      <c r="N11" s="119" t="s">
        <v>17</v>
      </c>
      <c r="O11" s="119" t="s">
        <v>18</v>
      </c>
      <c r="P11" s="166" t="s">
        <v>11</v>
      </c>
      <c r="Q11" s="166" t="s">
        <v>19</v>
      </c>
      <c r="R11" s="32" t="s">
        <v>31</v>
      </c>
      <c r="S11" s="166" t="s">
        <v>20</v>
      </c>
      <c r="T11" s="166" t="s">
        <v>21</v>
      </c>
      <c r="U11" s="33" t="s">
        <v>22</v>
      </c>
      <c r="V11" s="168"/>
    </row>
    <row r="12" spans="1:22" ht="13.5" customHeight="1">
      <c r="A12" s="11"/>
      <c r="B12" s="11"/>
      <c r="C12" s="14"/>
      <c r="D12" s="14"/>
      <c r="E12" s="14"/>
      <c r="F12" s="14"/>
      <c r="G12" s="14"/>
      <c r="H12" s="164"/>
      <c r="I12" s="165"/>
      <c r="J12" s="14"/>
      <c r="K12" s="25"/>
      <c r="L12" s="165"/>
      <c r="M12" s="118" t="s">
        <v>23</v>
      </c>
      <c r="N12" s="118" t="s">
        <v>23</v>
      </c>
      <c r="O12" s="118" t="s">
        <v>23</v>
      </c>
      <c r="P12" s="165"/>
      <c r="Q12" s="165"/>
      <c r="R12" s="118" t="s">
        <v>29</v>
      </c>
      <c r="S12" s="165"/>
      <c r="T12" s="165"/>
      <c r="U12" s="120" t="s">
        <v>29</v>
      </c>
      <c r="V12" s="169"/>
    </row>
    <row r="13" spans="1:22" ht="6" customHeight="1">
      <c r="A13" s="10"/>
      <c r="B13" s="23"/>
    </row>
    <row r="14" spans="1:22">
      <c r="A14" s="74" t="s">
        <v>158</v>
      </c>
      <c r="B14" s="24"/>
      <c r="C14" s="123">
        <v>56537</v>
      </c>
      <c r="D14" s="123">
        <v>1169827</v>
      </c>
      <c r="E14" s="123">
        <v>814066</v>
      </c>
      <c r="F14" s="123">
        <v>355761</v>
      </c>
      <c r="G14" s="124">
        <v>0</v>
      </c>
      <c r="H14" s="123">
        <v>315724</v>
      </c>
      <c r="I14" s="123">
        <v>85560046</v>
      </c>
      <c r="J14" s="123">
        <v>83896855</v>
      </c>
      <c r="K14" s="123">
        <v>556304</v>
      </c>
      <c r="L14" s="123">
        <v>511527</v>
      </c>
      <c r="M14" s="123">
        <v>421362</v>
      </c>
      <c r="N14" s="123">
        <v>7875</v>
      </c>
      <c r="O14" s="123">
        <v>82290</v>
      </c>
      <c r="P14" s="123">
        <v>44777</v>
      </c>
      <c r="Q14" s="123">
        <v>18627</v>
      </c>
      <c r="R14" s="123">
        <v>12258</v>
      </c>
      <c r="S14" s="123">
        <v>1772</v>
      </c>
      <c r="T14" s="123">
        <v>11010</v>
      </c>
      <c r="U14" s="123">
        <v>1110</v>
      </c>
      <c r="V14" s="123">
        <v>206</v>
      </c>
    </row>
    <row r="15" spans="1:22">
      <c r="A15" s="74" t="s">
        <v>146</v>
      </c>
      <c r="B15" s="24"/>
      <c r="C15" s="123">
        <v>56838</v>
      </c>
      <c r="D15" s="123">
        <v>1169588</v>
      </c>
      <c r="E15" s="123">
        <v>809055</v>
      </c>
      <c r="F15" s="123">
        <v>360533</v>
      </c>
      <c r="G15" s="124">
        <v>0</v>
      </c>
      <c r="H15" s="123">
        <v>317828</v>
      </c>
      <c r="I15" s="123">
        <v>87587246</v>
      </c>
      <c r="J15" s="123">
        <v>86196961</v>
      </c>
      <c r="K15" s="123">
        <v>570554</v>
      </c>
      <c r="L15" s="123">
        <v>530089</v>
      </c>
      <c r="M15" s="123">
        <v>437086</v>
      </c>
      <c r="N15" s="123">
        <v>8228</v>
      </c>
      <c r="O15" s="123">
        <v>84775</v>
      </c>
      <c r="P15" s="123">
        <v>40465</v>
      </c>
      <c r="Q15" s="123">
        <v>16502</v>
      </c>
      <c r="R15" s="123">
        <v>10930</v>
      </c>
      <c r="S15" s="123">
        <v>1672</v>
      </c>
      <c r="T15" s="123">
        <v>10354</v>
      </c>
      <c r="U15" s="123">
        <v>1007</v>
      </c>
      <c r="V15" s="123">
        <v>86</v>
      </c>
    </row>
    <row r="16" spans="1:22">
      <c r="A16" s="74" t="s">
        <v>151</v>
      </c>
      <c r="B16" s="24"/>
      <c r="C16" s="123">
        <v>57993</v>
      </c>
      <c r="D16" s="123">
        <v>1182327</v>
      </c>
      <c r="E16" s="123">
        <v>812352</v>
      </c>
      <c r="F16" s="123">
        <v>369975</v>
      </c>
      <c r="G16" s="124">
        <v>0</v>
      </c>
      <c r="H16" s="123">
        <v>308942</v>
      </c>
      <c r="I16" s="123">
        <v>89869513</v>
      </c>
      <c r="J16" s="123">
        <v>88647445</v>
      </c>
      <c r="K16" s="123">
        <v>577498</v>
      </c>
      <c r="L16" s="123">
        <v>541151</v>
      </c>
      <c r="M16" s="123">
        <v>445615</v>
      </c>
      <c r="N16" s="123">
        <v>8530</v>
      </c>
      <c r="O16" s="123">
        <v>87006</v>
      </c>
      <c r="P16" s="123">
        <v>36347</v>
      </c>
      <c r="Q16" s="123">
        <v>14490</v>
      </c>
      <c r="R16" s="123">
        <v>9747</v>
      </c>
      <c r="S16" s="123">
        <v>1572</v>
      </c>
      <c r="T16" s="123">
        <v>9620</v>
      </c>
      <c r="U16" s="123">
        <v>918</v>
      </c>
      <c r="V16" s="123">
        <v>52</v>
      </c>
    </row>
    <row r="17" spans="1:22">
      <c r="A17" s="74" t="s">
        <v>154</v>
      </c>
      <c r="B17" s="24"/>
      <c r="C17" s="123">
        <v>59728</v>
      </c>
      <c r="D17" s="123">
        <v>1206266</v>
      </c>
      <c r="E17" s="123">
        <v>825470</v>
      </c>
      <c r="F17" s="123">
        <v>380796</v>
      </c>
      <c r="G17" s="124">
        <v>0</v>
      </c>
      <c r="H17" s="123">
        <v>318481</v>
      </c>
      <c r="I17" s="123">
        <v>92911408</v>
      </c>
      <c r="J17" s="123">
        <v>91863113</v>
      </c>
      <c r="K17" s="123">
        <v>586695</v>
      </c>
      <c r="L17" s="123">
        <v>554257</v>
      </c>
      <c r="M17" s="123">
        <v>456323</v>
      </c>
      <c r="N17" s="123">
        <v>8779</v>
      </c>
      <c r="O17" s="123">
        <v>89155</v>
      </c>
      <c r="P17" s="123">
        <v>32438</v>
      </c>
      <c r="Q17" s="123">
        <v>12602</v>
      </c>
      <c r="R17" s="123">
        <v>8540</v>
      </c>
      <c r="S17" s="123">
        <v>1463</v>
      </c>
      <c r="T17" s="123">
        <v>8989</v>
      </c>
      <c r="U17" s="123">
        <v>844</v>
      </c>
      <c r="V17" s="123">
        <v>42</v>
      </c>
    </row>
    <row r="18" spans="1:22">
      <c r="A18" s="70" t="s">
        <v>40</v>
      </c>
      <c r="C18" s="122">
        <v>63022</v>
      </c>
      <c r="D18" s="121">
        <v>1238315</v>
      </c>
      <c r="E18" s="121">
        <v>842802</v>
      </c>
      <c r="F18" s="121">
        <v>395513</v>
      </c>
      <c r="G18" s="125">
        <v>0</v>
      </c>
      <c r="H18" s="121">
        <v>319068</v>
      </c>
      <c r="I18" s="121">
        <v>98346233</v>
      </c>
      <c r="J18" s="121">
        <v>97353218</v>
      </c>
      <c r="K18" s="121">
        <v>596819</v>
      </c>
      <c r="L18" s="121">
        <v>568028</v>
      </c>
      <c r="M18" s="121">
        <v>467716</v>
      </c>
      <c r="N18" s="121">
        <v>9148</v>
      </c>
      <c r="O18" s="121">
        <v>91164</v>
      </c>
      <c r="P18" s="121">
        <v>28791</v>
      </c>
      <c r="Q18" s="121">
        <v>10915</v>
      </c>
      <c r="R18" s="121">
        <v>7362</v>
      </c>
      <c r="S18" s="121">
        <v>1362</v>
      </c>
      <c r="T18" s="121">
        <v>8400</v>
      </c>
      <c r="U18" s="121">
        <v>752</v>
      </c>
      <c r="V18" s="121">
        <v>55</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2"/>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8" width="8.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128</v>
      </c>
      <c r="I1" s="88"/>
      <c r="J1" s="87"/>
      <c r="L1" s="86" t="s">
        <v>0</v>
      </c>
    </row>
    <row r="3" spans="1:22" ht="9.75" customHeight="1">
      <c r="A3" s="9" t="s">
        <v>27</v>
      </c>
      <c r="K3" s="9" t="s">
        <v>150</v>
      </c>
    </row>
    <row r="4" spans="1:22" ht="9.75" customHeight="1">
      <c r="A4" s="9" t="s">
        <v>149</v>
      </c>
    </row>
    <row r="5" spans="1:22" ht="3" customHeight="1"/>
    <row r="6" spans="1:22">
      <c r="A6" s="6" t="s">
        <v>1</v>
      </c>
    </row>
    <row r="7" spans="1:22" ht="1.5" customHeight="1"/>
    <row r="8" spans="1:22">
      <c r="A8" s="10"/>
      <c r="B8" s="10"/>
      <c r="C8" s="12"/>
      <c r="D8" s="16" t="s">
        <v>2</v>
      </c>
      <c r="E8" s="17"/>
      <c r="F8" s="17"/>
      <c r="G8" s="17"/>
      <c r="H8" s="162" t="s">
        <v>3</v>
      </c>
      <c r="I8" s="16" t="s">
        <v>4</v>
      </c>
      <c r="J8" s="18"/>
      <c r="K8" s="20" t="s">
        <v>26</v>
      </c>
      <c r="L8" s="20"/>
      <c r="M8" s="20"/>
      <c r="N8" s="20"/>
      <c r="O8" s="20"/>
      <c r="P8" s="20"/>
      <c r="Q8" s="20"/>
      <c r="R8" s="20"/>
      <c r="S8" s="20"/>
      <c r="T8" s="20"/>
      <c r="U8" s="20"/>
      <c r="V8" s="167" t="s">
        <v>5</v>
      </c>
    </row>
    <row r="9" spans="1:22" ht="13.5" customHeight="1">
      <c r="A9" s="170" t="s">
        <v>6</v>
      </c>
      <c r="B9" s="170"/>
      <c r="C9" s="161" t="s">
        <v>7</v>
      </c>
      <c r="D9" s="15"/>
      <c r="E9" s="15"/>
      <c r="F9" s="15"/>
      <c r="G9" s="15"/>
      <c r="H9" s="163"/>
      <c r="I9" s="161" t="s">
        <v>8</v>
      </c>
      <c r="J9" s="15"/>
      <c r="K9" s="23"/>
      <c r="L9" s="16" t="s">
        <v>9</v>
      </c>
      <c r="M9" s="17"/>
      <c r="N9" s="17"/>
      <c r="O9" s="17"/>
      <c r="P9" s="16" t="s">
        <v>10</v>
      </c>
      <c r="Q9" s="17"/>
      <c r="R9" s="17"/>
      <c r="S9" s="17"/>
      <c r="T9" s="17"/>
      <c r="U9" s="17"/>
      <c r="V9" s="168"/>
    </row>
    <row r="10" spans="1:22" ht="13.5" customHeight="1">
      <c r="A10" s="170"/>
      <c r="B10" s="170"/>
      <c r="C10" s="161"/>
      <c r="D10" s="117" t="s">
        <v>11</v>
      </c>
      <c r="E10" s="117" t="s">
        <v>12</v>
      </c>
      <c r="F10" s="117" t="s">
        <v>13</v>
      </c>
      <c r="G10" s="117" t="s">
        <v>14</v>
      </c>
      <c r="H10" s="163"/>
      <c r="I10" s="161"/>
      <c r="J10" s="117" t="s">
        <v>15</v>
      </c>
      <c r="K10" s="27" t="s">
        <v>11</v>
      </c>
      <c r="L10" s="166" t="s">
        <v>11</v>
      </c>
      <c r="M10" s="119" t="s">
        <v>16</v>
      </c>
      <c r="N10" s="119" t="s">
        <v>17</v>
      </c>
      <c r="O10" s="119" t="s">
        <v>18</v>
      </c>
      <c r="P10" s="166" t="s">
        <v>11</v>
      </c>
      <c r="Q10" s="166" t="s">
        <v>19</v>
      </c>
      <c r="R10" s="32" t="s">
        <v>31</v>
      </c>
      <c r="S10" s="166" t="s">
        <v>20</v>
      </c>
      <c r="T10" s="166" t="s">
        <v>21</v>
      </c>
      <c r="U10" s="33" t="s">
        <v>22</v>
      </c>
      <c r="V10" s="168"/>
    </row>
    <row r="11" spans="1:22" ht="13.5" customHeight="1">
      <c r="A11" s="11"/>
      <c r="B11" s="11"/>
      <c r="C11" s="14"/>
      <c r="D11" s="14"/>
      <c r="E11" s="14"/>
      <c r="F11" s="14"/>
      <c r="G11" s="14"/>
      <c r="H11" s="164"/>
      <c r="I11" s="165"/>
      <c r="J11" s="14"/>
      <c r="K11" s="25"/>
      <c r="L11" s="165"/>
      <c r="M11" s="118" t="s">
        <v>23</v>
      </c>
      <c r="N11" s="118" t="s">
        <v>23</v>
      </c>
      <c r="O11" s="118" t="s">
        <v>23</v>
      </c>
      <c r="P11" s="165"/>
      <c r="Q11" s="165"/>
      <c r="R11" s="118" t="s">
        <v>29</v>
      </c>
      <c r="S11" s="165"/>
      <c r="T11" s="165"/>
      <c r="U11" s="120" t="s">
        <v>29</v>
      </c>
      <c r="V11" s="169"/>
    </row>
    <row r="12" spans="1:22" ht="6" customHeight="1">
      <c r="A12" s="10"/>
      <c r="B12" s="23"/>
    </row>
    <row r="13" spans="1:22">
      <c r="A13" s="74" t="s">
        <v>157</v>
      </c>
      <c r="B13" s="24"/>
      <c r="C13" s="123">
        <v>56656</v>
      </c>
      <c r="D13" s="123">
        <v>1169518</v>
      </c>
      <c r="E13" s="123">
        <v>814326</v>
      </c>
      <c r="F13" s="123">
        <v>355192</v>
      </c>
      <c r="G13" s="124">
        <v>0</v>
      </c>
      <c r="H13" s="123">
        <v>315012</v>
      </c>
      <c r="I13" s="123">
        <v>82657645</v>
      </c>
      <c r="J13" s="123">
        <v>80974511</v>
      </c>
      <c r="K13" s="123">
        <v>921556</v>
      </c>
      <c r="L13" s="123">
        <v>836530</v>
      </c>
      <c r="M13" s="123">
        <v>703178</v>
      </c>
      <c r="N13" s="123">
        <v>12451</v>
      </c>
      <c r="O13" s="123">
        <v>120901</v>
      </c>
      <c r="P13" s="123">
        <v>85026</v>
      </c>
      <c r="Q13" s="123">
        <v>35165</v>
      </c>
      <c r="R13" s="123">
        <v>23514</v>
      </c>
      <c r="S13" s="123">
        <v>3583</v>
      </c>
      <c r="T13" s="123">
        <v>20987</v>
      </c>
      <c r="U13" s="123">
        <v>1777</v>
      </c>
      <c r="V13" s="123">
        <v>256</v>
      </c>
    </row>
    <row r="14" spans="1:22">
      <c r="A14" s="74" t="s">
        <v>147</v>
      </c>
      <c r="B14" s="24"/>
      <c r="C14" s="123">
        <v>56537</v>
      </c>
      <c r="D14" s="123">
        <v>1169827</v>
      </c>
      <c r="E14" s="123">
        <v>814066</v>
      </c>
      <c r="F14" s="123">
        <v>355761</v>
      </c>
      <c r="G14" s="124">
        <v>0</v>
      </c>
      <c r="H14" s="123">
        <v>315724</v>
      </c>
      <c r="I14" s="123">
        <v>85560046</v>
      </c>
      <c r="J14" s="123">
        <v>83896855</v>
      </c>
      <c r="K14" s="123">
        <v>556304</v>
      </c>
      <c r="L14" s="123">
        <v>511527</v>
      </c>
      <c r="M14" s="123">
        <v>421362</v>
      </c>
      <c r="N14" s="123">
        <v>7875</v>
      </c>
      <c r="O14" s="123">
        <v>82290</v>
      </c>
      <c r="P14" s="123">
        <v>44777</v>
      </c>
      <c r="Q14" s="123">
        <v>18627</v>
      </c>
      <c r="R14" s="123">
        <v>12258</v>
      </c>
      <c r="S14" s="123">
        <v>1772</v>
      </c>
      <c r="T14" s="123">
        <v>11010</v>
      </c>
      <c r="U14" s="123">
        <v>1110</v>
      </c>
      <c r="V14" s="123">
        <v>206</v>
      </c>
    </row>
    <row r="15" spans="1:22">
      <c r="A15" s="74" t="s">
        <v>156</v>
      </c>
      <c r="B15" s="24"/>
      <c r="C15" s="123">
        <v>56838</v>
      </c>
      <c r="D15" s="123">
        <v>1169588</v>
      </c>
      <c r="E15" s="123">
        <v>809055</v>
      </c>
      <c r="F15" s="123">
        <v>360533</v>
      </c>
      <c r="G15" s="124">
        <v>0</v>
      </c>
      <c r="H15" s="123">
        <v>317828</v>
      </c>
      <c r="I15" s="123">
        <v>87587246</v>
      </c>
      <c r="J15" s="123">
        <v>86196961</v>
      </c>
      <c r="K15" s="123">
        <v>570554</v>
      </c>
      <c r="L15" s="123">
        <v>530089</v>
      </c>
      <c r="M15" s="123">
        <v>437086</v>
      </c>
      <c r="N15" s="123">
        <v>8228</v>
      </c>
      <c r="O15" s="123">
        <v>84775</v>
      </c>
      <c r="P15" s="123">
        <v>40465</v>
      </c>
      <c r="Q15" s="123">
        <v>16502</v>
      </c>
      <c r="R15" s="123">
        <v>10930</v>
      </c>
      <c r="S15" s="123">
        <v>1672</v>
      </c>
      <c r="T15" s="123">
        <v>10354</v>
      </c>
      <c r="U15" s="123">
        <v>1007</v>
      </c>
      <c r="V15" s="123">
        <v>86</v>
      </c>
    </row>
    <row r="16" spans="1:22">
      <c r="A16" s="74" t="s">
        <v>155</v>
      </c>
      <c r="B16" s="24"/>
      <c r="C16" s="123">
        <v>57993</v>
      </c>
      <c r="D16" s="123">
        <v>1182327</v>
      </c>
      <c r="E16" s="123">
        <v>812352</v>
      </c>
      <c r="F16" s="123">
        <v>369975</v>
      </c>
      <c r="G16" s="124">
        <v>0</v>
      </c>
      <c r="H16" s="123">
        <v>308942</v>
      </c>
      <c r="I16" s="123">
        <v>89869513</v>
      </c>
      <c r="J16" s="123">
        <v>88647445</v>
      </c>
      <c r="K16" s="123">
        <v>577498</v>
      </c>
      <c r="L16" s="123">
        <v>541151</v>
      </c>
      <c r="M16" s="123">
        <v>445615</v>
      </c>
      <c r="N16" s="123">
        <v>8530</v>
      </c>
      <c r="O16" s="123">
        <v>87006</v>
      </c>
      <c r="P16" s="123">
        <v>36347</v>
      </c>
      <c r="Q16" s="123">
        <v>14490</v>
      </c>
      <c r="R16" s="123">
        <v>9747</v>
      </c>
      <c r="S16" s="123">
        <v>1572</v>
      </c>
      <c r="T16" s="123">
        <v>9620</v>
      </c>
      <c r="U16" s="123">
        <v>918</v>
      </c>
      <c r="V16" s="123">
        <v>52</v>
      </c>
    </row>
    <row r="17" spans="1:22">
      <c r="A17" s="70" t="s">
        <v>154</v>
      </c>
      <c r="C17" s="122">
        <v>59728</v>
      </c>
      <c r="D17" s="121">
        <v>1206266</v>
      </c>
      <c r="E17" s="121">
        <v>825470</v>
      </c>
      <c r="F17" s="121">
        <v>380796</v>
      </c>
      <c r="G17" s="125">
        <v>0</v>
      </c>
      <c r="H17" s="121">
        <v>318481</v>
      </c>
      <c r="I17" s="121">
        <v>92911408</v>
      </c>
      <c r="J17" s="121">
        <v>91863113</v>
      </c>
      <c r="K17" s="121">
        <v>586695</v>
      </c>
      <c r="L17" s="121">
        <v>554257</v>
      </c>
      <c r="M17" s="121">
        <v>456323</v>
      </c>
      <c r="N17" s="121">
        <v>8779</v>
      </c>
      <c r="O17" s="121">
        <v>89155</v>
      </c>
      <c r="P17" s="121">
        <v>32438</v>
      </c>
      <c r="Q17" s="121">
        <v>12602</v>
      </c>
      <c r="R17" s="121">
        <v>8540</v>
      </c>
      <c r="S17" s="121">
        <v>1463</v>
      </c>
      <c r="T17" s="121">
        <v>8989</v>
      </c>
      <c r="U17" s="121">
        <v>844</v>
      </c>
      <c r="V17" s="121">
        <v>42</v>
      </c>
    </row>
    <row r="18" spans="1:22" ht="6" customHeight="1">
      <c r="A18" s="11"/>
      <c r="B18" s="25"/>
      <c r="C18" s="26"/>
      <c r="D18" s="11"/>
      <c r="E18" s="11"/>
      <c r="F18" s="11"/>
      <c r="G18" s="11"/>
      <c r="H18" s="11"/>
      <c r="I18" s="11"/>
      <c r="J18" s="11"/>
      <c r="K18" s="11"/>
      <c r="L18" s="11"/>
      <c r="M18" s="11"/>
      <c r="N18" s="11"/>
      <c r="O18" s="11"/>
      <c r="P18" s="11"/>
      <c r="Q18" s="11"/>
      <c r="R18" s="11"/>
      <c r="S18" s="11"/>
      <c r="T18" s="11"/>
      <c r="U18" s="11"/>
      <c r="V18" s="11"/>
    </row>
    <row r="19" spans="1:22" ht="9.75" customHeight="1">
      <c r="A19" s="9" t="s">
        <v>33</v>
      </c>
      <c r="K19" s="9" t="s">
        <v>24</v>
      </c>
    </row>
    <row r="20" spans="1:22" ht="9.75" customHeight="1">
      <c r="A20" s="9" t="s">
        <v>32</v>
      </c>
      <c r="K20" s="9" t="s">
        <v>25</v>
      </c>
    </row>
    <row r="21" spans="1:22" ht="9.75" customHeight="1">
      <c r="A21" s="9" t="s">
        <v>34</v>
      </c>
    </row>
    <row r="22" spans="1:22" ht="9.75" customHeight="1">
      <c r="A22" s="6" t="s">
        <v>28</v>
      </c>
    </row>
  </sheetData>
  <mergeCells count="10">
    <mergeCell ref="V8:V11"/>
    <mergeCell ref="L10:L11"/>
    <mergeCell ref="P10:P11"/>
    <mergeCell ref="Q10:Q11"/>
    <mergeCell ref="S10:S11"/>
    <mergeCell ref="A9:B10"/>
    <mergeCell ref="C9:C10"/>
    <mergeCell ref="H8:H11"/>
    <mergeCell ref="I9:I11"/>
    <mergeCell ref="T10:T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25</vt:i4>
      </vt:variant>
    </vt:vector>
  </HeadingPairs>
  <TitlesOfParts>
    <vt:vector size="53"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'H8'!Print_Area</vt:lpstr>
      <vt:lpstr>'R1'!Print_Area</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2024-03-07T05:09:07Z</dcterms:modified>
</cp:coreProperties>
</file>