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1" l="1"/>
  <c r="E17" i="11"/>
  <c r="F17" i="11"/>
  <c r="G17" i="11"/>
  <c r="H17" i="11"/>
  <c r="D14" i="10"/>
  <c r="C14" i="10"/>
  <c r="E14" i="10"/>
  <c r="F14" i="10"/>
  <c r="G14" i="10"/>
  <c r="H14" i="10"/>
  <c r="C16" i="10"/>
  <c r="C17" i="10"/>
  <c r="D14" i="9"/>
  <c r="C14" i="9"/>
  <c r="E14" i="9"/>
  <c r="F14" i="9"/>
  <c r="G14" i="9"/>
  <c r="H14" i="9"/>
  <c r="C16" i="9"/>
  <c r="C17" i="9"/>
  <c r="C14" i="2"/>
  <c r="D14" i="2"/>
  <c r="E14" i="2"/>
  <c r="F14" i="2"/>
  <c r="G14" i="2"/>
  <c r="H14" i="2"/>
  <c r="C16" i="2"/>
  <c r="C17" i="2"/>
</calcChain>
</file>

<file path=xl/sharedStrings.xml><?xml version="1.0" encoding="utf-8"?>
<sst xmlns="http://schemas.openxmlformats.org/spreadsheetml/2006/main" count="497" uniqueCount="111">
  <si>
    <t>　本表は、身体障害者福祉法による手帳交付数である。</t>
  </si>
  <si>
    <t xml:space="preserve">聴覚または      平衡機能障害　 </t>
  </si>
  <si>
    <t>年　度　末　別</t>
  </si>
  <si>
    <t>総数</t>
  </si>
  <si>
    <t>視覚障害</t>
  </si>
  <si>
    <t>音声機能障害</t>
  </si>
  <si>
    <t>肢体不自由</t>
  </si>
  <si>
    <t>内部障害</t>
  </si>
  <si>
    <t>1 8　歳　未　満</t>
  </si>
  <si>
    <t>1 8　歳　以　上</t>
  </si>
  <si>
    <t>　(健康福祉局障害福祉部障害企画課)</t>
    <rPh sb="14" eb="16">
      <t>キカク</t>
    </rPh>
    <phoneticPr fontId="1"/>
  </si>
  <si>
    <r>
      <t>15</t>
    </r>
    <r>
      <rPr>
        <sz val="11"/>
        <rFont val="ＭＳ 明朝"/>
        <family val="1"/>
        <charset val="128"/>
      </rPr>
      <t>－14. 障 害 別 身 体 障 害 者 数</t>
    </r>
    <phoneticPr fontId="1"/>
  </si>
  <si>
    <t>27 　 　 　</t>
  </si>
  <si>
    <t>28 　 　 　</t>
  </si>
  <si>
    <t>平 成 26 年 度 末</t>
  </si>
  <si>
    <t>29 　 　 　</t>
  </si>
  <si>
    <t>30 　 　 　</t>
  </si>
  <si>
    <t>　(民生局障害福祉部障害福祉課)</t>
  </si>
  <si>
    <t>7 　 　 　</t>
  </si>
  <si>
    <t>6 　 　 　</t>
  </si>
  <si>
    <t>5 　 　 　</t>
  </si>
  <si>
    <t>4 　 　 　</t>
  </si>
  <si>
    <t>平 成  3 年 度 末</t>
  </si>
  <si>
    <r>
      <t>15</t>
    </r>
    <r>
      <rPr>
        <sz val="11"/>
        <rFont val="ＭＳ 明朝"/>
        <family val="1"/>
        <charset val="128"/>
      </rPr>
      <t>－11. 障害別身体障害者数</t>
    </r>
  </si>
  <si>
    <t>8 　 　 　</t>
  </si>
  <si>
    <t>平 成  4 年 度 末</t>
  </si>
  <si>
    <t>15－11. 障害別身体障害者数</t>
  </si>
  <si>
    <t>9 　 　 　</t>
  </si>
  <si>
    <t>平 成  5 年 度 末</t>
  </si>
  <si>
    <r>
      <t>15</t>
    </r>
    <r>
      <rPr>
        <sz val="11"/>
        <rFont val="ＭＳ 明朝"/>
        <family val="1"/>
        <charset val="128"/>
      </rPr>
      <t>－11. 障害別身体障害者数</t>
    </r>
    <phoneticPr fontId="1"/>
  </si>
  <si>
    <t>10 　 　 　</t>
  </si>
  <si>
    <t>7 　 　 　</t>
    <phoneticPr fontId="1"/>
  </si>
  <si>
    <t>平 成  6 年 度 末</t>
    <phoneticPr fontId="1"/>
  </si>
  <si>
    <t>　(健康福祉局障害福祉部障害福祉課)</t>
  </si>
  <si>
    <t>11 　 　 　</t>
    <phoneticPr fontId="1"/>
  </si>
  <si>
    <t>平 成  7 年 度 末</t>
    <phoneticPr fontId="1"/>
  </si>
  <si>
    <t>12 　 　 　</t>
    <phoneticPr fontId="1"/>
  </si>
  <si>
    <t>11 　 　 　</t>
  </si>
  <si>
    <t>平 成  8 年 度 末</t>
    <phoneticPr fontId="1"/>
  </si>
  <si>
    <t>13 　 　 　</t>
  </si>
  <si>
    <t>平 成  9 年 度 末</t>
    <phoneticPr fontId="1"/>
  </si>
  <si>
    <t>14 　 　 　</t>
    <phoneticPr fontId="1"/>
  </si>
  <si>
    <t>13 　 　 　</t>
    <phoneticPr fontId="1"/>
  </si>
  <si>
    <t>平 成 10 年 度 末</t>
    <phoneticPr fontId="1"/>
  </si>
  <si>
    <t>15 　 　 　</t>
    <phoneticPr fontId="1"/>
  </si>
  <si>
    <t>14 　 　 　</t>
  </si>
  <si>
    <t>12 　 　 　</t>
  </si>
  <si>
    <t>平 成 11 年 度 末</t>
    <phoneticPr fontId="1"/>
  </si>
  <si>
    <t>16 　 　 　</t>
  </si>
  <si>
    <t>15 　 　 　</t>
  </si>
  <si>
    <t>平 成 12 年 度 末</t>
    <phoneticPr fontId="1"/>
  </si>
  <si>
    <r>
      <t>15</t>
    </r>
    <r>
      <rPr>
        <sz val="11"/>
        <rFont val="ＭＳ 明朝"/>
        <family val="1"/>
        <charset val="128"/>
      </rPr>
      <t>－12. 障害別身体障害者数</t>
    </r>
    <phoneticPr fontId="1"/>
  </si>
  <si>
    <t>17 　 　 　</t>
    <phoneticPr fontId="1"/>
  </si>
  <si>
    <t>16 　 　 　</t>
    <phoneticPr fontId="1"/>
  </si>
  <si>
    <t>平 成 13 年 度 末</t>
    <phoneticPr fontId="1"/>
  </si>
  <si>
    <t>18　歳　以　上</t>
    <phoneticPr fontId="1"/>
  </si>
  <si>
    <t>18　歳　未　満</t>
    <phoneticPr fontId="1"/>
  </si>
  <si>
    <t>18 　 　 　</t>
  </si>
  <si>
    <t>17 　 　 　</t>
  </si>
  <si>
    <t>平 成 14 年 度 末</t>
  </si>
  <si>
    <t>18 　歳 　以 　上</t>
    <phoneticPr fontId="1"/>
  </si>
  <si>
    <t>18　 歳　 未　 満</t>
    <phoneticPr fontId="1"/>
  </si>
  <si>
    <t>19 　 　 　</t>
  </si>
  <si>
    <t>平 成 15 年 度 末</t>
    <phoneticPr fontId="1"/>
  </si>
  <si>
    <t>20 　 　 　</t>
  </si>
  <si>
    <t>平 成 16 年 度 末</t>
  </si>
  <si>
    <t xml:space="preserve">聴覚または      平衡機能障害　 </t>
    <phoneticPr fontId="1"/>
  </si>
  <si>
    <t>21 　 　 　</t>
    <phoneticPr fontId="1"/>
  </si>
  <si>
    <t>18 　 　 　</t>
    <phoneticPr fontId="1"/>
  </si>
  <si>
    <t>平 成 17 年 度 末</t>
    <phoneticPr fontId="1"/>
  </si>
  <si>
    <t>22 　 　 　</t>
  </si>
  <si>
    <t>21 　 　 　</t>
  </si>
  <si>
    <t>平 成 18 年 度 末</t>
  </si>
  <si>
    <t>23 　 　 　</t>
    <phoneticPr fontId="1"/>
  </si>
  <si>
    <t>平 成 19 年 度 末</t>
    <phoneticPr fontId="1"/>
  </si>
  <si>
    <r>
      <t>15</t>
    </r>
    <r>
      <rPr>
        <sz val="11"/>
        <rFont val="ＭＳ 明朝"/>
        <family val="1"/>
        <charset val="128"/>
      </rPr>
      <t>－12. 障 害 別 身 体 障 害 者 数</t>
    </r>
    <phoneticPr fontId="1"/>
  </si>
  <si>
    <t>24 　 　 　</t>
  </si>
  <si>
    <t>23 　 　 　</t>
  </si>
  <si>
    <t>平 成 20 年 度 末</t>
    <phoneticPr fontId="1"/>
  </si>
  <si>
    <t>25 　 　 　</t>
  </si>
  <si>
    <t>平 成 21 年 度 末</t>
  </si>
  <si>
    <t>26 　 　 　</t>
    <phoneticPr fontId="1"/>
  </si>
  <si>
    <t>平 成 22 年 度 末</t>
    <phoneticPr fontId="1"/>
  </si>
  <si>
    <t>27 　 　 　</t>
    <phoneticPr fontId="1"/>
  </si>
  <si>
    <t>25 　 　 　</t>
    <phoneticPr fontId="1"/>
  </si>
  <si>
    <t>24 　 　 　</t>
    <phoneticPr fontId="1"/>
  </si>
  <si>
    <t>平 成 23 年 度 末</t>
    <phoneticPr fontId="1"/>
  </si>
  <si>
    <t>28 　 　 　</t>
    <phoneticPr fontId="1"/>
  </si>
  <si>
    <t>平 成 24 年 度 末</t>
    <phoneticPr fontId="1"/>
  </si>
  <si>
    <t>29 　 　 　</t>
    <phoneticPr fontId="1"/>
  </si>
  <si>
    <t>26 　 　 　</t>
  </si>
  <si>
    <t>平 成 25 年 度 末</t>
    <phoneticPr fontId="1"/>
  </si>
  <si>
    <r>
      <t>15</t>
    </r>
    <r>
      <rPr>
        <sz val="11"/>
        <rFont val="ＭＳ 明朝"/>
        <family val="1"/>
        <charset val="128"/>
      </rPr>
      <t>－14.障害別身体障害者数</t>
    </r>
    <phoneticPr fontId="1"/>
  </si>
  <si>
    <t xml:space="preserve">聴覚または
平衡機能障害　 </t>
    <phoneticPr fontId="1"/>
  </si>
  <si>
    <t>音声言語そしゃく
機能障害</t>
    <rPh sb="2" eb="4">
      <t>ゲンゴ</t>
    </rPh>
    <phoneticPr fontId="1"/>
  </si>
  <si>
    <t>年度末別</t>
    <phoneticPr fontId="1"/>
  </si>
  <si>
    <t>平成27年度末</t>
    <phoneticPr fontId="1"/>
  </si>
  <si>
    <t xml:space="preserve">   28　 　</t>
  </si>
  <si>
    <t xml:space="preserve">   29　 　</t>
  </si>
  <si>
    <t xml:space="preserve">   30　 　</t>
  </si>
  <si>
    <t>令和元年度末</t>
    <rPh sb="0" eb="1">
      <t>レイ</t>
    </rPh>
    <rPh sb="1" eb="2">
      <t>ワ</t>
    </rPh>
    <rPh sb="2" eb="3">
      <t>ガン</t>
    </rPh>
    <phoneticPr fontId="1"/>
  </si>
  <si>
    <t>18歳未満</t>
  </si>
  <si>
    <t>18歳以上</t>
  </si>
  <si>
    <t>平成28年度末</t>
  </si>
  <si>
    <t xml:space="preserve">2  </t>
  </si>
  <si>
    <t>平成29年度末</t>
  </si>
  <si>
    <t xml:space="preserve">3  </t>
  </si>
  <si>
    <t>平成30年度末</t>
    <phoneticPr fontId="1"/>
  </si>
  <si>
    <t xml:space="preserve">4  </t>
    <phoneticPr fontId="1"/>
  </si>
  <si>
    <t xml:space="preserve">4  </t>
  </si>
  <si>
    <t xml:space="preserve">5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</si>
</sst>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3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8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3" borderId="19" applyNumberFormat="0" applyFon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31" borderId="2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21" applyNumberFormat="0" applyAlignment="0" applyProtection="0">
      <alignment vertical="center"/>
    </xf>
    <xf numFmtId="0" fontId="10" fillId="0" borderId="0"/>
    <xf numFmtId="0" fontId="12" fillId="0" borderId="0"/>
    <xf numFmtId="0" fontId="13" fillId="0" borderId="0"/>
    <xf numFmtId="0" fontId="30" fillId="32" borderId="0" applyNumberFormat="0" applyBorder="0" applyAlignment="0" applyProtection="0">
      <alignment vertical="center"/>
    </xf>
  </cellStyleXfs>
  <cellXfs count="143">
    <xf numFmtId="0" fontId="0" fillId="0" borderId="0" xfId="0" applyAlignment="1"/>
    <xf numFmtId="0" fontId="2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protection locked="0"/>
    </xf>
    <xf numFmtId="176" fontId="5" fillId="0" borderId="0" xfId="0" applyNumberFormat="1" applyFont="1" applyBorder="1" applyAlignment="1" applyProtection="1">
      <protection locked="0"/>
    </xf>
    <xf numFmtId="176" fontId="5" fillId="0" borderId="1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77" fontId="5" fillId="0" borderId="1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49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protection locked="0"/>
    </xf>
    <xf numFmtId="177" fontId="7" fillId="0" borderId="1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protection locked="0"/>
    </xf>
    <xf numFmtId="0" fontId="3" fillId="0" borderId="0" xfId="41" applyFont="1" applyAlignment="1">
      <alignment vertical="center"/>
    </xf>
    <xf numFmtId="0" fontId="3" fillId="0" borderId="11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3" fillId="0" borderId="0" xfId="41" applyFont="1" applyAlignment="1">
      <alignment horizontal="right" vertical="center"/>
    </xf>
    <xf numFmtId="176" fontId="11" fillId="0" borderId="0" xfId="41" applyNumberFormat="1" applyFont="1" applyAlignment="1">
      <alignment vertical="center"/>
    </xf>
    <xf numFmtId="176" fontId="11" fillId="0" borderId="13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3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3" fillId="0" borderId="0" xfId="41" applyNumberFormat="1" applyFont="1" applyAlignment="1">
      <alignment horizontal="right" vertical="center"/>
    </xf>
    <xf numFmtId="0" fontId="3" fillId="0" borderId="13" xfId="41" applyFont="1" applyBorder="1" applyAlignment="1">
      <alignment vertical="center"/>
    </xf>
    <xf numFmtId="0" fontId="3" fillId="0" borderId="13" xfId="41" applyFont="1" applyBorder="1" applyAlignment="1">
      <alignment horizontal="center" vertical="center"/>
    </xf>
    <xf numFmtId="0" fontId="3" fillId="0" borderId="13" xfId="41" applyFont="1" applyBorder="1" applyAlignment="1">
      <alignment horizontal="distributed" vertical="center" justifyLastLine="1"/>
    </xf>
    <xf numFmtId="0" fontId="3" fillId="0" borderId="0" xfId="41" applyFont="1" applyAlignment="1">
      <alignment horizontal="centerContinuous" vertical="center"/>
    </xf>
    <xf numFmtId="0" fontId="3" fillId="0" borderId="14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2" fillId="0" borderId="0" xfId="41" applyFont="1" applyAlignment="1">
      <alignment horizontal="centerContinuous" vertical="center"/>
    </xf>
    <xf numFmtId="0" fontId="12" fillId="0" borderId="0" xfId="42"/>
    <xf numFmtId="0" fontId="3" fillId="0" borderId="0" xfId="42" applyFont="1" applyAlignment="1" applyProtection="1">
      <alignment vertical="center"/>
      <protection locked="0"/>
    </xf>
    <xf numFmtId="0" fontId="3" fillId="0" borderId="11" xfId="42" applyFont="1" applyBorder="1" applyAlignment="1" applyProtection="1">
      <alignment vertical="center"/>
      <protection locked="0"/>
    </xf>
    <xf numFmtId="0" fontId="3" fillId="0" borderId="12" xfId="42" applyFont="1" applyBorder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76" fontId="5" fillId="0" borderId="13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right" vertical="center"/>
      <protection locked="0"/>
    </xf>
    <xf numFmtId="176" fontId="5" fillId="0" borderId="0" xfId="42" applyNumberFormat="1" applyFont="1" applyAlignment="1">
      <alignment vertical="center"/>
    </xf>
    <xf numFmtId="176" fontId="7" fillId="0" borderId="0" xfId="42" applyNumberFormat="1" applyFont="1" applyAlignment="1">
      <alignment vertical="center"/>
    </xf>
    <xf numFmtId="176" fontId="7" fillId="0" borderId="13" xfId="42" applyNumberFormat="1" applyFont="1" applyBorder="1" applyAlignment="1">
      <alignment vertical="center"/>
    </xf>
    <xf numFmtId="0" fontId="6" fillId="0" borderId="0" xfId="42" applyFont="1" applyAlignment="1" applyProtection="1">
      <alignment vertical="center"/>
      <protection locked="0"/>
    </xf>
    <xf numFmtId="49" fontId="6" fillId="0" borderId="0" xfId="42" applyNumberFormat="1" applyFont="1" applyAlignment="1" applyProtection="1">
      <alignment horizontal="right" vertical="center"/>
      <protection locked="0"/>
    </xf>
    <xf numFmtId="176" fontId="5" fillId="0" borderId="13" xfId="42" applyNumberFormat="1" applyFont="1" applyBorder="1" applyAlignment="1" applyProtection="1">
      <alignment vertical="center"/>
      <protection locked="0"/>
    </xf>
    <xf numFmtId="49" fontId="3" fillId="0" borderId="0" xfId="42" applyNumberFormat="1" applyFont="1" applyAlignment="1" applyProtection="1">
      <alignment horizontal="right" vertical="center"/>
      <protection locked="0"/>
    </xf>
    <xf numFmtId="0" fontId="3" fillId="0" borderId="13" xfId="42" applyFont="1" applyBorder="1" applyAlignment="1" applyProtection="1">
      <alignment vertical="center"/>
      <protection locked="0"/>
    </xf>
    <xf numFmtId="0" fontId="3" fillId="0" borderId="13" xfId="42" applyFont="1" applyBorder="1" applyAlignment="1" applyProtection="1">
      <alignment horizontal="distributed" vertical="center" justifyLastLine="1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3" fillId="0" borderId="14" xfId="42" applyFont="1" applyBorder="1" applyAlignment="1" applyProtection="1">
      <alignment vertical="center"/>
      <protection locked="0"/>
    </xf>
    <xf numFmtId="0" fontId="4" fillId="0" borderId="0" xfId="42" applyFont="1" applyAlignment="1" applyProtection="1">
      <alignment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13" fillId="0" borderId="0" xfId="43"/>
    <xf numFmtId="0" fontId="3" fillId="0" borderId="0" xfId="43" applyFont="1" applyAlignment="1" applyProtection="1">
      <alignment vertical="center"/>
      <protection locked="0"/>
    </xf>
    <xf numFmtId="0" fontId="3" fillId="0" borderId="2" xfId="43" applyFont="1" applyBorder="1" applyAlignment="1" applyProtection="1">
      <alignment vertical="center"/>
      <protection locked="0"/>
    </xf>
    <xf numFmtId="0" fontId="3" fillId="0" borderId="9" xfId="43" applyFont="1" applyBorder="1" applyAlignment="1" applyProtection="1">
      <alignment vertical="center"/>
      <protection locked="0"/>
    </xf>
    <xf numFmtId="0" fontId="3" fillId="0" borderId="8" xfId="43" applyFont="1" applyBorder="1" applyAlignment="1" applyProtection="1">
      <alignment vertical="center"/>
      <protection locked="0"/>
    </xf>
    <xf numFmtId="176" fontId="5" fillId="0" borderId="0" xfId="43" applyNumberFormat="1" applyFont="1" applyAlignment="1" applyProtection="1">
      <alignment vertical="center"/>
      <protection locked="0"/>
    </xf>
    <xf numFmtId="176" fontId="5" fillId="0" borderId="0" xfId="43" applyNumberFormat="1" applyFont="1" applyAlignment="1">
      <alignment vertical="center"/>
    </xf>
    <xf numFmtId="0" fontId="3" fillId="0" borderId="7" xfId="43" applyFont="1" applyBorder="1" applyAlignment="1" applyProtection="1">
      <alignment vertical="center"/>
      <protection locked="0"/>
    </xf>
    <xf numFmtId="0" fontId="3" fillId="0" borderId="0" xfId="43" applyFont="1" applyAlignment="1" applyProtection="1">
      <alignment horizontal="right" vertical="center"/>
      <protection locked="0"/>
    </xf>
    <xf numFmtId="176" fontId="7" fillId="0" borderId="0" xfId="43" applyNumberFormat="1" applyFont="1" applyAlignment="1">
      <alignment vertical="center"/>
    </xf>
    <xf numFmtId="0" fontId="6" fillId="0" borderId="7" xfId="43" applyFont="1" applyBorder="1" applyAlignment="1" applyProtection="1">
      <alignment vertical="center"/>
      <protection locked="0"/>
    </xf>
    <xf numFmtId="49" fontId="6" fillId="0" borderId="0" xfId="43" applyNumberFormat="1" applyFont="1" applyAlignment="1" applyProtection="1">
      <alignment horizontal="right" vertical="center"/>
      <protection locked="0"/>
    </xf>
    <xf numFmtId="49" fontId="3" fillId="0" borderId="0" xfId="43" applyNumberFormat="1" applyFont="1" applyAlignment="1" applyProtection="1">
      <alignment horizontal="right" vertical="center"/>
      <protection locked="0"/>
    </xf>
    <xf numFmtId="0" fontId="3" fillId="0" borderId="6" xfId="43" applyFont="1" applyBorder="1" applyAlignment="1" applyProtection="1">
      <alignment vertical="center"/>
      <protection locked="0"/>
    </xf>
    <xf numFmtId="0" fontId="3" fillId="0" borderId="1" xfId="43" applyFont="1" applyBorder="1" applyAlignment="1" applyProtection="1">
      <alignment vertical="center"/>
      <protection locked="0"/>
    </xf>
    <xf numFmtId="0" fontId="3" fillId="0" borderId="5" xfId="43" applyFont="1" applyBorder="1" applyAlignment="1" applyProtection="1">
      <alignment vertical="center"/>
      <protection locked="0"/>
    </xf>
    <xf numFmtId="0" fontId="3" fillId="0" borderId="0" xfId="43" applyFont="1" applyAlignment="1" applyProtection="1">
      <alignment horizontal="distributed" vertical="center" justifyLastLine="1"/>
      <protection locked="0"/>
    </xf>
    <xf numFmtId="0" fontId="3" fillId="0" borderId="4" xfId="43" applyFont="1" applyBorder="1" applyAlignment="1" applyProtection="1">
      <alignment horizontal="distributed" vertical="center" justifyLastLine="1"/>
      <protection locked="0"/>
    </xf>
    <xf numFmtId="0" fontId="3" fillId="0" borderId="0" xfId="43" applyFont="1" applyAlignment="1" applyProtection="1">
      <alignment horizontal="centerContinuous" vertical="center"/>
      <protection locked="0"/>
    </xf>
    <xf numFmtId="0" fontId="3" fillId="0" borderId="3" xfId="43" applyFont="1" applyBorder="1" applyAlignment="1" applyProtection="1">
      <alignment vertical="center"/>
      <protection locked="0"/>
    </xf>
    <xf numFmtId="0" fontId="4" fillId="0" borderId="0" xfId="43" applyFont="1" applyAlignment="1" applyProtection="1">
      <alignment vertical="center"/>
      <protection locked="0"/>
    </xf>
    <xf numFmtId="0" fontId="2" fillId="0" borderId="0" xfId="43" applyFont="1" applyAlignment="1" applyProtection="1">
      <alignment horizontal="centerContinuous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5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wrapText="1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5" xfId="0" applyFont="1" applyBorder="1" applyAlignment="1" applyProtection="1">
      <alignment horizontal="distributed" vertical="center" justifyLastLine="1"/>
      <protection locked="0"/>
    </xf>
    <xf numFmtId="0" fontId="0" fillId="0" borderId="4" xfId="0" applyBorder="1"/>
    <xf numFmtId="0" fontId="0" fillId="0" borderId="5" xfId="0" applyBorder="1"/>
    <xf numFmtId="0" fontId="3" fillId="0" borderId="3" xfId="43" applyFont="1" applyBorder="1" applyAlignment="1" applyProtection="1">
      <alignment horizontal="distributed" vertical="center" justifyLastLine="1"/>
      <protection locked="0"/>
    </xf>
    <xf numFmtId="0" fontId="3" fillId="0" borderId="4" xfId="43" applyFont="1" applyBorder="1" applyAlignment="1" applyProtection="1">
      <alignment horizontal="distributed" vertical="center" justifyLastLine="1"/>
      <protection locked="0"/>
    </xf>
    <xf numFmtId="0" fontId="3" fillId="0" borderId="5" xfId="43" applyFont="1" applyBorder="1" applyAlignment="1" applyProtection="1">
      <alignment horizontal="distributed" vertical="center" justifyLastLine="1"/>
      <protection locked="0"/>
    </xf>
    <xf numFmtId="0" fontId="3" fillId="0" borderId="15" xfId="42" applyFont="1" applyBorder="1" applyAlignment="1" applyProtection="1">
      <alignment horizontal="distributed" vertical="center" justifyLastLine="1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17" xfId="42" applyFont="1" applyBorder="1" applyAlignment="1" applyProtection="1">
      <alignment horizontal="distributed" vertical="center" justifyLastLine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5</xdr:col>
      <xdr:colOff>0</xdr:colOff>
      <xdr:row>8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9575DA04-18D5-4CF2-87DE-467FB36F254B}"/>
            </a:ext>
          </a:extLst>
        </xdr:cNvPr>
        <xdr:cNvSpPr txBox="1">
          <a:spLocks noChangeArrowheads="1"/>
        </xdr:cNvSpPr>
      </xdr:nvSpPr>
      <xdr:spPr bwMode="auto">
        <a:xfrm>
          <a:off x="307848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聴覚または  　　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平衡機能障害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6" t="s">
        <v>93</v>
      </c>
      <c r="F5" s="126" t="s">
        <v>94</v>
      </c>
      <c r="G5" s="114"/>
      <c r="H5" s="113"/>
    </row>
    <row r="6" spans="1:9" s="3" customFormat="1" ht="10.5">
      <c r="A6" s="115" t="s">
        <v>95</v>
      </c>
      <c r="B6" s="115"/>
      <c r="C6" s="125" t="s">
        <v>3</v>
      </c>
      <c r="D6" s="125" t="s">
        <v>4</v>
      </c>
      <c r="E6" s="127"/>
      <c r="F6" s="127" t="s">
        <v>94</v>
      </c>
      <c r="G6" s="125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8"/>
      <c r="F7" s="128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100</v>
      </c>
      <c r="B9" s="12"/>
      <c r="C9" s="17">
        <v>78886</v>
      </c>
      <c r="D9" s="17">
        <v>5224</v>
      </c>
      <c r="E9" s="17">
        <v>6135</v>
      </c>
      <c r="F9" s="17">
        <v>892</v>
      </c>
      <c r="G9" s="17">
        <v>38534</v>
      </c>
      <c r="H9" s="17">
        <v>28101</v>
      </c>
      <c r="I9" s="19"/>
    </row>
    <row r="10" spans="1:9" s="3" customFormat="1" ht="10.5">
      <c r="A10" s="121" t="s">
        <v>104</v>
      </c>
      <c r="B10" s="16"/>
      <c r="C10" s="17">
        <v>78823</v>
      </c>
      <c r="D10" s="17">
        <v>5277</v>
      </c>
      <c r="E10" s="17">
        <v>6192</v>
      </c>
      <c r="F10" s="17">
        <v>909</v>
      </c>
      <c r="G10" s="17">
        <v>37832</v>
      </c>
      <c r="H10" s="17">
        <v>28613</v>
      </c>
    </row>
    <row r="11" spans="1:9" s="3" customFormat="1" ht="10.5">
      <c r="A11" s="121" t="s">
        <v>106</v>
      </c>
      <c r="B11" s="16"/>
      <c r="C11" s="18">
        <v>78397</v>
      </c>
      <c r="D11" s="17">
        <v>5322</v>
      </c>
      <c r="E11" s="17">
        <v>6235</v>
      </c>
      <c r="F11" s="17">
        <v>891</v>
      </c>
      <c r="G11" s="17">
        <v>37053</v>
      </c>
      <c r="H11" s="17">
        <v>28896</v>
      </c>
    </row>
    <row r="12" spans="1:9" s="3" customFormat="1" ht="10.5">
      <c r="A12" s="121" t="s">
        <v>109</v>
      </c>
      <c r="B12" s="19"/>
      <c r="C12" s="20">
        <v>78131</v>
      </c>
      <c r="D12" s="21">
        <v>5407</v>
      </c>
      <c r="E12" s="21">
        <v>6258</v>
      </c>
      <c r="F12" s="21">
        <v>897</v>
      </c>
      <c r="G12" s="21">
        <v>36323</v>
      </c>
      <c r="H12" s="21">
        <v>29246</v>
      </c>
    </row>
    <row r="13" spans="1:9" s="3" customFormat="1" ht="10.5">
      <c r="A13" s="122" t="s">
        <v>110</v>
      </c>
      <c r="B13" s="23"/>
      <c r="C13" s="24">
        <v>77805</v>
      </c>
      <c r="D13" s="25">
        <v>5513</v>
      </c>
      <c r="E13" s="25">
        <v>6339</v>
      </c>
      <c r="F13" s="25">
        <v>893</v>
      </c>
      <c r="G13" s="25">
        <v>35612</v>
      </c>
      <c r="H13" s="25">
        <v>29448</v>
      </c>
    </row>
    <row r="14" spans="1:9" s="3" customFormat="1" ht="12.75" customHeight="1">
      <c r="A14" s="26" t="s">
        <v>101</v>
      </c>
      <c r="B14" s="19"/>
      <c r="C14" s="20">
        <v>1526</v>
      </c>
      <c r="D14" s="27">
        <v>53</v>
      </c>
      <c r="E14" s="27">
        <v>220</v>
      </c>
      <c r="F14" s="27">
        <v>5</v>
      </c>
      <c r="G14" s="27">
        <v>931</v>
      </c>
      <c r="H14" s="27">
        <v>317</v>
      </c>
    </row>
    <row r="15" spans="1:9" s="3" customFormat="1" ht="10.5">
      <c r="A15" s="26" t="s">
        <v>102</v>
      </c>
      <c r="B15" s="19"/>
      <c r="C15" s="20">
        <v>76279</v>
      </c>
      <c r="D15" s="27">
        <v>5460</v>
      </c>
      <c r="E15" s="27">
        <v>6119</v>
      </c>
      <c r="F15" s="27">
        <v>888</v>
      </c>
      <c r="G15" s="27">
        <v>34681</v>
      </c>
      <c r="H15" s="27">
        <v>29131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82</v>
      </c>
      <c r="B9" s="12"/>
      <c r="C9" s="70">
        <v>84068</v>
      </c>
      <c r="D9" s="70">
        <v>5972</v>
      </c>
      <c r="E9" s="70">
        <v>6350</v>
      </c>
      <c r="F9" s="70">
        <v>994</v>
      </c>
      <c r="G9" s="70">
        <v>44767</v>
      </c>
      <c r="H9" s="70">
        <v>25985</v>
      </c>
    </row>
    <row r="10" spans="1:8" s="69" customFormat="1" ht="12.75" customHeight="1">
      <c r="A10" s="76" t="s">
        <v>77</v>
      </c>
      <c r="B10" s="12"/>
      <c r="C10" s="70">
        <v>85258</v>
      </c>
      <c r="D10" s="70">
        <v>5956</v>
      </c>
      <c r="E10" s="70">
        <v>6433</v>
      </c>
      <c r="F10" s="70">
        <v>991</v>
      </c>
      <c r="G10" s="70">
        <v>45397</v>
      </c>
      <c r="H10" s="70">
        <v>26481</v>
      </c>
    </row>
    <row r="11" spans="1:8" s="69" customFormat="1" ht="12.75" customHeight="1">
      <c r="A11" s="76" t="s">
        <v>76</v>
      </c>
      <c r="B11" s="12"/>
      <c r="C11" s="110">
        <v>76929</v>
      </c>
      <c r="D11" s="70">
        <v>5137</v>
      </c>
      <c r="E11" s="70">
        <v>5669</v>
      </c>
      <c r="F11" s="70">
        <v>825</v>
      </c>
      <c r="G11" s="70">
        <v>40807</v>
      </c>
      <c r="H11" s="70">
        <v>24491</v>
      </c>
    </row>
    <row r="12" spans="1:8" s="69" customFormat="1" ht="12.75" customHeight="1">
      <c r="A12" s="76" t="s">
        <v>79</v>
      </c>
      <c r="C12" s="107">
        <v>78399</v>
      </c>
      <c r="D12" s="105">
        <v>5109</v>
      </c>
      <c r="E12" s="105">
        <v>5754</v>
      </c>
      <c r="F12" s="105">
        <v>841</v>
      </c>
      <c r="G12" s="105">
        <v>41617</v>
      </c>
      <c r="H12" s="105">
        <v>25078</v>
      </c>
    </row>
    <row r="13" spans="1:8" s="69" customFormat="1" ht="12.75" customHeight="1">
      <c r="A13" s="75" t="s">
        <v>81</v>
      </c>
      <c r="B13" s="109"/>
      <c r="C13" s="108">
        <v>78606</v>
      </c>
      <c r="D13" s="106">
        <v>5068</v>
      </c>
      <c r="E13" s="106">
        <v>5839</v>
      </c>
      <c r="F13" s="106">
        <v>865</v>
      </c>
      <c r="G13" s="106">
        <v>41256</v>
      </c>
      <c r="H13" s="106">
        <v>25578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1556</v>
      </c>
      <c r="D15" s="104">
        <v>62</v>
      </c>
      <c r="E15" s="104">
        <v>235</v>
      </c>
      <c r="F15" s="104">
        <v>9</v>
      </c>
      <c r="G15" s="104">
        <v>957</v>
      </c>
      <c r="H15" s="104">
        <v>293</v>
      </c>
    </row>
    <row r="16" spans="1:8" s="69" customFormat="1" ht="12.75" customHeight="1">
      <c r="A16" s="72" t="s">
        <v>9</v>
      </c>
      <c r="C16" s="107">
        <v>77050</v>
      </c>
      <c r="D16" s="104">
        <v>5006</v>
      </c>
      <c r="E16" s="104">
        <v>5604</v>
      </c>
      <c r="F16" s="104">
        <v>856</v>
      </c>
      <c r="G16" s="104">
        <v>40299</v>
      </c>
      <c r="H16" s="104">
        <v>25285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80</v>
      </c>
      <c r="B9" s="12"/>
      <c r="C9" s="70">
        <v>82325</v>
      </c>
      <c r="D9" s="70">
        <v>5934</v>
      </c>
      <c r="E9" s="70">
        <v>6223</v>
      </c>
      <c r="F9" s="70">
        <v>1006</v>
      </c>
      <c r="G9" s="70">
        <v>43896</v>
      </c>
      <c r="H9" s="70">
        <v>25266</v>
      </c>
    </row>
    <row r="10" spans="1:8" s="69" customFormat="1" ht="12.75" customHeight="1">
      <c r="A10" s="76" t="s">
        <v>70</v>
      </c>
      <c r="B10" s="12"/>
      <c r="C10" s="70">
        <v>84068</v>
      </c>
      <c r="D10" s="70">
        <v>5972</v>
      </c>
      <c r="E10" s="70">
        <v>6350</v>
      </c>
      <c r="F10" s="70">
        <v>994</v>
      </c>
      <c r="G10" s="70">
        <v>44767</v>
      </c>
      <c r="H10" s="70">
        <v>25985</v>
      </c>
    </row>
    <row r="11" spans="1:8" s="69" customFormat="1" ht="12.75" customHeight="1">
      <c r="A11" s="76" t="s">
        <v>77</v>
      </c>
      <c r="B11" s="12"/>
      <c r="C11" s="110">
        <v>85258</v>
      </c>
      <c r="D11" s="70">
        <v>5956</v>
      </c>
      <c r="E11" s="70">
        <v>6433</v>
      </c>
      <c r="F11" s="70">
        <v>991</v>
      </c>
      <c r="G11" s="70">
        <v>45397</v>
      </c>
      <c r="H11" s="70">
        <v>26481</v>
      </c>
    </row>
    <row r="12" spans="1:8" s="69" customFormat="1" ht="12.75" customHeight="1">
      <c r="A12" s="76" t="s">
        <v>76</v>
      </c>
      <c r="C12" s="107">
        <v>76929</v>
      </c>
      <c r="D12" s="105">
        <v>5137</v>
      </c>
      <c r="E12" s="105">
        <v>5669</v>
      </c>
      <c r="F12" s="105">
        <v>825</v>
      </c>
      <c r="G12" s="105">
        <v>40807</v>
      </c>
      <c r="H12" s="105">
        <v>24491</v>
      </c>
    </row>
    <row r="13" spans="1:8" s="69" customFormat="1" ht="12.75" customHeight="1">
      <c r="A13" s="75" t="s">
        <v>79</v>
      </c>
      <c r="B13" s="109"/>
      <c r="C13" s="108">
        <v>78399</v>
      </c>
      <c r="D13" s="106">
        <v>5109</v>
      </c>
      <c r="E13" s="106">
        <v>5754</v>
      </c>
      <c r="F13" s="106">
        <v>841</v>
      </c>
      <c r="G13" s="106">
        <v>41617</v>
      </c>
      <c r="H13" s="106">
        <v>25078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1534</v>
      </c>
      <c r="D15" s="104">
        <v>56</v>
      </c>
      <c r="E15" s="104">
        <v>234</v>
      </c>
      <c r="F15" s="104">
        <v>9</v>
      </c>
      <c r="G15" s="104">
        <v>952</v>
      </c>
      <c r="H15" s="104">
        <v>283</v>
      </c>
    </row>
    <row r="16" spans="1:8" s="69" customFormat="1" ht="12.75" customHeight="1">
      <c r="A16" s="72" t="s">
        <v>9</v>
      </c>
      <c r="C16" s="107">
        <v>76865</v>
      </c>
      <c r="D16" s="104">
        <v>5053</v>
      </c>
      <c r="E16" s="104">
        <v>5520</v>
      </c>
      <c r="F16" s="104">
        <v>832</v>
      </c>
      <c r="G16" s="104">
        <v>40665</v>
      </c>
      <c r="H16" s="104">
        <v>24795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78</v>
      </c>
      <c r="B9" s="12"/>
      <c r="C9" s="70">
        <v>80225</v>
      </c>
      <c r="D9" s="70">
        <v>5907</v>
      </c>
      <c r="E9" s="70">
        <v>6041</v>
      </c>
      <c r="F9" s="70">
        <v>985</v>
      </c>
      <c r="G9" s="70">
        <v>42870</v>
      </c>
      <c r="H9" s="70">
        <v>24422</v>
      </c>
    </row>
    <row r="10" spans="1:8" s="69" customFormat="1" ht="12.75" customHeight="1">
      <c r="A10" s="76" t="s">
        <v>67</v>
      </c>
      <c r="B10" s="12"/>
      <c r="C10" s="70">
        <v>82325</v>
      </c>
      <c r="D10" s="70">
        <v>5934</v>
      </c>
      <c r="E10" s="70">
        <v>6223</v>
      </c>
      <c r="F10" s="70">
        <v>1006</v>
      </c>
      <c r="G10" s="70">
        <v>43896</v>
      </c>
      <c r="H10" s="70">
        <v>25266</v>
      </c>
    </row>
    <row r="11" spans="1:8" s="69" customFormat="1" ht="12.75" customHeight="1">
      <c r="A11" s="76" t="s">
        <v>70</v>
      </c>
      <c r="B11" s="12"/>
      <c r="C11" s="110">
        <v>84068</v>
      </c>
      <c r="D11" s="70">
        <v>5972</v>
      </c>
      <c r="E11" s="70">
        <v>6350</v>
      </c>
      <c r="F11" s="70">
        <v>994</v>
      </c>
      <c r="G11" s="70">
        <v>44767</v>
      </c>
      <c r="H11" s="70">
        <v>25985</v>
      </c>
    </row>
    <row r="12" spans="1:8" s="69" customFormat="1" ht="12.75" customHeight="1">
      <c r="A12" s="76" t="s">
        <v>77</v>
      </c>
      <c r="C12" s="107">
        <v>85258</v>
      </c>
      <c r="D12" s="105">
        <v>5956</v>
      </c>
      <c r="E12" s="105">
        <v>6433</v>
      </c>
      <c r="F12" s="105">
        <v>991</v>
      </c>
      <c r="G12" s="105">
        <v>45397</v>
      </c>
      <c r="H12" s="105">
        <v>26481</v>
      </c>
    </row>
    <row r="13" spans="1:8" s="69" customFormat="1" ht="12.75" customHeight="1">
      <c r="A13" s="75" t="s">
        <v>76</v>
      </c>
      <c r="B13" s="109"/>
      <c r="C13" s="108">
        <v>76929</v>
      </c>
      <c r="D13" s="106">
        <v>5137</v>
      </c>
      <c r="E13" s="106">
        <v>5669</v>
      </c>
      <c r="F13" s="106">
        <v>825</v>
      </c>
      <c r="G13" s="106">
        <v>40807</v>
      </c>
      <c r="H13" s="106">
        <v>24491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1496</v>
      </c>
      <c r="D15" s="104">
        <v>58</v>
      </c>
      <c r="E15" s="104">
        <v>231</v>
      </c>
      <c r="F15" s="104">
        <v>9</v>
      </c>
      <c r="G15" s="104">
        <v>927</v>
      </c>
      <c r="H15" s="104">
        <v>271</v>
      </c>
    </row>
    <row r="16" spans="1:8" s="69" customFormat="1" ht="12.75" customHeight="1">
      <c r="A16" s="72" t="s">
        <v>9</v>
      </c>
      <c r="C16" s="107">
        <v>75433</v>
      </c>
      <c r="D16" s="104">
        <v>5079</v>
      </c>
      <c r="E16" s="104">
        <v>5438</v>
      </c>
      <c r="F16" s="104">
        <v>816</v>
      </c>
      <c r="G16" s="104">
        <v>39880</v>
      </c>
      <c r="H16" s="104">
        <v>24220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5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6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74</v>
      </c>
      <c r="B9" s="12"/>
      <c r="C9" s="70">
        <v>78414</v>
      </c>
      <c r="D9" s="70">
        <v>5877</v>
      </c>
      <c r="E9" s="70">
        <v>5911</v>
      </c>
      <c r="F9" s="70">
        <v>969</v>
      </c>
      <c r="G9" s="70">
        <v>41896</v>
      </c>
      <c r="H9" s="70">
        <v>23761</v>
      </c>
    </row>
    <row r="10" spans="1:8" s="69" customFormat="1" ht="13.5" customHeight="1">
      <c r="A10" s="76" t="s">
        <v>64</v>
      </c>
      <c r="B10" s="12"/>
      <c r="C10" s="70">
        <v>80225</v>
      </c>
      <c r="D10" s="70">
        <v>5907</v>
      </c>
      <c r="E10" s="70">
        <v>6041</v>
      </c>
      <c r="F10" s="70">
        <v>985</v>
      </c>
      <c r="G10" s="70">
        <v>42870</v>
      </c>
      <c r="H10" s="70">
        <v>24422</v>
      </c>
    </row>
    <row r="11" spans="1:8" s="69" customFormat="1" ht="13.5" customHeight="1">
      <c r="A11" s="76" t="s">
        <v>71</v>
      </c>
      <c r="B11" s="12"/>
      <c r="C11" s="70">
        <v>82325</v>
      </c>
      <c r="D11" s="70">
        <v>5934</v>
      </c>
      <c r="E11" s="70">
        <v>6223</v>
      </c>
      <c r="F11" s="70">
        <v>1006</v>
      </c>
      <c r="G11" s="70">
        <v>43896</v>
      </c>
      <c r="H11" s="70">
        <v>25266</v>
      </c>
    </row>
    <row r="12" spans="1:8" s="69" customFormat="1" ht="13.5" customHeight="1">
      <c r="A12" s="76" t="s">
        <v>70</v>
      </c>
      <c r="C12" s="110">
        <v>84068</v>
      </c>
      <c r="D12" s="70">
        <v>5972</v>
      </c>
      <c r="E12" s="70">
        <v>6350</v>
      </c>
      <c r="F12" s="70">
        <v>994</v>
      </c>
      <c r="G12" s="70">
        <v>44767</v>
      </c>
      <c r="H12" s="70">
        <v>25985</v>
      </c>
    </row>
    <row r="13" spans="1:8" s="69" customFormat="1" ht="13.5" customHeight="1">
      <c r="A13" s="75" t="s">
        <v>73</v>
      </c>
      <c r="B13" s="109"/>
      <c r="C13" s="108">
        <v>85258</v>
      </c>
      <c r="D13" s="106">
        <v>5956</v>
      </c>
      <c r="E13" s="106">
        <v>6433</v>
      </c>
      <c r="F13" s="106">
        <v>991</v>
      </c>
      <c r="G13" s="106">
        <v>45397</v>
      </c>
      <c r="H13" s="106">
        <v>26481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1382</v>
      </c>
      <c r="D15" s="104">
        <v>53</v>
      </c>
      <c r="E15" s="104">
        <v>216</v>
      </c>
      <c r="F15" s="104">
        <v>8</v>
      </c>
      <c r="G15" s="104">
        <v>851</v>
      </c>
      <c r="H15" s="104">
        <v>254</v>
      </c>
    </row>
    <row r="16" spans="1:8" s="69" customFormat="1" ht="12.75" customHeight="1">
      <c r="A16" s="72" t="s">
        <v>60</v>
      </c>
      <c r="C16" s="107">
        <v>83876</v>
      </c>
      <c r="D16" s="104">
        <v>5903</v>
      </c>
      <c r="E16" s="104">
        <v>6217</v>
      </c>
      <c r="F16" s="104">
        <v>983</v>
      </c>
      <c r="G16" s="104">
        <v>44546</v>
      </c>
      <c r="H16" s="104">
        <v>26227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5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6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72</v>
      </c>
      <c r="B9" s="12"/>
      <c r="C9" s="70">
        <v>76788</v>
      </c>
      <c r="D9" s="70">
        <v>5879</v>
      </c>
      <c r="E9" s="70">
        <v>5832</v>
      </c>
      <c r="F9" s="70">
        <v>951</v>
      </c>
      <c r="G9" s="70">
        <v>41044</v>
      </c>
      <c r="H9" s="70">
        <v>23082</v>
      </c>
    </row>
    <row r="10" spans="1:8" s="69" customFormat="1" ht="13.5" customHeight="1">
      <c r="A10" s="76" t="s">
        <v>62</v>
      </c>
      <c r="B10" s="12"/>
      <c r="C10" s="70">
        <v>78414</v>
      </c>
      <c r="D10" s="70">
        <v>5877</v>
      </c>
      <c r="E10" s="70">
        <v>5911</v>
      </c>
      <c r="F10" s="70">
        <v>969</v>
      </c>
      <c r="G10" s="70">
        <v>41896</v>
      </c>
      <c r="H10" s="70">
        <v>23761</v>
      </c>
    </row>
    <row r="11" spans="1:8" s="69" customFormat="1" ht="13.5" customHeight="1">
      <c r="A11" s="76" t="s">
        <v>64</v>
      </c>
      <c r="B11" s="12"/>
      <c r="C11" s="70">
        <v>80225</v>
      </c>
      <c r="D11" s="70">
        <v>5907</v>
      </c>
      <c r="E11" s="70">
        <v>6041</v>
      </c>
      <c r="F11" s="70">
        <v>985</v>
      </c>
      <c r="G11" s="70">
        <v>42870</v>
      </c>
      <c r="H11" s="70">
        <v>24422</v>
      </c>
    </row>
    <row r="12" spans="1:8" s="69" customFormat="1" ht="13.5" customHeight="1">
      <c r="A12" s="76" t="s">
        <v>71</v>
      </c>
      <c r="C12" s="110">
        <v>82325</v>
      </c>
      <c r="D12" s="70">
        <v>5934</v>
      </c>
      <c r="E12" s="70">
        <v>6223</v>
      </c>
      <c r="F12" s="70">
        <v>1006</v>
      </c>
      <c r="G12" s="70">
        <v>43896</v>
      </c>
      <c r="H12" s="70">
        <v>25266</v>
      </c>
    </row>
    <row r="13" spans="1:8" s="69" customFormat="1" ht="13.5" customHeight="1">
      <c r="A13" s="75" t="s">
        <v>70</v>
      </c>
      <c r="B13" s="109"/>
      <c r="C13" s="108">
        <v>84068</v>
      </c>
      <c r="D13" s="106">
        <v>5972</v>
      </c>
      <c r="E13" s="106">
        <v>6350</v>
      </c>
      <c r="F13" s="106">
        <v>994</v>
      </c>
      <c r="G13" s="106">
        <v>44767</v>
      </c>
      <c r="H13" s="106">
        <v>25985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1521</v>
      </c>
      <c r="D15" s="104">
        <v>63</v>
      </c>
      <c r="E15" s="104">
        <v>227</v>
      </c>
      <c r="F15" s="104">
        <v>9</v>
      </c>
      <c r="G15" s="104">
        <v>948</v>
      </c>
      <c r="H15" s="104">
        <v>274</v>
      </c>
    </row>
    <row r="16" spans="1:8" s="69" customFormat="1" ht="12.75" customHeight="1">
      <c r="A16" s="72" t="s">
        <v>60</v>
      </c>
      <c r="C16" s="107">
        <v>82547</v>
      </c>
      <c r="D16" s="104">
        <v>5909</v>
      </c>
      <c r="E16" s="104">
        <v>6123</v>
      </c>
      <c r="F16" s="104">
        <v>985</v>
      </c>
      <c r="G16" s="104">
        <v>43819</v>
      </c>
      <c r="H16" s="104">
        <v>25711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5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6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69</v>
      </c>
      <c r="B9" s="12"/>
      <c r="C9" s="70">
        <v>74714</v>
      </c>
      <c r="D9" s="70">
        <v>5794</v>
      </c>
      <c r="E9" s="70">
        <v>5703</v>
      </c>
      <c r="F9" s="70">
        <v>940</v>
      </c>
      <c r="G9" s="70">
        <v>39994</v>
      </c>
      <c r="H9" s="70">
        <v>22283</v>
      </c>
    </row>
    <row r="10" spans="1:8" s="69" customFormat="1" ht="13.5" customHeight="1">
      <c r="A10" s="76" t="s">
        <v>68</v>
      </c>
      <c r="B10" s="12"/>
      <c r="C10" s="70">
        <v>76788</v>
      </c>
      <c r="D10" s="70">
        <v>5879</v>
      </c>
      <c r="E10" s="70">
        <v>5832</v>
      </c>
      <c r="F10" s="70">
        <v>951</v>
      </c>
      <c r="G10" s="70">
        <v>41044</v>
      </c>
      <c r="H10" s="70">
        <v>23082</v>
      </c>
    </row>
    <row r="11" spans="1:8" s="69" customFormat="1" ht="13.5" customHeight="1">
      <c r="A11" s="76" t="s">
        <v>62</v>
      </c>
      <c r="B11" s="12"/>
      <c r="C11" s="70">
        <v>78414</v>
      </c>
      <c r="D11" s="70">
        <v>5877</v>
      </c>
      <c r="E11" s="70">
        <v>5911</v>
      </c>
      <c r="F11" s="70">
        <v>969</v>
      </c>
      <c r="G11" s="70">
        <v>41896</v>
      </c>
      <c r="H11" s="70">
        <v>23761</v>
      </c>
    </row>
    <row r="12" spans="1:8" s="69" customFormat="1" ht="13.5" customHeight="1">
      <c r="A12" s="76" t="s">
        <v>64</v>
      </c>
      <c r="C12" s="110">
        <v>80225</v>
      </c>
      <c r="D12" s="70">
        <v>5907</v>
      </c>
      <c r="E12" s="70">
        <v>6041</v>
      </c>
      <c r="F12" s="70">
        <v>985</v>
      </c>
      <c r="G12" s="70">
        <v>42870</v>
      </c>
      <c r="H12" s="70">
        <v>24422</v>
      </c>
    </row>
    <row r="13" spans="1:8" s="69" customFormat="1" ht="13.5" customHeight="1">
      <c r="A13" s="75" t="s">
        <v>67</v>
      </c>
      <c r="B13" s="109"/>
      <c r="C13" s="108">
        <v>82325</v>
      </c>
      <c r="D13" s="106">
        <v>5934</v>
      </c>
      <c r="E13" s="106">
        <v>6223</v>
      </c>
      <c r="F13" s="106">
        <v>1006</v>
      </c>
      <c r="G13" s="106">
        <v>43896</v>
      </c>
      <c r="H13" s="106">
        <v>25266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1513</v>
      </c>
      <c r="D15" s="104">
        <v>65</v>
      </c>
      <c r="E15" s="104">
        <v>225</v>
      </c>
      <c r="F15" s="104">
        <v>11</v>
      </c>
      <c r="G15" s="104">
        <v>947</v>
      </c>
      <c r="H15" s="104">
        <v>265</v>
      </c>
    </row>
    <row r="16" spans="1:8" s="69" customFormat="1" ht="12.75" customHeight="1">
      <c r="A16" s="72" t="s">
        <v>60</v>
      </c>
      <c r="C16" s="107">
        <v>80812</v>
      </c>
      <c r="D16" s="104">
        <v>5869</v>
      </c>
      <c r="E16" s="104">
        <v>5998</v>
      </c>
      <c r="F16" s="104">
        <v>995</v>
      </c>
      <c r="G16" s="104">
        <v>42949</v>
      </c>
      <c r="H16" s="104">
        <v>25001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5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6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65</v>
      </c>
      <c r="B9" s="12"/>
      <c r="C9" s="70">
        <v>72767</v>
      </c>
      <c r="D9" s="70">
        <v>5764</v>
      </c>
      <c r="E9" s="70">
        <v>5633</v>
      </c>
      <c r="F9" s="70">
        <v>946</v>
      </c>
      <c r="G9" s="70">
        <v>38922</v>
      </c>
      <c r="H9" s="70">
        <v>21502</v>
      </c>
    </row>
    <row r="10" spans="1:8" s="69" customFormat="1" ht="13.5" customHeight="1">
      <c r="A10" s="76" t="s">
        <v>58</v>
      </c>
      <c r="B10" s="12"/>
      <c r="C10" s="70">
        <v>74714</v>
      </c>
      <c r="D10" s="70">
        <v>5794</v>
      </c>
      <c r="E10" s="70">
        <v>5703</v>
      </c>
      <c r="F10" s="70">
        <v>940</v>
      </c>
      <c r="G10" s="70">
        <v>39994</v>
      </c>
      <c r="H10" s="70">
        <v>22283</v>
      </c>
    </row>
    <row r="11" spans="1:8" s="69" customFormat="1" ht="13.5" customHeight="1">
      <c r="A11" s="76" t="s">
        <v>57</v>
      </c>
      <c r="B11" s="12"/>
      <c r="C11" s="70">
        <v>76788</v>
      </c>
      <c r="D11" s="70">
        <v>5879</v>
      </c>
      <c r="E11" s="70">
        <v>5832</v>
      </c>
      <c r="F11" s="70">
        <v>951</v>
      </c>
      <c r="G11" s="70">
        <v>41044</v>
      </c>
      <c r="H11" s="70">
        <v>23082</v>
      </c>
    </row>
    <row r="12" spans="1:8" s="69" customFormat="1" ht="13.5" customHeight="1">
      <c r="A12" s="76" t="s">
        <v>62</v>
      </c>
      <c r="C12" s="110">
        <v>78414</v>
      </c>
      <c r="D12" s="70">
        <v>5877</v>
      </c>
      <c r="E12" s="70">
        <v>5911</v>
      </c>
      <c r="F12" s="70">
        <v>969</v>
      </c>
      <c r="G12" s="70">
        <v>41896</v>
      </c>
      <c r="H12" s="70">
        <v>23761</v>
      </c>
    </row>
    <row r="13" spans="1:8" s="69" customFormat="1" ht="13.5" customHeight="1">
      <c r="A13" s="75" t="s">
        <v>64</v>
      </c>
      <c r="B13" s="109"/>
      <c r="C13" s="108">
        <v>80225</v>
      </c>
      <c r="D13" s="106">
        <v>5907</v>
      </c>
      <c r="E13" s="106">
        <v>6041</v>
      </c>
      <c r="F13" s="106">
        <v>985</v>
      </c>
      <c r="G13" s="106">
        <v>42870</v>
      </c>
      <c r="H13" s="106">
        <v>24422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1529</v>
      </c>
      <c r="D15" s="104">
        <v>67</v>
      </c>
      <c r="E15" s="104">
        <v>232</v>
      </c>
      <c r="F15" s="104">
        <v>10</v>
      </c>
      <c r="G15" s="104">
        <v>965</v>
      </c>
      <c r="H15" s="104">
        <v>255</v>
      </c>
    </row>
    <row r="16" spans="1:8" s="69" customFormat="1" ht="12.75" customHeight="1">
      <c r="A16" s="72" t="s">
        <v>60</v>
      </c>
      <c r="C16" s="107">
        <v>78696</v>
      </c>
      <c r="D16" s="104">
        <v>5840</v>
      </c>
      <c r="E16" s="104">
        <v>5809</v>
      </c>
      <c r="F16" s="104">
        <v>975</v>
      </c>
      <c r="G16" s="104">
        <v>41905</v>
      </c>
      <c r="H16" s="104">
        <v>24167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0.5">
      <c r="A9" s="76" t="s">
        <v>63</v>
      </c>
      <c r="B9" s="12"/>
      <c r="C9" s="70">
        <v>70580</v>
      </c>
      <c r="D9" s="70">
        <v>5665</v>
      </c>
      <c r="E9" s="70">
        <v>5495</v>
      </c>
      <c r="F9" s="70">
        <v>921</v>
      </c>
      <c r="G9" s="70">
        <v>37782</v>
      </c>
      <c r="H9" s="70">
        <v>20717</v>
      </c>
    </row>
    <row r="10" spans="1:8" s="69" customFormat="1" ht="10.5">
      <c r="A10" s="76" t="s">
        <v>53</v>
      </c>
      <c r="B10" s="12"/>
      <c r="C10" s="70">
        <v>72767</v>
      </c>
      <c r="D10" s="70">
        <v>5764</v>
      </c>
      <c r="E10" s="70">
        <v>5633</v>
      </c>
      <c r="F10" s="70">
        <v>946</v>
      </c>
      <c r="G10" s="70">
        <v>38922</v>
      </c>
      <c r="H10" s="70">
        <v>21502</v>
      </c>
    </row>
    <row r="11" spans="1:8" s="69" customFormat="1" ht="10.5">
      <c r="A11" s="76" t="s">
        <v>58</v>
      </c>
      <c r="B11" s="12"/>
      <c r="C11" s="70">
        <v>74714</v>
      </c>
      <c r="D11" s="70">
        <v>5794</v>
      </c>
      <c r="E11" s="70">
        <v>5703</v>
      </c>
      <c r="F11" s="70">
        <v>940</v>
      </c>
      <c r="G11" s="70">
        <v>39994</v>
      </c>
      <c r="H11" s="70">
        <v>22283</v>
      </c>
    </row>
    <row r="12" spans="1:8" s="69" customFormat="1" ht="10.5">
      <c r="A12" s="76" t="s">
        <v>57</v>
      </c>
      <c r="C12" s="110">
        <v>76788</v>
      </c>
      <c r="D12" s="70">
        <v>5879</v>
      </c>
      <c r="E12" s="70">
        <v>5832</v>
      </c>
      <c r="F12" s="70">
        <v>951</v>
      </c>
      <c r="G12" s="70">
        <v>41044</v>
      </c>
      <c r="H12" s="70">
        <v>23082</v>
      </c>
    </row>
    <row r="13" spans="1:8" s="69" customFormat="1" ht="10.5">
      <c r="A13" s="75" t="s">
        <v>62</v>
      </c>
      <c r="B13" s="109"/>
      <c r="C13" s="108">
        <v>78414</v>
      </c>
      <c r="D13" s="106">
        <v>5877</v>
      </c>
      <c r="E13" s="106">
        <v>5911</v>
      </c>
      <c r="F13" s="106">
        <v>969</v>
      </c>
      <c r="G13" s="106">
        <v>41896</v>
      </c>
      <c r="H13" s="106">
        <v>23761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0.5">
      <c r="A15" s="72" t="s">
        <v>61</v>
      </c>
      <c r="C15" s="107">
        <v>1553</v>
      </c>
      <c r="D15" s="104">
        <v>73</v>
      </c>
      <c r="E15" s="104">
        <v>234</v>
      </c>
      <c r="F15" s="104">
        <v>8</v>
      </c>
      <c r="G15" s="104">
        <v>986</v>
      </c>
      <c r="H15" s="104">
        <v>252</v>
      </c>
    </row>
    <row r="16" spans="1:8" s="69" customFormat="1" ht="10.5">
      <c r="A16" s="72" t="s">
        <v>60</v>
      </c>
      <c r="C16" s="107">
        <v>76861</v>
      </c>
      <c r="D16" s="104">
        <v>5804</v>
      </c>
      <c r="E16" s="104">
        <v>5677</v>
      </c>
      <c r="F16" s="104">
        <v>961</v>
      </c>
      <c r="G16" s="104">
        <v>40910</v>
      </c>
      <c r="H16" s="104">
        <v>23509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0.5">
      <c r="A9" s="76" t="s">
        <v>59</v>
      </c>
      <c r="B9" s="12"/>
      <c r="C9" s="70">
        <v>67678</v>
      </c>
      <c r="D9" s="70">
        <v>5569</v>
      </c>
      <c r="E9" s="70">
        <v>5385</v>
      </c>
      <c r="F9" s="70">
        <v>878</v>
      </c>
      <c r="G9" s="70">
        <v>36460</v>
      </c>
      <c r="H9" s="70">
        <v>19386</v>
      </c>
    </row>
    <row r="10" spans="1:8" s="69" customFormat="1" ht="10.5">
      <c r="A10" s="76" t="s">
        <v>49</v>
      </c>
      <c r="B10" s="12"/>
      <c r="C10" s="70">
        <v>70580</v>
      </c>
      <c r="D10" s="70">
        <v>5665</v>
      </c>
      <c r="E10" s="70">
        <v>5495</v>
      </c>
      <c r="F10" s="70">
        <v>921</v>
      </c>
      <c r="G10" s="70">
        <v>37782</v>
      </c>
      <c r="H10" s="70">
        <v>20717</v>
      </c>
    </row>
    <row r="11" spans="1:8" s="69" customFormat="1" ht="10.5">
      <c r="A11" s="76" t="s">
        <v>48</v>
      </c>
      <c r="B11" s="12"/>
      <c r="C11" s="70">
        <v>72767</v>
      </c>
      <c r="D11" s="70">
        <v>5764</v>
      </c>
      <c r="E11" s="70">
        <v>5633</v>
      </c>
      <c r="F11" s="70">
        <v>946</v>
      </c>
      <c r="G11" s="70">
        <v>38922</v>
      </c>
      <c r="H11" s="70">
        <v>21502</v>
      </c>
    </row>
    <row r="12" spans="1:8" s="69" customFormat="1" ht="10.5">
      <c r="A12" s="76" t="s">
        <v>58</v>
      </c>
      <c r="C12" s="110">
        <v>74714</v>
      </c>
      <c r="D12" s="70">
        <v>5794</v>
      </c>
      <c r="E12" s="70">
        <v>5703</v>
      </c>
      <c r="F12" s="70">
        <v>940</v>
      </c>
      <c r="G12" s="70">
        <v>39994</v>
      </c>
      <c r="H12" s="70">
        <v>22283</v>
      </c>
    </row>
    <row r="13" spans="1:8" s="69" customFormat="1" ht="10.5">
      <c r="A13" s="75" t="s">
        <v>57</v>
      </c>
      <c r="B13" s="109"/>
      <c r="C13" s="108">
        <v>76788</v>
      </c>
      <c r="D13" s="106">
        <v>5879</v>
      </c>
      <c r="E13" s="106">
        <v>5832</v>
      </c>
      <c r="F13" s="106">
        <v>951</v>
      </c>
      <c r="G13" s="106">
        <v>41044</v>
      </c>
      <c r="H13" s="106">
        <v>23082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0.5">
      <c r="A15" s="72" t="s">
        <v>56</v>
      </c>
      <c r="C15" s="107">
        <v>1528</v>
      </c>
      <c r="D15" s="104">
        <v>72</v>
      </c>
      <c r="E15" s="104">
        <v>220</v>
      </c>
      <c r="F15" s="104">
        <v>11</v>
      </c>
      <c r="G15" s="104">
        <v>978</v>
      </c>
      <c r="H15" s="104">
        <v>247</v>
      </c>
    </row>
    <row r="16" spans="1:8" s="69" customFormat="1" ht="10.5">
      <c r="A16" s="72" t="s">
        <v>55</v>
      </c>
      <c r="C16" s="107">
        <v>75260</v>
      </c>
      <c r="D16" s="104">
        <v>5807</v>
      </c>
      <c r="E16" s="104">
        <v>5612</v>
      </c>
      <c r="F16" s="104">
        <v>940</v>
      </c>
      <c r="G16" s="104">
        <v>40066</v>
      </c>
      <c r="H16" s="104">
        <v>22835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0.5">
      <c r="A9" s="76" t="s">
        <v>54</v>
      </c>
      <c r="B9" s="12"/>
      <c r="C9" s="70">
        <v>67092</v>
      </c>
      <c r="D9" s="70">
        <v>5571</v>
      </c>
      <c r="E9" s="70">
        <v>5425</v>
      </c>
      <c r="F9" s="70">
        <v>874</v>
      </c>
      <c r="G9" s="70">
        <v>36301</v>
      </c>
      <c r="H9" s="70">
        <v>18921</v>
      </c>
    </row>
    <row r="10" spans="1:8" s="69" customFormat="1" ht="10.5">
      <c r="A10" s="76" t="s">
        <v>41</v>
      </c>
      <c r="B10" s="12"/>
      <c r="C10" s="70">
        <v>67678</v>
      </c>
      <c r="D10" s="70">
        <v>5569</v>
      </c>
      <c r="E10" s="70">
        <v>5385</v>
      </c>
      <c r="F10" s="70">
        <v>878</v>
      </c>
      <c r="G10" s="70">
        <v>36460</v>
      </c>
      <c r="H10" s="70">
        <v>19386</v>
      </c>
    </row>
    <row r="11" spans="1:8" s="69" customFormat="1" ht="10.5">
      <c r="A11" s="76" t="s">
        <v>44</v>
      </c>
      <c r="B11" s="12"/>
      <c r="C11" s="70">
        <v>70580</v>
      </c>
      <c r="D11" s="70">
        <v>5665</v>
      </c>
      <c r="E11" s="70">
        <v>5495</v>
      </c>
      <c r="F11" s="70">
        <v>921</v>
      </c>
      <c r="G11" s="70">
        <v>37782</v>
      </c>
      <c r="H11" s="70">
        <v>20717</v>
      </c>
    </row>
    <row r="12" spans="1:8" s="69" customFormat="1" ht="10.5">
      <c r="A12" s="76" t="s">
        <v>53</v>
      </c>
      <c r="C12" s="110">
        <v>72767</v>
      </c>
      <c r="D12" s="70">
        <v>5764</v>
      </c>
      <c r="E12" s="70">
        <v>5633</v>
      </c>
      <c r="F12" s="70">
        <v>946</v>
      </c>
      <c r="G12" s="70">
        <v>38922</v>
      </c>
      <c r="H12" s="70">
        <v>21502</v>
      </c>
    </row>
    <row r="13" spans="1:8" s="69" customFormat="1" ht="10.5">
      <c r="A13" s="75" t="s">
        <v>52</v>
      </c>
      <c r="B13" s="109"/>
      <c r="C13" s="108">
        <v>74714</v>
      </c>
      <c r="D13" s="106">
        <v>5794</v>
      </c>
      <c r="E13" s="106">
        <v>5703</v>
      </c>
      <c r="F13" s="106">
        <v>940</v>
      </c>
      <c r="G13" s="106">
        <v>39994</v>
      </c>
      <c r="H13" s="106">
        <v>22283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0.5">
      <c r="A15" s="72" t="s">
        <v>8</v>
      </c>
      <c r="C15" s="107">
        <v>1507</v>
      </c>
      <c r="D15" s="104">
        <v>69</v>
      </c>
      <c r="E15" s="104">
        <v>215</v>
      </c>
      <c r="F15" s="104">
        <v>12</v>
      </c>
      <c r="G15" s="104">
        <v>951</v>
      </c>
      <c r="H15" s="104">
        <v>260</v>
      </c>
    </row>
    <row r="16" spans="1:8" s="69" customFormat="1" ht="10.5">
      <c r="A16" s="72" t="s">
        <v>9</v>
      </c>
      <c r="C16" s="107">
        <v>73207</v>
      </c>
      <c r="D16" s="104">
        <v>5725</v>
      </c>
      <c r="E16" s="104">
        <v>5488</v>
      </c>
      <c r="F16" s="104">
        <v>928</v>
      </c>
      <c r="G16" s="104">
        <v>39043</v>
      </c>
      <c r="H16" s="104">
        <v>22023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6" t="s">
        <v>93</v>
      </c>
      <c r="F5" s="126" t="s">
        <v>94</v>
      </c>
      <c r="G5" s="114"/>
      <c r="H5" s="113"/>
    </row>
    <row r="6" spans="1:9" s="3" customFormat="1" ht="10.5">
      <c r="A6" s="115" t="s">
        <v>95</v>
      </c>
      <c r="B6" s="115"/>
      <c r="C6" s="124" t="s">
        <v>3</v>
      </c>
      <c r="D6" s="124" t="s">
        <v>4</v>
      </c>
      <c r="E6" s="127"/>
      <c r="F6" s="127" t="s">
        <v>94</v>
      </c>
      <c r="G6" s="124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8"/>
      <c r="F7" s="128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107</v>
      </c>
      <c r="B9" s="12"/>
      <c r="C9" s="17">
        <v>78677</v>
      </c>
      <c r="D9" s="17">
        <v>5129</v>
      </c>
      <c r="E9" s="17">
        <v>6096</v>
      </c>
      <c r="F9" s="17">
        <v>866</v>
      </c>
      <c r="G9" s="17">
        <v>39059</v>
      </c>
      <c r="H9" s="17">
        <v>27527</v>
      </c>
      <c r="I9" s="19"/>
    </row>
    <row r="10" spans="1:9" s="3" customFormat="1" ht="10.5">
      <c r="A10" s="121" t="s">
        <v>100</v>
      </c>
      <c r="B10" s="16"/>
      <c r="C10" s="17">
        <v>78886</v>
      </c>
      <c r="D10" s="17">
        <v>5224</v>
      </c>
      <c r="E10" s="17">
        <v>6135</v>
      </c>
      <c r="F10" s="17">
        <v>892</v>
      </c>
      <c r="G10" s="17">
        <v>38534</v>
      </c>
      <c r="H10" s="17">
        <v>28101</v>
      </c>
    </row>
    <row r="11" spans="1:9" s="3" customFormat="1" ht="10.5">
      <c r="A11" s="121" t="s">
        <v>104</v>
      </c>
      <c r="B11" s="16"/>
      <c r="C11" s="18">
        <v>78823</v>
      </c>
      <c r="D11" s="17">
        <v>5277</v>
      </c>
      <c r="E11" s="17">
        <v>6192</v>
      </c>
      <c r="F11" s="17">
        <v>909</v>
      </c>
      <c r="G11" s="17">
        <v>37832</v>
      </c>
      <c r="H11" s="17">
        <v>28613</v>
      </c>
    </row>
    <row r="12" spans="1:9" s="3" customFormat="1" ht="10.5">
      <c r="A12" s="121" t="s">
        <v>106</v>
      </c>
      <c r="B12" s="19"/>
      <c r="C12" s="20">
        <v>78397</v>
      </c>
      <c r="D12" s="21">
        <v>5322</v>
      </c>
      <c r="E12" s="21">
        <v>6235</v>
      </c>
      <c r="F12" s="21">
        <v>891</v>
      </c>
      <c r="G12" s="21">
        <v>37053</v>
      </c>
      <c r="H12" s="21">
        <v>28896</v>
      </c>
    </row>
    <row r="13" spans="1:9" s="3" customFormat="1" ht="10.5">
      <c r="A13" s="122" t="s">
        <v>108</v>
      </c>
      <c r="B13" s="23"/>
      <c r="C13" s="24">
        <v>78131</v>
      </c>
      <c r="D13" s="25">
        <v>5407</v>
      </c>
      <c r="E13" s="25">
        <v>6258</v>
      </c>
      <c r="F13" s="25">
        <v>897</v>
      </c>
      <c r="G13" s="25">
        <v>36323</v>
      </c>
      <c r="H13" s="25">
        <v>29246</v>
      </c>
    </row>
    <row r="14" spans="1:9" s="3" customFormat="1" ht="12.75" customHeight="1">
      <c r="A14" s="26" t="s">
        <v>101</v>
      </c>
      <c r="B14" s="19"/>
      <c r="C14" s="20">
        <v>1533</v>
      </c>
      <c r="D14" s="27">
        <v>56</v>
      </c>
      <c r="E14" s="27">
        <v>213</v>
      </c>
      <c r="F14" s="27">
        <v>5</v>
      </c>
      <c r="G14" s="27">
        <v>936</v>
      </c>
      <c r="H14" s="27">
        <v>323</v>
      </c>
    </row>
    <row r="15" spans="1:9" s="3" customFormat="1" ht="10.5">
      <c r="A15" s="26" t="s">
        <v>102</v>
      </c>
      <c r="B15" s="19"/>
      <c r="C15" s="20">
        <v>76598</v>
      </c>
      <c r="D15" s="27">
        <v>5351</v>
      </c>
      <c r="E15" s="27">
        <v>6045</v>
      </c>
      <c r="F15" s="27">
        <v>892</v>
      </c>
      <c r="G15" s="27">
        <v>35387</v>
      </c>
      <c r="H15" s="27">
        <v>28923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1:A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50</v>
      </c>
      <c r="B10" s="12"/>
      <c r="C10" s="70">
        <v>65044</v>
      </c>
      <c r="D10" s="70">
        <v>5498</v>
      </c>
      <c r="E10" s="70">
        <v>5309</v>
      </c>
      <c r="F10" s="70">
        <v>841</v>
      </c>
      <c r="G10" s="70">
        <v>35393</v>
      </c>
      <c r="H10" s="70">
        <v>18003</v>
      </c>
    </row>
    <row r="11" spans="1:8" s="69" customFormat="1" ht="10.5">
      <c r="A11" s="76" t="s">
        <v>42</v>
      </c>
      <c r="B11" s="12"/>
      <c r="C11" s="70">
        <v>67092</v>
      </c>
      <c r="D11" s="70">
        <v>5571</v>
      </c>
      <c r="E11" s="70">
        <v>5425</v>
      </c>
      <c r="F11" s="70">
        <v>874</v>
      </c>
      <c r="G11" s="70">
        <v>36301</v>
      </c>
      <c r="H11" s="70">
        <v>18921</v>
      </c>
    </row>
    <row r="12" spans="1:8" s="69" customFormat="1" ht="10.5">
      <c r="A12" s="76" t="s">
        <v>41</v>
      </c>
      <c r="B12" s="12"/>
      <c r="C12" s="70">
        <v>67678</v>
      </c>
      <c r="D12" s="70">
        <v>5569</v>
      </c>
      <c r="E12" s="70">
        <v>5385</v>
      </c>
      <c r="F12" s="70">
        <v>878</v>
      </c>
      <c r="G12" s="70">
        <v>36460</v>
      </c>
      <c r="H12" s="70">
        <v>19386</v>
      </c>
    </row>
    <row r="13" spans="1:8" s="69" customFormat="1" ht="10.5">
      <c r="A13" s="76" t="s">
        <v>49</v>
      </c>
      <c r="B13" s="12"/>
      <c r="C13" s="70">
        <v>70580</v>
      </c>
      <c r="D13" s="70">
        <v>5665</v>
      </c>
      <c r="E13" s="70">
        <v>5495</v>
      </c>
      <c r="F13" s="70">
        <v>921</v>
      </c>
      <c r="G13" s="70">
        <v>37782</v>
      </c>
      <c r="H13" s="70">
        <v>20717</v>
      </c>
    </row>
    <row r="14" spans="1:8" s="69" customFormat="1" ht="10.5">
      <c r="A14" s="75" t="s">
        <v>48</v>
      </c>
      <c r="B14" s="109"/>
      <c r="C14" s="108">
        <v>72767</v>
      </c>
      <c r="D14" s="106">
        <v>5764</v>
      </c>
      <c r="E14" s="106">
        <v>5633</v>
      </c>
      <c r="F14" s="106">
        <v>946</v>
      </c>
      <c r="G14" s="106">
        <v>38922</v>
      </c>
      <c r="H14" s="106">
        <v>21502</v>
      </c>
    </row>
    <row r="15" spans="1:8" s="69" customFormat="1" ht="6" customHeight="1">
      <c r="C15" s="107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C16" s="107">
        <v>1500</v>
      </c>
      <c r="D16" s="104">
        <v>69</v>
      </c>
      <c r="E16" s="104">
        <v>222</v>
      </c>
      <c r="F16" s="104">
        <v>12</v>
      </c>
      <c r="G16" s="104">
        <v>920</v>
      </c>
      <c r="H16" s="104">
        <v>277</v>
      </c>
    </row>
    <row r="17" spans="1:8" s="69" customFormat="1" ht="10.5">
      <c r="A17" s="72" t="s">
        <v>9</v>
      </c>
      <c r="C17" s="107">
        <v>71267</v>
      </c>
      <c r="D17" s="104">
        <f>D14-D16</f>
        <v>5695</v>
      </c>
      <c r="E17" s="104">
        <f>E14-E16</f>
        <v>5411</v>
      </c>
      <c r="F17" s="104">
        <f>F14-F16</f>
        <v>934</v>
      </c>
      <c r="G17" s="104">
        <f>G14-G16</f>
        <v>38002</v>
      </c>
      <c r="H17" s="104">
        <f>H14-H16</f>
        <v>21225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47</v>
      </c>
      <c r="B10" s="12"/>
      <c r="C10" s="70">
        <v>63110</v>
      </c>
      <c r="D10" s="70">
        <v>5342</v>
      </c>
      <c r="E10" s="70">
        <v>5209</v>
      </c>
      <c r="F10" s="70">
        <v>831</v>
      </c>
      <c r="G10" s="70">
        <v>34576</v>
      </c>
      <c r="H10" s="70">
        <v>17152</v>
      </c>
    </row>
    <row r="11" spans="1:8" s="69" customFormat="1" ht="10.5">
      <c r="A11" s="76" t="s">
        <v>46</v>
      </c>
      <c r="B11" s="12"/>
      <c r="C11" s="70">
        <v>65044</v>
      </c>
      <c r="D11" s="70">
        <v>5498</v>
      </c>
      <c r="E11" s="70">
        <v>5309</v>
      </c>
      <c r="F11" s="70">
        <v>841</v>
      </c>
      <c r="G11" s="70">
        <v>35393</v>
      </c>
      <c r="H11" s="70">
        <v>18003</v>
      </c>
    </row>
    <row r="12" spans="1:8" s="69" customFormat="1" ht="10.5">
      <c r="A12" s="76" t="s">
        <v>39</v>
      </c>
      <c r="B12" s="12"/>
      <c r="C12" s="70">
        <v>67092</v>
      </c>
      <c r="D12" s="70">
        <v>5571</v>
      </c>
      <c r="E12" s="70">
        <v>5425</v>
      </c>
      <c r="F12" s="70">
        <v>874</v>
      </c>
      <c r="G12" s="70">
        <v>36301</v>
      </c>
      <c r="H12" s="70">
        <v>18921</v>
      </c>
    </row>
    <row r="13" spans="1:8" s="69" customFormat="1" ht="10.5">
      <c r="A13" s="76" t="s">
        <v>45</v>
      </c>
      <c r="B13" s="12"/>
      <c r="C13" s="70">
        <v>67678</v>
      </c>
      <c r="D13" s="70">
        <v>5569</v>
      </c>
      <c r="E13" s="70">
        <v>5385</v>
      </c>
      <c r="F13" s="70">
        <v>878</v>
      </c>
      <c r="G13" s="70">
        <v>36460</v>
      </c>
      <c r="H13" s="70">
        <v>19386</v>
      </c>
    </row>
    <row r="14" spans="1:8" s="69" customFormat="1" ht="10.5">
      <c r="A14" s="75" t="s">
        <v>44</v>
      </c>
      <c r="B14" s="109"/>
      <c r="C14" s="108">
        <f>SUM(D14:H14)</f>
        <v>70580</v>
      </c>
      <c r="D14" s="106">
        <f>SUM(D16:D17)</f>
        <v>5665</v>
      </c>
      <c r="E14" s="106">
        <f>SUM(E16:E17)</f>
        <v>5495</v>
      </c>
      <c r="F14" s="106">
        <f>SUM(F16:F17)</f>
        <v>921</v>
      </c>
      <c r="G14" s="106">
        <f>SUM(G16:G17)</f>
        <v>37782</v>
      </c>
      <c r="H14" s="106">
        <f>SUM(H16:H17)</f>
        <v>20717</v>
      </c>
    </row>
    <row r="15" spans="1:8" s="69" customFormat="1" ht="6" customHeight="1">
      <c r="C15" s="107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C16" s="107">
        <f>SUM(D16:H16)</f>
        <v>1492</v>
      </c>
      <c r="D16" s="104">
        <v>62</v>
      </c>
      <c r="E16" s="104">
        <v>225</v>
      </c>
      <c r="F16" s="104">
        <v>11</v>
      </c>
      <c r="G16" s="104">
        <v>913</v>
      </c>
      <c r="H16" s="104">
        <v>281</v>
      </c>
    </row>
    <row r="17" spans="1:8" s="69" customFormat="1" ht="10.5">
      <c r="A17" s="72" t="s">
        <v>9</v>
      </c>
      <c r="C17" s="107">
        <f>SUM(D17:H17)</f>
        <v>69088</v>
      </c>
      <c r="D17" s="104">
        <v>5603</v>
      </c>
      <c r="E17" s="104">
        <v>5270</v>
      </c>
      <c r="F17" s="104">
        <v>910</v>
      </c>
      <c r="G17" s="104">
        <v>36869</v>
      </c>
      <c r="H17" s="104">
        <v>20436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  <row r="20" spans="1:8" s="69" customFormat="1" ht="10.5"/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43</v>
      </c>
      <c r="B10" s="12"/>
      <c r="C10" s="70">
        <v>60627</v>
      </c>
      <c r="D10" s="70">
        <v>5178</v>
      </c>
      <c r="E10" s="70">
        <v>5066</v>
      </c>
      <c r="F10" s="70">
        <v>796</v>
      </c>
      <c r="G10" s="70">
        <v>33356</v>
      </c>
      <c r="H10" s="70">
        <v>16231</v>
      </c>
    </row>
    <row r="11" spans="1:8" s="69" customFormat="1" ht="10.5">
      <c r="A11" s="76" t="s">
        <v>34</v>
      </c>
      <c r="B11" s="12"/>
      <c r="C11" s="70">
        <v>63110</v>
      </c>
      <c r="D11" s="70">
        <v>5342</v>
      </c>
      <c r="E11" s="70">
        <v>5209</v>
      </c>
      <c r="F11" s="70">
        <v>831</v>
      </c>
      <c r="G11" s="70">
        <v>34576</v>
      </c>
      <c r="H11" s="70">
        <v>17152</v>
      </c>
    </row>
    <row r="12" spans="1:8" s="69" customFormat="1" ht="10.5">
      <c r="A12" s="76" t="s">
        <v>36</v>
      </c>
      <c r="B12" s="12"/>
      <c r="C12" s="70">
        <v>65044</v>
      </c>
      <c r="D12" s="70">
        <v>5498</v>
      </c>
      <c r="E12" s="70">
        <v>5309</v>
      </c>
      <c r="F12" s="70">
        <v>841</v>
      </c>
      <c r="G12" s="70">
        <v>35393</v>
      </c>
      <c r="H12" s="70">
        <v>18003</v>
      </c>
    </row>
    <row r="13" spans="1:8" s="69" customFormat="1" ht="10.5">
      <c r="A13" s="76" t="s">
        <v>42</v>
      </c>
      <c r="B13" s="12"/>
      <c r="C13" s="70">
        <v>67092</v>
      </c>
      <c r="D13" s="70">
        <v>5571</v>
      </c>
      <c r="E13" s="70">
        <v>5425</v>
      </c>
      <c r="F13" s="70">
        <v>874</v>
      </c>
      <c r="G13" s="70">
        <v>36301</v>
      </c>
      <c r="H13" s="70">
        <v>18921</v>
      </c>
    </row>
    <row r="14" spans="1:8" s="69" customFormat="1" ht="10.5">
      <c r="A14" s="75" t="s">
        <v>41</v>
      </c>
      <c r="B14" s="74"/>
      <c r="C14" s="106">
        <f>SUM(D14:H14)</f>
        <v>67678</v>
      </c>
      <c r="D14" s="106">
        <f>SUM(D16:D17)</f>
        <v>5569</v>
      </c>
      <c r="E14" s="106">
        <f>SUM(E16:E17)</f>
        <v>5385</v>
      </c>
      <c r="F14" s="106">
        <f>SUM(F16:F17)</f>
        <v>878</v>
      </c>
      <c r="G14" s="106">
        <f>SUM(G16:G17)</f>
        <v>36460</v>
      </c>
      <c r="H14" s="106">
        <f>SUM(H16:H17)</f>
        <v>19386</v>
      </c>
    </row>
    <row r="15" spans="1:8" s="69" customFormat="1" ht="6" customHeight="1">
      <c r="B15" s="12"/>
      <c r="C15" s="105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B16" s="12"/>
      <c r="C16" s="105">
        <f>SUM(D16:H16)</f>
        <v>1476</v>
      </c>
      <c r="D16" s="104">
        <v>65</v>
      </c>
      <c r="E16" s="104">
        <v>216</v>
      </c>
      <c r="F16" s="104">
        <v>11</v>
      </c>
      <c r="G16" s="104">
        <v>887</v>
      </c>
      <c r="H16" s="104">
        <v>297</v>
      </c>
    </row>
    <row r="17" spans="1:8" s="69" customFormat="1" ht="10.5">
      <c r="A17" s="72" t="s">
        <v>9</v>
      </c>
      <c r="B17" s="12"/>
      <c r="C17" s="105">
        <f>SUM(D17:H17)</f>
        <v>66202</v>
      </c>
      <c r="D17" s="104">
        <v>5504</v>
      </c>
      <c r="E17" s="104">
        <v>5169</v>
      </c>
      <c r="F17" s="104">
        <v>867</v>
      </c>
      <c r="G17" s="104">
        <v>35573</v>
      </c>
      <c r="H17" s="104">
        <v>19089</v>
      </c>
    </row>
    <row r="18" spans="1:8" s="69" customFormat="1" ht="6" customHeight="1">
      <c r="A18" s="6"/>
      <c r="B18" s="13"/>
      <c r="C18" s="6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40</v>
      </c>
      <c r="B10" s="12"/>
      <c r="C10" s="70">
        <v>57574</v>
      </c>
      <c r="D10" s="70">
        <v>4995</v>
      </c>
      <c r="E10" s="70">
        <v>4880</v>
      </c>
      <c r="F10" s="70">
        <v>749</v>
      </c>
      <c r="G10" s="70">
        <v>31764</v>
      </c>
      <c r="H10" s="70">
        <v>15186</v>
      </c>
    </row>
    <row r="11" spans="1:8" s="69" customFormat="1" ht="10.5">
      <c r="A11" s="76" t="s">
        <v>30</v>
      </c>
      <c r="B11" s="12"/>
      <c r="C11" s="70">
        <v>60627</v>
      </c>
      <c r="D11" s="70">
        <v>5178</v>
      </c>
      <c r="E11" s="70">
        <v>5066</v>
      </c>
      <c r="F11" s="70">
        <v>796</v>
      </c>
      <c r="G11" s="70">
        <v>33356</v>
      </c>
      <c r="H11" s="70">
        <v>16231</v>
      </c>
    </row>
    <row r="12" spans="1:8" s="69" customFormat="1" ht="10.5">
      <c r="A12" s="76" t="s">
        <v>37</v>
      </c>
      <c r="B12" s="12"/>
      <c r="C12" s="70">
        <v>63110</v>
      </c>
      <c r="D12" s="70">
        <v>5342</v>
      </c>
      <c r="E12" s="70">
        <v>5209</v>
      </c>
      <c r="F12" s="70">
        <v>831</v>
      </c>
      <c r="G12" s="70">
        <v>34576</v>
      </c>
      <c r="H12" s="70">
        <v>17152</v>
      </c>
    </row>
    <row r="13" spans="1:8" s="69" customFormat="1" ht="10.5">
      <c r="A13" s="76" t="s">
        <v>36</v>
      </c>
      <c r="B13" s="12"/>
      <c r="C13" s="70">
        <v>65044</v>
      </c>
      <c r="D13" s="70">
        <v>5498</v>
      </c>
      <c r="E13" s="70">
        <v>5309</v>
      </c>
      <c r="F13" s="70">
        <v>841</v>
      </c>
      <c r="G13" s="70">
        <v>35393</v>
      </c>
      <c r="H13" s="70">
        <v>18003</v>
      </c>
    </row>
    <row r="14" spans="1:8" s="69" customFormat="1" ht="10.5">
      <c r="A14" s="75" t="s">
        <v>39</v>
      </c>
      <c r="B14" s="74"/>
      <c r="C14" s="106">
        <v>67092</v>
      </c>
      <c r="D14" s="106">
        <v>5571</v>
      </c>
      <c r="E14" s="106">
        <v>5425</v>
      </c>
      <c r="F14" s="106">
        <v>874</v>
      </c>
      <c r="G14" s="106">
        <v>36301</v>
      </c>
      <c r="H14" s="106">
        <v>18921</v>
      </c>
    </row>
    <row r="15" spans="1:8" s="69" customFormat="1" ht="6" customHeight="1">
      <c r="B15" s="12"/>
      <c r="C15" s="105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B16" s="12"/>
      <c r="C16" s="105">
        <v>1508</v>
      </c>
      <c r="D16" s="104">
        <v>66</v>
      </c>
      <c r="E16" s="104">
        <v>222</v>
      </c>
      <c r="F16" s="104">
        <v>11</v>
      </c>
      <c r="G16" s="104">
        <v>895</v>
      </c>
      <c r="H16" s="104">
        <v>314</v>
      </c>
    </row>
    <row r="17" spans="1:8" s="69" customFormat="1" ht="10.5">
      <c r="A17" s="72" t="s">
        <v>9</v>
      </c>
      <c r="B17" s="12"/>
      <c r="C17" s="105">
        <v>65584</v>
      </c>
      <c r="D17" s="104">
        <v>5505</v>
      </c>
      <c r="E17" s="104">
        <v>5203</v>
      </c>
      <c r="F17" s="104">
        <v>863</v>
      </c>
      <c r="G17" s="104">
        <v>35406</v>
      </c>
      <c r="H17" s="104">
        <v>18607</v>
      </c>
    </row>
    <row r="18" spans="1:8" s="69" customFormat="1" ht="6" customHeight="1">
      <c r="A18" s="6"/>
      <c r="B18" s="13"/>
      <c r="C18" s="6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38</v>
      </c>
      <c r="B10" s="12"/>
      <c r="C10" s="70">
        <v>56795</v>
      </c>
      <c r="D10" s="70">
        <v>5497</v>
      </c>
      <c r="E10" s="70">
        <v>5117</v>
      </c>
      <c r="F10" s="70">
        <v>724</v>
      </c>
      <c r="G10" s="70">
        <v>32364</v>
      </c>
      <c r="H10" s="70">
        <v>13093</v>
      </c>
    </row>
    <row r="11" spans="1:8" s="69" customFormat="1" ht="10.5">
      <c r="A11" s="76" t="s">
        <v>27</v>
      </c>
      <c r="B11" s="12"/>
      <c r="C11" s="70">
        <v>57574</v>
      </c>
      <c r="D11" s="70">
        <v>4995</v>
      </c>
      <c r="E11" s="70">
        <v>4880</v>
      </c>
      <c r="F11" s="70">
        <v>749</v>
      </c>
      <c r="G11" s="70">
        <v>31764</v>
      </c>
      <c r="H11" s="70">
        <v>15186</v>
      </c>
    </row>
    <row r="12" spans="1:8" s="69" customFormat="1" ht="10.5">
      <c r="A12" s="76" t="s">
        <v>30</v>
      </c>
      <c r="B12" s="12"/>
      <c r="C12" s="70">
        <v>60627</v>
      </c>
      <c r="D12" s="70">
        <v>5178</v>
      </c>
      <c r="E12" s="70">
        <v>5066</v>
      </c>
      <c r="F12" s="70">
        <v>796</v>
      </c>
      <c r="G12" s="70">
        <v>33356</v>
      </c>
      <c r="H12" s="70">
        <v>16231</v>
      </c>
    </row>
    <row r="13" spans="1:8" s="69" customFormat="1" ht="10.5">
      <c r="A13" s="76" t="s">
        <v>37</v>
      </c>
      <c r="B13" s="12"/>
      <c r="C13" s="70">
        <v>63110</v>
      </c>
      <c r="D13" s="70">
        <v>5342</v>
      </c>
      <c r="E13" s="70">
        <v>5209</v>
      </c>
      <c r="F13" s="70">
        <v>831</v>
      </c>
      <c r="G13" s="70">
        <v>34576</v>
      </c>
      <c r="H13" s="70">
        <v>17152</v>
      </c>
    </row>
    <row r="14" spans="1:8" s="69" customFormat="1" ht="10.5">
      <c r="A14" s="75" t="s">
        <v>36</v>
      </c>
      <c r="B14" s="74"/>
      <c r="C14" s="73">
        <v>65044</v>
      </c>
      <c r="D14" s="73">
        <v>5498</v>
      </c>
      <c r="E14" s="73">
        <v>5309</v>
      </c>
      <c r="F14" s="73">
        <v>841</v>
      </c>
      <c r="G14" s="73">
        <v>35393</v>
      </c>
      <c r="H14" s="73">
        <v>18003</v>
      </c>
    </row>
    <row r="15" spans="1:8" s="69" customFormat="1" ht="6" customHeight="1">
      <c r="B15" s="12"/>
      <c r="C15" s="71"/>
      <c r="D15" s="71"/>
      <c r="E15" s="71"/>
      <c r="F15" s="71"/>
      <c r="G15" s="71"/>
      <c r="H15" s="71"/>
    </row>
    <row r="16" spans="1:8" s="69" customFormat="1" ht="10.5">
      <c r="A16" s="72" t="s">
        <v>8</v>
      </c>
      <c r="B16" s="12"/>
      <c r="C16" s="71">
        <v>1502</v>
      </c>
      <c r="D16" s="70">
        <v>65</v>
      </c>
      <c r="E16" s="70">
        <v>223</v>
      </c>
      <c r="F16" s="70">
        <v>11</v>
      </c>
      <c r="G16" s="70">
        <v>891</v>
      </c>
      <c r="H16" s="70">
        <v>312</v>
      </c>
    </row>
    <row r="17" spans="1:8" s="69" customFormat="1" ht="10.5">
      <c r="A17" s="72" t="s">
        <v>9</v>
      </c>
      <c r="B17" s="12"/>
      <c r="C17" s="71">
        <v>63542</v>
      </c>
      <c r="D17" s="70">
        <v>5433</v>
      </c>
      <c r="E17" s="70">
        <v>5086</v>
      </c>
      <c r="F17" s="70">
        <v>830</v>
      </c>
      <c r="G17" s="70">
        <v>34502</v>
      </c>
      <c r="H17" s="70">
        <v>17691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35</v>
      </c>
      <c r="B10" s="12"/>
      <c r="C10" s="70">
        <v>56361</v>
      </c>
      <c r="D10" s="70">
        <v>5347</v>
      </c>
      <c r="E10" s="70">
        <v>5182</v>
      </c>
      <c r="F10" s="70">
        <v>745</v>
      </c>
      <c r="G10" s="70">
        <v>32020</v>
      </c>
      <c r="H10" s="70">
        <v>13067</v>
      </c>
    </row>
    <row r="11" spans="1:8" s="69" customFormat="1" ht="10.5">
      <c r="A11" s="76" t="s">
        <v>24</v>
      </c>
      <c r="B11" s="12"/>
      <c r="C11" s="70">
        <v>56795</v>
      </c>
      <c r="D11" s="70">
        <v>5497</v>
      </c>
      <c r="E11" s="70">
        <v>5117</v>
      </c>
      <c r="F11" s="70">
        <v>724</v>
      </c>
      <c r="G11" s="70">
        <v>32364</v>
      </c>
      <c r="H11" s="70">
        <v>13093</v>
      </c>
    </row>
    <row r="12" spans="1:8" s="69" customFormat="1" ht="10.5">
      <c r="A12" s="76" t="s">
        <v>27</v>
      </c>
      <c r="B12" s="12"/>
      <c r="C12" s="70">
        <v>57574</v>
      </c>
      <c r="D12" s="70">
        <v>4995</v>
      </c>
      <c r="E12" s="70">
        <v>4880</v>
      </c>
      <c r="F12" s="70">
        <v>749</v>
      </c>
      <c r="G12" s="70">
        <v>31764</v>
      </c>
      <c r="H12" s="70">
        <v>15186</v>
      </c>
    </row>
    <row r="13" spans="1:8" s="69" customFormat="1" ht="10.5">
      <c r="A13" s="76" t="s">
        <v>30</v>
      </c>
      <c r="B13" s="12"/>
      <c r="C13" s="70">
        <v>60627</v>
      </c>
      <c r="D13" s="70">
        <v>5178</v>
      </c>
      <c r="E13" s="70">
        <v>5066</v>
      </c>
      <c r="F13" s="70">
        <v>796</v>
      </c>
      <c r="G13" s="70">
        <v>33356</v>
      </c>
      <c r="H13" s="70">
        <v>16231</v>
      </c>
    </row>
    <row r="14" spans="1:8" s="69" customFormat="1" ht="10.5">
      <c r="A14" s="75" t="s">
        <v>34</v>
      </c>
      <c r="B14" s="74"/>
      <c r="C14" s="73">
        <v>63110</v>
      </c>
      <c r="D14" s="73">
        <v>5342</v>
      </c>
      <c r="E14" s="73">
        <v>5209</v>
      </c>
      <c r="F14" s="73">
        <v>831</v>
      </c>
      <c r="G14" s="73">
        <v>34576</v>
      </c>
      <c r="H14" s="73">
        <v>17152</v>
      </c>
    </row>
    <row r="15" spans="1:8" s="69" customFormat="1" ht="6" customHeight="1">
      <c r="B15" s="12"/>
      <c r="C15" s="71"/>
      <c r="D15" s="71"/>
      <c r="E15" s="71"/>
      <c r="F15" s="71"/>
      <c r="G15" s="71"/>
      <c r="H15" s="71"/>
    </row>
    <row r="16" spans="1:8" s="69" customFormat="1" ht="10.5">
      <c r="A16" s="72" t="s">
        <v>8</v>
      </c>
      <c r="B16" s="12"/>
      <c r="C16" s="71">
        <v>1506</v>
      </c>
      <c r="D16" s="70">
        <v>60</v>
      </c>
      <c r="E16" s="70">
        <v>232</v>
      </c>
      <c r="F16" s="70">
        <v>12</v>
      </c>
      <c r="G16" s="70">
        <v>880</v>
      </c>
      <c r="H16" s="70">
        <v>322</v>
      </c>
    </row>
    <row r="17" spans="1:8" s="69" customFormat="1" ht="10.5">
      <c r="A17" s="72" t="s">
        <v>9</v>
      </c>
      <c r="B17" s="12"/>
      <c r="C17" s="71">
        <v>61604</v>
      </c>
      <c r="D17" s="70">
        <v>5282</v>
      </c>
      <c r="E17" s="70">
        <v>4977</v>
      </c>
      <c r="F17" s="70">
        <v>819</v>
      </c>
      <c r="G17" s="70">
        <v>33696</v>
      </c>
      <c r="H17" s="70">
        <v>16830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83" customWidth="1"/>
    <col min="2" max="2" width="1.140625" style="83" customWidth="1"/>
    <col min="3" max="3" width="13.42578125" style="83" customWidth="1"/>
    <col min="4" max="8" width="13" style="83" customWidth="1"/>
    <col min="9" max="16384" width="8.85546875" style="82"/>
  </cols>
  <sheetData>
    <row r="1" spans="1:8" s="83" customFormat="1" ht="13.5">
      <c r="A1" s="103" t="s">
        <v>29</v>
      </c>
      <c r="B1" s="100"/>
      <c r="C1" s="100"/>
      <c r="D1" s="100"/>
      <c r="E1" s="100"/>
      <c r="F1" s="100"/>
      <c r="G1" s="100"/>
      <c r="H1" s="100"/>
    </row>
    <row r="2" spans="1:8" s="83" customFormat="1" ht="6" customHeight="1"/>
    <row r="3" spans="1:8" s="83" customFormat="1" ht="10.5">
      <c r="A3" s="102" t="s">
        <v>0</v>
      </c>
    </row>
    <row r="4" spans="1:8" s="83" customFormat="1" ht="6" customHeight="1">
      <c r="A4" s="102"/>
    </row>
    <row r="5" spans="1:8" s="83" customFormat="1" ht="1.5" customHeight="1"/>
    <row r="6" spans="1:8" s="83" customFormat="1" ht="6" customHeight="1">
      <c r="A6" s="96"/>
      <c r="B6" s="96"/>
      <c r="C6" s="101"/>
      <c r="D6" s="101"/>
      <c r="E6" s="137" t="s">
        <v>1</v>
      </c>
      <c r="F6" s="101"/>
      <c r="G6" s="101"/>
      <c r="H6" s="96"/>
    </row>
    <row r="7" spans="1:8" s="83" customFormat="1" ht="13.5" customHeight="1">
      <c r="A7" s="100" t="s">
        <v>2</v>
      </c>
      <c r="B7" s="100"/>
      <c r="C7" s="99" t="s">
        <v>3</v>
      </c>
      <c r="D7" s="99" t="s">
        <v>4</v>
      </c>
      <c r="E7" s="138"/>
      <c r="F7" s="99" t="s">
        <v>5</v>
      </c>
      <c r="G7" s="99" t="s">
        <v>6</v>
      </c>
      <c r="H7" s="98" t="s">
        <v>7</v>
      </c>
    </row>
    <row r="8" spans="1:8" s="83" customFormat="1" ht="6" customHeight="1">
      <c r="A8" s="84"/>
      <c r="B8" s="84"/>
      <c r="C8" s="97"/>
      <c r="D8" s="97"/>
      <c r="E8" s="139"/>
      <c r="F8" s="97"/>
      <c r="G8" s="97"/>
      <c r="H8" s="84"/>
    </row>
    <row r="9" spans="1:8" s="83" customFormat="1" ht="6" customHeight="1">
      <c r="A9" s="96"/>
      <c r="B9" s="95"/>
    </row>
    <row r="10" spans="1:8" s="83" customFormat="1" ht="10.5">
      <c r="A10" s="94" t="s">
        <v>32</v>
      </c>
      <c r="B10" s="89"/>
      <c r="C10" s="87">
        <v>54795</v>
      </c>
      <c r="D10" s="87">
        <v>5329</v>
      </c>
      <c r="E10" s="87">
        <v>5128</v>
      </c>
      <c r="F10" s="87">
        <v>726</v>
      </c>
      <c r="G10" s="87">
        <v>31438</v>
      </c>
      <c r="H10" s="87">
        <v>12174</v>
      </c>
    </row>
    <row r="11" spans="1:8" s="83" customFormat="1" ht="10.5">
      <c r="A11" s="94" t="s">
        <v>31</v>
      </c>
      <c r="B11" s="89"/>
      <c r="C11" s="87">
        <v>56361</v>
      </c>
      <c r="D11" s="87">
        <v>5347</v>
      </c>
      <c r="E11" s="87">
        <v>5182</v>
      </c>
      <c r="F11" s="87">
        <v>745</v>
      </c>
      <c r="G11" s="87">
        <v>32020</v>
      </c>
      <c r="H11" s="87">
        <v>13067</v>
      </c>
    </row>
    <row r="12" spans="1:8" s="83" customFormat="1" ht="10.5">
      <c r="A12" s="94" t="s">
        <v>24</v>
      </c>
      <c r="B12" s="89"/>
      <c r="C12" s="87">
        <v>56795</v>
      </c>
      <c r="D12" s="87">
        <v>5497</v>
      </c>
      <c r="E12" s="87">
        <v>5117</v>
      </c>
      <c r="F12" s="87">
        <v>724</v>
      </c>
      <c r="G12" s="87">
        <v>32364</v>
      </c>
      <c r="H12" s="87">
        <v>13093</v>
      </c>
    </row>
    <row r="13" spans="1:8" s="83" customFormat="1" ht="10.5">
      <c r="A13" s="94" t="s">
        <v>27</v>
      </c>
      <c r="B13" s="89"/>
      <c r="C13" s="87">
        <v>57574</v>
      </c>
      <c r="D13" s="87">
        <v>4995</v>
      </c>
      <c r="E13" s="87">
        <v>4880</v>
      </c>
      <c r="F13" s="87">
        <v>749</v>
      </c>
      <c r="G13" s="87">
        <v>31764</v>
      </c>
      <c r="H13" s="87">
        <v>15186</v>
      </c>
    </row>
    <row r="14" spans="1:8" s="83" customFormat="1" ht="10.5">
      <c r="A14" s="93" t="s">
        <v>30</v>
      </c>
      <c r="B14" s="92"/>
      <c r="C14" s="91">
        <v>60627</v>
      </c>
      <c r="D14" s="91">
        <v>5178</v>
      </c>
      <c r="E14" s="91">
        <v>5066</v>
      </c>
      <c r="F14" s="91">
        <v>796</v>
      </c>
      <c r="G14" s="91">
        <v>33356</v>
      </c>
      <c r="H14" s="91">
        <v>16231</v>
      </c>
    </row>
    <row r="15" spans="1:8" s="83" customFormat="1" ht="6" customHeight="1">
      <c r="B15" s="89"/>
      <c r="C15" s="88"/>
      <c r="D15" s="88"/>
      <c r="E15" s="88"/>
      <c r="F15" s="88"/>
      <c r="G15" s="88"/>
      <c r="H15" s="88"/>
    </row>
    <row r="16" spans="1:8" s="83" customFormat="1" ht="10.5">
      <c r="A16" s="90" t="s">
        <v>8</v>
      </c>
      <c r="B16" s="89"/>
      <c r="C16" s="88">
        <v>1541</v>
      </c>
      <c r="D16" s="87">
        <v>66</v>
      </c>
      <c r="E16" s="87">
        <v>232</v>
      </c>
      <c r="F16" s="87">
        <v>8</v>
      </c>
      <c r="G16" s="87">
        <v>882</v>
      </c>
      <c r="H16" s="87">
        <v>353</v>
      </c>
    </row>
    <row r="17" spans="1:8" s="83" customFormat="1" ht="10.5">
      <c r="A17" s="90" t="s">
        <v>9</v>
      </c>
      <c r="B17" s="89"/>
      <c r="C17" s="88">
        <v>59086</v>
      </c>
      <c r="D17" s="87">
        <v>5112</v>
      </c>
      <c r="E17" s="87">
        <v>4834</v>
      </c>
      <c r="F17" s="87">
        <v>788</v>
      </c>
      <c r="G17" s="87">
        <v>32474</v>
      </c>
      <c r="H17" s="87">
        <v>15878</v>
      </c>
    </row>
    <row r="18" spans="1:8" s="83" customFormat="1" ht="6" customHeight="1">
      <c r="A18" s="84"/>
      <c r="B18" s="86"/>
      <c r="C18" s="85"/>
      <c r="D18" s="84"/>
      <c r="E18" s="84"/>
      <c r="F18" s="84"/>
      <c r="G18" s="84"/>
      <c r="H18" s="84"/>
    </row>
    <row r="19" spans="1:8" s="83" customFormat="1" ht="10.5">
      <c r="A19" s="83" t="s">
        <v>17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2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3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4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28</v>
      </c>
      <c r="B10" s="12"/>
      <c r="C10" s="70">
        <v>54002</v>
      </c>
      <c r="D10" s="70">
        <v>5500</v>
      </c>
      <c r="E10" s="70">
        <v>5215</v>
      </c>
      <c r="F10" s="70">
        <v>720</v>
      </c>
      <c r="G10" s="70">
        <v>31318</v>
      </c>
      <c r="H10" s="70">
        <v>11249</v>
      </c>
    </row>
    <row r="11" spans="1:8" s="69" customFormat="1" ht="10.5">
      <c r="A11" s="76" t="s">
        <v>19</v>
      </c>
      <c r="B11" s="12"/>
      <c r="C11" s="70">
        <v>54795</v>
      </c>
      <c r="D11" s="70">
        <v>5329</v>
      </c>
      <c r="E11" s="70">
        <v>5128</v>
      </c>
      <c r="F11" s="70">
        <v>726</v>
      </c>
      <c r="G11" s="70">
        <v>31438</v>
      </c>
      <c r="H11" s="70">
        <v>12174</v>
      </c>
    </row>
    <row r="12" spans="1:8" s="69" customFormat="1" ht="10.5">
      <c r="A12" s="76" t="s">
        <v>18</v>
      </c>
      <c r="B12" s="12"/>
      <c r="C12" s="70">
        <v>56361</v>
      </c>
      <c r="D12" s="70">
        <v>5347</v>
      </c>
      <c r="E12" s="70">
        <v>5182</v>
      </c>
      <c r="F12" s="70">
        <v>745</v>
      </c>
      <c r="G12" s="70">
        <v>32020</v>
      </c>
      <c r="H12" s="70">
        <v>13067</v>
      </c>
    </row>
    <row r="13" spans="1:8" s="69" customFormat="1" ht="10.5">
      <c r="A13" s="76" t="s">
        <v>24</v>
      </c>
      <c r="B13" s="12"/>
      <c r="C13" s="70">
        <v>56795</v>
      </c>
      <c r="D13" s="70">
        <v>5497</v>
      </c>
      <c r="E13" s="70">
        <v>5117</v>
      </c>
      <c r="F13" s="70">
        <v>724</v>
      </c>
      <c r="G13" s="70">
        <v>32364</v>
      </c>
      <c r="H13" s="70">
        <v>13093</v>
      </c>
    </row>
    <row r="14" spans="1:8" s="69" customFormat="1" ht="10.5">
      <c r="A14" s="75" t="s">
        <v>27</v>
      </c>
      <c r="B14" s="74"/>
      <c r="C14" s="73">
        <v>57574</v>
      </c>
      <c r="D14" s="73">
        <v>4995</v>
      </c>
      <c r="E14" s="73">
        <v>4880</v>
      </c>
      <c r="F14" s="73">
        <v>749</v>
      </c>
      <c r="G14" s="73">
        <v>31764</v>
      </c>
      <c r="H14" s="73">
        <v>15186</v>
      </c>
    </row>
    <row r="15" spans="1:8" s="69" customFormat="1" ht="6" customHeight="1">
      <c r="B15" s="12"/>
      <c r="C15" s="71"/>
      <c r="D15" s="71"/>
      <c r="E15" s="71"/>
      <c r="F15" s="71"/>
      <c r="G15" s="71"/>
      <c r="H15" s="71"/>
    </row>
    <row r="16" spans="1:8" s="69" customFormat="1" ht="10.5">
      <c r="A16" s="72" t="s">
        <v>8</v>
      </c>
      <c r="B16" s="12"/>
      <c r="C16" s="71">
        <v>1522</v>
      </c>
      <c r="D16" s="70">
        <v>63</v>
      </c>
      <c r="E16" s="70">
        <v>235</v>
      </c>
      <c r="F16" s="70">
        <v>8</v>
      </c>
      <c r="G16" s="70">
        <v>858</v>
      </c>
      <c r="H16" s="70">
        <v>358</v>
      </c>
    </row>
    <row r="17" spans="1:8" s="69" customFormat="1" ht="10.5">
      <c r="A17" s="72" t="s">
        <v>9</v>
      </c>
      <c r="B17" s="12"/>
      <c r="C17" s="71">
        <v>56052</v>
      </c>
      <c r="D17" s="70">
        <v>4932</v>
      </c>
      <c r="E17" s="70">
        <v>4645</v>
      </c>
      <c r="F17" s="70">
        <v>741</v>
      </c>
      <c r="G17" s="70">
        <v>30906</v>
      </c>
      <c r="H17" s="70">
        <v>14828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17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3.5"/>
  <cols>
    <col min="1" max="1" width="13.85546875" style="49" customWidth="1"/>
    <col min="2" max="2" width="1" style="49" customWidth="1"/>
    <col min="3" max="3" width="12.85546875" style="49" customWidth="1"/>
    <col min="4" max="8" width="11.85546875" style="49" customWidth="1"/>
    <col min="9" max="16384" width="8.85546875" style="48"/>
  </cols>
  <sheetData>
    <row r="1" spans="1:8" s="49" customFormat="1">
      <c r="A1" s="67" t="s">
        <v>26</v>
      </c>
      <c r="B1" s="64"/>
      <c r="C1" s="64"/>
      <c r="D1" s="64"/>
      <c r="E1" s="64"/>
      <c r="F1" s="64"/>
      <c r="G1" s="64"/>
      <c r="H1" s="64"/>
    </row>
    <row r="2" spans="1:8" s="49" customFormat="1" ht="6" customHeight="1"/>
    <row r="3" spans="1:8" s="49" customFormat="1" ht="10.5">
      <c r="A3" s="66" t="s">
        <v>0</v>
      </c>
    </row>
    <row r="4" spans="1:8" s="49" customFormat="1" ht="6" customHeight="1">
      <c r="A4" s="66"/>
    </row>
    <row r="5" spans="1:8" s="49" customFormat="1" ht="1.5" customHeight="1">
      <c r="A5" s="65"/>
      <c r="B5" s="65"/>
      <c r="C5" s="65"/>
      <c r="D5" s="65"/>
      <c r="E5" s="65"/>
      <c r="F5" s="65"/>
      <c r="G5" s="65"/>
      <c r="H5" s="65"/>
    </row>
    <row r="6" spans="1:8" s="49" customFormat="1" ht="6" customHeight="1">
      <c r="C6" s="62"/>
      <c r="D6" s="62"/>
      <c r="E6" s="140" t="s">
        <v>1</v>
      </c>
      <c r="F6" s="62"/>
      <c r="G6" s="62"/>
      <c r="H6" s="62"/>
    </row>
    <row r="7" spans="1:8" s="49" customFormat="1" ht="13.5" customHeight="1">
      <c r="A7" s="64" t="s">
        <v>2</v>
      </c>
      <c r="B7" s="64"/>
      <c r="C7" s="63" t="s">
        <v>3</v>
      </c>
      <c r="D7" s="63" t="s">
        <v>4</v>
      </c>
      <c r="E7" s="141"/>
      <c r="F7" s="63" t="s">
        <v>5</v>
      </c>
      <c r="G7" s="63" t="s">
        <v>6</v>
      </c>
      <c r="H7" s="63" t="s">
        <v>7</v>
      </c>
    </row>
    <row r="8" spans="1:8" s="49" customFormat="1" ht="6" customHeight="1">
      <c r="A8" s="50"/>
      <c r="B8" s="50"/>
      <c r="C8" s="51"/>
      <c r="D8" s="51"/>
      <c r="E8" s="142"/>
      <c r="F8" s="51"/>
      <c r="G8" s="51"/>
      <c r="H8" s="51"/>
    </row>
    <row r="9" spans="1:8" s="49" customFormat="1" ht="6" customHeight="1">
      <c r="C9" s="62"/>
    </row>
    <row r="10" spans="1:8" s="49" customFormat="1" ht="10.5">
      <c r="A10" s="61" t="s">
        <v>25</v>
      </c>
      <c r="C10" s="60">
        <v>53516</v>
      </c>
      <c r="D10" s="52">
        <v>5545</v>
      </c>
      <c r="E10" s="52">
        <v>5268</v>
      </c>
      <c r="F10" s="52">
        <v>721</v>
      </c>
      <c r="G10" s="52">
        <v>31157</v>
      </c>
      <c r="H10" s="52">
        <v>10825</v>
      </c>
    </row>
    <row r="11" spans="1:8" s="49" customFormat="1" ht="10.5">
      <c r="A11" s="61" t="s">
        <v>20</v>
      </c>
      <c r="C11" s="60">
        <v>54002</v>
      </c>
      <c r="D11" s="52">
        <v>5500</v>
      </c>
      <c r="E11" s="52">
        <v>5215</v>
      </c>
      <c r="F11" s="52">
        <v>720</v>
      </c>
      <c r="G11" s="52">
        <v>31318</v>
      </c>
      <c r="H11" s="52">
        <v>11249</v>
      </c>
    </row>
    <row r="12" spans="1:8" s="49" customFormat="1" ht="10.5">
      <c r="A12" s="61" t="s">
        <v>19</v>
      </c>
      <c r="C12" s="60">
        <v>54795</v>
      </c>
      <c r="D12" s="52">
        <v>5329</v>
      </c>
      <c r="E12" s="52">
        <v>5128</v>
      </c>
      <c r="F12" s="52">
        <v>726</v>
      </c>
      <c r="G12" s="52">
        <v>31438</v>
      </c>
      <c r="H12" s="52">
        <v>12174</v>
      </c>
    </row>
    <row r="13" spans="1:8" s="49" customFormat="1" ht="10.5">
      <c r="A13" s="61" t="s">
        <v>18</v>
      </c>
      <c r="C13" s="60">
        <v>56361</v>
      </c>
      <c r="D13" s="52">
        <v>5347</v>
      </c>
      <c r="E13" s="52">
        <v>5182</v>
      </c>
      <c r="F13" s="52">
        <v>745</v>
      </c>
      <c r="G13" s="52">
        <v>32020</v>
      </c>
      <c r="H13" s="52">
        <v>13067</v>
      </c>
    </row>
    <row r="14" spans="1:8" s="49" customFormat="1" ht="10.5">
      <c r="A14" s="59" t="s">
        <v>24</v>
      </c>
      <c r="B14" s="58"/>
      <c r="C14" s="57">
        <v>56795</v>
      </c>
      <c r="D14" s="56">
        <v>5497</v>
      </c>
      <c r="E14" s="56">
        <v>5117</v>
      </c>
      <c r="F14" s="56">
        <v>724</v>
      </c>
      <c r="G14" s="56">
        <v>32364</v>
      </c>
      <c r="H14" s="56">
        <v>13093</v>
      </c>
    </row>
    <row r="15" spans="1:8" s="49" customFormat="1" ht="6" customHeight="1">
      <c r="C15" s="53"/>
      <c r="D15" s="55"/>
      <c r="E15" s="55"/>
      <c r="F15" s="55"/>
      <c r="G15" s="55"/>
      <c r="H15" s="55"/>
    </row>
    <row r="16" spans="1:8" s="49" customFormat="1" ht="10.5">
      <c r="A16" s="54" t="s">
        <v>8</v>
      </c>
      <c r="C16" s="53">
        <v>1553</v>
      </c>
      <c r="D16" s="52">
        <v>59</v>
      </c>
      <c r="E16" s="52">
        <v>244</v>
      </c>
      <c r="F16" s="52">
        <v>7</v>
      </c>
      <c r="G16" s="52">
        <v>877</v>
      </c>
      <c r="H16" s="52">
        <v>366</v>
      </c>
    </row>
    <row r="17" spans="1:8" s="49" customFormat="1" ht="10.5">
      <c r="A17" s="54" t="s">
        <v>9</v>
      </c>
      <c r="C17" s="53">
        <v>55242</v>
      </c>
      <c r="D17" s="52">
        <v>5438</v>
      </c>
      <c r="E17" s="52">
        <v>4873</v>
      </c>
      <c r="F17" s="52">
        <v>717</v>
      </c>
      <c r="G17" s="52">
        <v>31487</v>
      </c>
      <c r="H17" s="52">
        <v>12727</v>
      </c>
    </row>
    <row r="18" spans="1:8" s="49" customFormat="1" ht="6" customHeight="1">
      <c r="A18" s="50"/>
      <c r="B18" s="50"/>
      <c r="C18" s="51"/>
      <c r="D18" s="50"/>
      <c r="E18" s="50"/>
      <c r="F18" s="50"/>
      <c r="G18" s="50"/>
      <c r="H18" s="50"/>
    </row>
    <row r="19" spans="1:8" s="49" customFormat="1" ht="10.5">
      <c r="A19" s="49" t="s">
        <v>17</v>
      </c>
    </row>
  </sheetData>
  <mergeCells count="1">
    <mergeCell ref="E6:E8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11.28515625" defaultRowHeight="10.5"/>
  <cols>
    <col min="1" max="1" width="13.85546875" style="28" customWidth="1"/>
    <col min="2" max="2" width="1" style="28" customWidth="1"/>
    <col min="3" max="3" width="12.85546875" style="28" customWidth="1"/>
    <col min="4" max="8" width="11.85546875" style="28" customWidth="1"/>
    <col min="9" max="16384" width="11.28515625" style="28"/>
  </cols>
  <sheetData>
    <row r="1" spans="1:8" ht="13.5">
      <c r="A1" s="47" t="s">
        <v>23</v>
      </c>
      <c r="B1" s="44"/>
      <c r="C1" s="44"/>
      <c r="D1" s="44"/>
      <c r="E1" s="44"/>
      <c r="F1" s="44"/>
      <c r="G1" s="44"/>
      <c r="H1" s="44"/>
    </row>
    <row r="2" spans="1:8" ht="6" customHeight="1"/>
    <row r="3" spans="1:8">
      <c r="A3" s="46" t="s">
        <v>0</v>
      </c>
    </row>
    <row r="4" spans="1:8" ht="6" customHeight="1">
      <c r="A4" s="46"/>
    </row>
    <row r="5" spans="1:8" ht="1.5" customHeight="1">
      <c r="A5" s="45"/>
      <c r="B5" s="45"/>
      <c r="C5" s="45"/>
      <c r="D5" s="45"/>
      <c r="E5" s="45"/>
      <c r="F5" s="45"/>
      <c r="G5" s="45"/>
      <c r="H5" s="45"/>
    </row>
    <row r="6" spans="1:8" ht="6" customHeight="1">
      <c r="C6" s="41"/>
      <c r="D6" s="41"/>
      <c r="E6" s="41"/>
      <c r="F6" s="41"/>
      <c r="G6" s="41"/>
      <c r="H6" s="41"/>
    </row>
    <row r="7" spans="1:8">
      <c r="A7" s="44" t="s">
        <v>2</v>
      </c>
      <c r="B7" s="44"/>
      <c r="C7" s="43" t="s">
        <v>3</v>
      </c>
      <c r="D7" s="42" t="s">
        <v>4</v>
      </c>
      <c r="E7" s="41"/>
      <c r="F7" s="42" t="s">
        <v>5</v>
      </c>
      <c r="G7" s="42" t="s">
        <v>6</v>
      </c>
      <c r="H7" s="42" t="s">
        <v>7</v>
      </c>
    </row>
    <row r="8" spans="1:8" ht="6" customHeight="1">
      <c r="A8" s="29"/>
      <c r="B8" s="29"/>
      <c r="C8" s="30"/>
      <c r="D8" s="30"/>
      <c r="E8" s="30"/>
      <c r="F8" s="30"/>
      <c r="G8" s="30"/>
      <c r="H8" s="30"/>
    </row>
    <row r="9" spans="1:8" ht="6" customHeight="1">
      <c r="C9" s="41"/>
    </row>
    <row r="10" spans="1:8">
      <c r="A10" s="40" t="s">
        <v>22</v>
      </c>
      <c r="C10" s="32">
        <v>53041</v>
      </c>
      <c r="D10" s="31">
        <v>5611</v>
      </c>
      <c r="E10" s="31">
        <v>5307</v>
      </c>
      <c r="F10" s="31">
        <v>723</v>
      </c>
      <c r="G10" s="31">
        <v>31001</v>
      </c>
      <c r="H10" s="31">
        <v>10399</v>
      </c>
    </row>
    <row r="11" spans="1:8">
      <c r="A11" s="40" t="s">
        <v>21</v>
      </c>
      <c r="C11" s="32">
        <v>53516</v>
      </c>
      <c r="D11" s="31">
        <v>5545</v>
      </c>
      <c r="E11" s="31">
        <v>5268</v>
      </c>
      <c r="F11" s="31">
        <v>721</v>
      </c>
      <c r="G11" s="31">
        <v>31157</v>
      </c>
      <c r="H11" s="31">
        <v>10825</v>
      </c>
    </row>
    <row r="12" spans="1:8">
      <c r="A12" s="40" t="s">
        <v>20</v>
      </c>
      <c r="C12" s="32">
        <v>54002</v>
      </c>
      <c r="D12" s="31">
        <v>5500</v>
      </c>
      <c r="E12" s="31">
        <v>5215</v>
      </c>
      <c r="F12" s="31">
        <v>720</v>
      </c>
      <c r="G12" s="31">
        <v>31318</v>
      </c>
      <c r="H12" s="31">
        <v>11249</v>
      </c>
    </row>
    <row r="13" spans="1:8">
      <c r="A13" s="40" t="s">
        <v>19</v>
      </c>
      <c r="C13" s="32">
        <v>54795</v>
      </c>
      <c r="D13" s="31">
        <v>5329</v>
      </c>
      <c r="E13" s="31">
        <v>5128</v>
      </c>
      <c r="F13" s="31">
        <v>726</v>
      </c>
      <c r="G13" s="31">
        <v>31438</v>
      </c>
      <c r="H13" s="31">
        <v>12174</v>
      </c>
    </row>
    <row r="14" spans="1:8">
      <c r="A14" s="39" t="s">
        <v>18</v>
      </c>
      <c r="B14" s="38"/>
      <c r="C14" s="37">
        <f>SUM(D14:H14)</f>
        <v>56361</v>
      </c>
      <c r="D14" s="36">
        <f>SUM(D16:D17)</f>
        <v>5347</v>
      </c>
      <c r="E14" s="36">
        <f>SUM(E16:E17)</f>
        <v>5182</v>
      </c>
      <c r="F14" s="36">
        <f>SUM(F16:F17)</f>
        <v>745</v>
      </c>
      <c r="G14" s="36">
        <f>SUM(G16:G17)</f>
        <v>32020</v>
      </c>
      <c r="H14" s="36">
        <f>SUM(H16:H17)</f>
        <v>13067</v>
      </c>
    </row>
    <row r="15" spans="1:8" ht="6" customHeight="1">
      <c r="C15" s="35"/>
      <c r="D15" s="34"/>
      <c r="E15" s="34"/>
      <c r="F15" s="34"/>
      <c r="G15" s="34"/>
      <c r="H15" s="34"/>
    </row>
    <row r="16" spans="1:8">
      <c r="A16" s="33" t="s">
        <v>8</v>
      </c>
      <c r="C16" s="32">
        <f>SUM(D16:H16)</f>
        <v>1564</v>
      </c>
      <c r="D16" s="31">
        <v>65</v>
      </c>
      <c r="E16" s="31">
        <v>254</v>
      </c>
      <c r="F16" s="31">
        <v>7</v>
      </c>
      <c r="G16" s="31">
        <v>851</v>
      </c>
      <c r="H16" s="31">
        <v>387</v>
      </c>
    </row>
    <row r="17" spans="1:8">
      <c r="A17" s="33" t="s">
        <v>9</v>
      </c>
      <c r="C17" s="32">
        <f>SUM(D17:H17)</f>
        <v>54797</v>
      </c>
      <c r="D17" s="31">
        <v>5282</v>
      </c>
      <c r="E17" s="31">
        <v>4928</v>
      </c>
      <c r="F17" s="31">
        <v>738</v>
      </c>
      <c r="G17" s="31">
        <v>31169</v>
      </c>
      <c r="H17" s="31">
        <v>12680</v>
      </c>
    </row>
    <row r="18" spans="1:8" ht="6" customHeight="1">
      <c r="A18" s="29"/>
      <c r="B18" s="29"/>
      <c r="C18" s="30"/>
      <c r="D18" s="29"/>
      <c r="E18" s="29"/>
      <c r="F18" s="29"/>
      <c r="G18" s="29"/>
      <c r="H18" s="29"/>
    </row>
    <row r="19" spans="1:8">
      <c r="A19" s="28" t="s">
        <v>17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6" t="s">
        <v>93</v>
      </c>
      <c r="F5" s="126" t="s">
        <v>94</v>
      </c>
      <c r="G5" s="114"/>
      <c r="H5" s="113"/>
    </row>
    <row r="6" spans="1:9" s="3" customFormat="1" ht="10.5">
      <c r="A6" s="115" t="s">
        <v>95</v>
      </c>
      <c r="B6" s="115"/>
      <c r="C6" s="123" t="s">
        <v>3</v>
      </c>
      <c r="D6" s="123" t="s">
        <v>4</v>
      </c>
      <c r="E6" s="127"/>
      <c r="F6" s="127" t="s">
        <v>94</v>
      </c>
      <c r="G6" s="123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8"/>
      <c r="F7" s="128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105</v>
      </c>
      <c r="B9" s="12"/>
      <c r="C9" s="17">
        <v>78546</v>
      </c>
      <c r="D9" s="17">
        <v>5071</v>
      </c>
      <c r="E9" s="17">
        <v>6044</v>
      </c>
      <c r="F9" s="17">
        <v>868</v>
      </c>
      <c r="G9" s="17">
        <v>39681</v>
      </c>
      <c r="H9" s="17">
        <v>26882</v>
      </c>
      <c r="I9" s="19"/>
    </row>
    <row r="10" spans="1:9" s="3" customFormat="1" ht="10.5">
      <c r="A10" s="121" t="s">
        <v>99</v>
      </c>
      <c r="B10" s="16"/>
      <c r="C10" s="17">
        <v>78677</v>
      </c>
      <c r="D10" s="17">
        <v>5129</v>
      </c>
      <c r="E10" s="17">
        <v>6096</v>
      </c>
      <c r="F10" s="17">
        <v>866</v>
      </c>
      <c r="G10" s="17">
        <v>39059</v>
      </c>
      <c r="H10" s="17">
        <v>27527</v>
      </c>
    </row>
    <row r="11" spans="1:9" s="3" customFormat="1" ht="10.5">
      <c r="A11" s="121" t="s">
        <v>100</v>
      </c>
      <c r="B11" s="16"/>
      <c r="C11" s="18">
        <v>78886</v>
      </c>
      <c r="D11" s="17">
        <v>5224</v>
      </c>
      <c r="E11" s="17">
        <v>6135</v>
      </c>
      <c r="F11" s="17">
        <v>892</v>
      </c>
      <c r="G11" s="17">
        <v>38534</v>
      </c>
      <c r="H11" s="17">
        <v>28101</v>
      </c>
    </row>
    <row r="12" spans="1:9" s="3" customFormat="1" ht="10.5">
      <c r="A12" s="121" t="s">
        <v>104</v>
      </c>
      <c r="B12" s="19"/>
      <c r="C12" s="20">
        <v>78823</v>
      </c>
      <c r="D12" s="21">
        <v>5277</v>
      </c>
      <c r="E12" s="21">
        <v>6192</v>
      </c>
      <c r="F12" s="21">
        <v>909</v>
      </c>
      <c r="G12" s="21">
        <v>37832</v>
      </c>
      <c r="H12" s="21">
        <v>28613</v>
      </c>
    </row>
    <row r="13" spans="1:9" s="3" customFormat="1" ht="10.5">
      <c r="A13" s="122" t="s">
        <v>106</v>
      </c>
      <c r="B13" s="23"/>
      <c r="C13" s="24">
        <v>78397</v>
      </c>
      <c r="D13" s="25">
        <v>5322</v>
      </c>
      <c r="E13" s="25">
        <v>6235</v>
      </c>
      <c r="F13" s="25">
        <v>891</v>
      </c>
      <c r="G13" s="25">
        <v>37053</v>
      </c>
      <c r="H13" s="25">
        <v>28896</v>
      </c>
    </row>
    <row r="14" spans="1:9" s="3" customFormat="1" ht="12.75" customHeight="1">
      <c r="A14" s="26" t="s">
        <v>101</v>
      </c>
      <c r="B14" s="19"/>
      <c r="C14" s="20">
        <v>1540</v>
      </c>
      <c r="D14" s="27">
        <v>53</v>
      </c>
      <c r="E14" s="27">
        <v>230</v>
      </c>
      <c r="F14" s="27">
        <v>5</v>
      </c>
      <c r="G14" s="27">
        <v>934</v>
      </c>
      <c r="H14" s="27">
        <v>318</v>
      </c>
    </row>
    <row r="15" spans="1:9" s="3" customFormat="1" ht="10.5">
      <c r="A15" s="26" t="s">
        <v>102</v>
      </c>
      <c r="B15" s="19"/>
      <c r="C15" s="20">
        <v>76857</v>
      </c>
      <c r="D15" s="27">
        <v>5269</v>
      </c>
      <c r="E15" s="27">
        <v>6005</v>
      </c>
      <c r="F15" s="27">
        <v>886</v>
      </c>
      <c r="G15" s="27">
        <v>36119</v>
      </c>
      <c r="H15" s="27">
        <v>28578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0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6" t="s">
        <v>93</v>
      </c>
      <c r="F5" s="126" t="s">
        <v>94</v>
      </c>
      <c r="G5" s="114"/>
      <c r="H5" s="113"/>
    </row>
    <row r="6" spans="1:9" s="3" customFormat="1" ht="10.5">
      <c r="A6" s="115" t="s">
        <v>95</v>
      </c>
      <c r="B6" s="115"/>
      <c r="C6" s="117" t="s">
        <v>3</v>
      </c>
      <c r="D6" s="117" t="s">
        <v>4</v>
      </c>
      <c r="E6" s="127"/>
      <c r="F6" s="127" t="s">
        <v>94</v>
      </c>
      <c r="G6" s="117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8"/>
      <c r="F7" s="128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103</v>
      </c>
      <c r="B9" s="12"/>
      <c r="C9" s="17">
        <v>78486</v>
      </c>
      <c r="D9" s="17">
        <v>5050</v>
      </c>
      <c r="E9" s="17">
        <v>5980</v>
      </c>
      <c r="F9" s="17">
        <v>855</v>
      </c>
      <c r="G9" s="17">
        <v>40231</v>
      </c>
      <c r="H9" s="17">
        <v>26370</v>
      </c>
      <c r="I9" s="19"/>
    </row>
    <row r="10" spans="1:9" s="3" customFormat="1" ht="10.5">
      <c r="A10" s="121" t="s">
        <v>98</v>
      </c>
      <c r="B10" s="16"/>
      <c r="C10" s="17">
        <v>78546</v>
      </c>
      <c r="D10" s="17">
        <v>5071</v>
      </c>
      <c r="E10" s="17">
        <v>6044</v>
      </c>
      <c r="F10" s="17">
        <v>868</v>
      </c>
      <c r="G10" s="17">
        <v>39681</v>
      </c>
      <c r="H10" s="17">
        <v>26882</v>
      </c>
    </row>
    <row r="11" spans="1:9" s="3" customFormat="1" ht="10.5">
      <c r="A11" s="121" t="s">
        <v>99</v>
      </c>
      <c r="B11" s="16"/>
      <c r="C11" s="18">
        <v>78677</v>
      </c>
      <c r="D11" s="17">
        <v>5129</v>
      </c>
      <c r="E11" s="17">
        <v>6096</v>
      </c>
      <c r="F11" s="17">
        <v>866</v>
      </c>
      <c r="G11" s="17">
        <v>39059</v>
      </c>
      <c r="H11" s="17">
        <v>27527</v>
      </c>
    </row>
    <row r="12" spans="1:9" s="3" customFormat="1" ht="10.5">
      <c r="A12" s="121" t="s">
        <v>100</v>
      </c>
      <c r="B12" s="19"/>
      <c r="C12" s="20">
        <v>78886</v>
      </c>
      <c r="D12" s="21">
        <v>5224</v>
      </c>
      <c r="E12" s="21">
        <v>6135</v>
      </c>
      <c r="F12" s="21">
        <v>892</v>
      </c>
      <c r="G12" s="21">
        <v>38534</v>
      </c>
      <c r="H12" s="21">
        <v>28101</v>
      </c>
    </row>
    <row r="13" spans="1:9" s="3" customFormat="1" ht="10.5">
      <c r="A13" s="122" t="s">
        <v>104</v>
      </c>
      <c r="B13" s="23"/>
      <c r="C13" s="24">
        <v>78823</v>
      </c>
      <c r="D13" s="25">
        <v>5277</v>
      </c>
      <c r="E13" s="25">
        <v>6192</v>
      </c>
      <c r="F13" s="25">
        <v>909</v>
      </c>
      <c r="G13" s="25">
        <v>37832</v>
      </c>
      <c r="H13" s="25">
        <v>28613</v>
      </c>
    </row>
    <row r="14" spans="1:9" s="3" customFormat="1" ht="12.75" customHeight="1">
      <c r="A14" s="26" t="s">
        <v>101</v>
      </c>
      <c r="B14" s="19"/>
      <c r="C14" s="20">
        <v>1542</v>
      </c>
      <c r="D14" s="27">
        <v>53</v>
      </c>
      <c r="E14" s="27">
        <v>227</v>
      </c>
      <c r="F14" s="27">
        <v>5</v>
      </c>
      <c r="G14" s="27">
        <v>939</v>
      </c>
      <c r="H14" s="27">
        <v>318</v>
      </c>
    </row>
    <row r="15" spans="1:9" s="3" customFormat="1" ht="10.5">
      <c r="A15" s="26" t="s">
        <v>102</v>
      </c>
      <c r="B15" s="19"/>
      <c r="C15" s="20">
        <v>77281</v>
      </c>
      <c r="D15" s="27">
        <v>5224</v>
      </c>
      <c r="E15" s="27">
        <v>5965</v>
      </c>
      <c r="F15" s="27">
        <v>904</v>
      </c>
      <c r="G15" s="27">
        <v>36893</v>
      </c>
      <c r="H15" s="27">
        <v>28295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opLeftCell="A1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6" t="s">
        <v>93</v>
      </c>
      <c r="F5" s="126" t="s">
        <v>94</v>
      </c>
      <c r="G5" s="114"/>
      <c r="H5" s="113"/>
    </row>
    <row r="6" spans="1:9" s="3" customFormat="1" ht="10.5">
      <c r="A6" s="115" t="s">
        <v>95</v>
      </c>
      <c r="B6" s="115"/>
      <c r="C6" s="116" t="s">
        <v>3</v>
      </c>
      <c r="D6" s="116" t="s">
        <v>4</v>
      </c>
      <c r="E6" s="127"/>
      <c r="F6" s="127" t="s">
        <v>94</v>
      </c>
      <c r="G6" s="116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8"/>
      <c r="F7" s="128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96</v>
      </c>
      <c r="B9" s="12"/>
      <c r="C9" s="17">
        <v>78571</v>
      </c>
      <c r="D9" s="17">
        <v>5066</v>
      </c>
      <c r="E9" s="17">
        <v>5930</v>
      </c>
      <c r="F9" s="17">
        <v>873</v>
      </c>
      <c r="G9" s="17">
        <v>40730</v>
      </c>
      <c r="H9" s="17">
        <v>25972</v>
      </c>
      <c r="I9" s="19"/>
    </row>
    <row r="10" spans="1:9" s="3" customFormat="1" ht="10.5">
      <c r="A10" s="121" t="s">
        <v>97</v>
      </c>
      <c r="B10" s="16"/>
      <c r="C10" s="17">
        <v>78486</v>
      </c>
      <c r="D10" s="17">
        <v>5050</v>
      </c>
      <c r="E10" s="17">
        <v>5980</v>
      </c>
      <c r="F10" s="17">
        <v>855</v>
      </c>
      <c r="G10" s="17">
        <v>40231</v>
      </c>
      <c r="H10" s="17">
        <v>26370</v>
      </c>
    </row>
    <row r="11" spans="1:9" s="3" customFormat="1" ht="10.5">
      <c r="A11" s="121" t="s">
        <v>98</v>
      </c>
      <c r="B11" s="16"/>
      <c r="C11" s="18">
        <v>78546</v>
      </c>
      <c r="D11" s="17">
        <v>5071</v>
      </c>
      <c r="E11" s="17">
        <v>6044</v>
      </c>
      <c r="F11" s="17">
        <v>868</v>
      </c>
      <c r="G11" s="17">
        <v>39681</v>
      </c>
      <c r="H11" s="17">
        <v>26882</v>
      </c>
    </row>
    <row r="12" spans="1:9" s="3" customFormat="1" ht="10.5">
      <c r="A12" s="121" t="s">
        <v>99</v>
      </c>
      <c r="B12" s="19"/>
      <c r="C12" s="20">
        <v>78677</v>
      </c>
      <c r="D12" s="21">
        <v>5129</v>
      </c>
      <c r="E12" s="21">
        <v>6096</v>
      </c>
      <c r="F12" s="21">
        <v>866</v>
      </c>
      <c r="G12" s="21">
        <v>39059</v>
      </c>
      <c r="H12" s="21">
        <v>27527</v>
      </c>
    </row>
    <row r="13" spans="1:9" s="3" customFormat="1" ht="10.5">
      <c r="A13" s="122" t="s">
        <v>100</v>
      </c>
      <c r="B13" s="23"/>
      <c r="C13" s="24">
        <v>78886</v>
      </c>
      <c r="D13" s="25">
        <v>5224</v>
      </c>
      <c r="E13" s="25">
        <v>6135</v>
      </c>
      <c r="F13" s="25">
        <v>892</v>
      </c>
      <c r="G13" s="25">
        <v>38534</v>
      </c>
      <c r="H13" s="25">
        <v>28101</v>
      </c>
    </row>
    <row r="14" spans="1:9" s="3" customFormat="1" ht="12.75" customHeight="1">
      <c r="A14" s="26" t="s">
        <v>101</v>
      </c>
      <c r="B14" s="19"/>
      <c r="C14" s="20">
        <v>1565</v>
      </c>
      <c r="D14" s="27">
        <v>56</v>
      </c>
      <c r="E14" s="27">
        <v>235</v>
      </c>
      <c r="F14" s="27">
        <v>7</v>
      </c>
      <c r="G14" s="27">
        <v>962</v>
      </c>
      <c r="H14" s="27">
        <v>305</v>
      </c>
    </row>
    <row r="15" spans="1:9" s="3" customFormat="1" ht="10.5">
      <c r="A15" s="26" t="s">
        <v>102</v>
      </c>
      <c r="B15" s="19"/>
      <c r="C15" s="20">
        <v>77321</v>
      </c>
      <c r="D15" s="27">
        <v>5168</v>
      </c>
      <c r="E15" s="27">
        <v>5900</v>
      </c>
      <c r="F15" s="27">
        <v>885</v>
      </c>
      <c r="G15" s="27">
        <v>37572</v>
      </c>
      <c r="H15" s="27">
        <v>27796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8" width="12.85546875" style="3" customWidth="1"/>
  </cols>
  <sheetData>
    <row r="1" spans="1:9" s="3" customFormat="1" ht="13.5">
      <c r="A1" s="1" t="s">
        <v>11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5"/>
      <c r="B5" s="5"/>
      <c r="C5" s="8"/>
      <c r="D5" s="8"/>
      <c r="E5" s="129" t="s">
        <v>1</v>
      </c>
      <c r="F5" s="8"/>
      <c r="G5" s="8"/>
      <c r="H5" s="5"/>
    </row>
    <row r="6" spans="1:9" s="3" customFormat="1" ht="10.5">
      <c r="A6" s="2" t="s">
        <v>2</v>
      </c>
      <c r="B6" s="2"/>
      <c r="C6" s="9" t="s">
        <v>3</v>
      </c>
      <c r="D6" s="9" t="s">
        <v>4</v>
      </c>
      <c r="E6" s="130"/>
      <c r="F6" s="9" t="s">
        <v>5</v>
      </c>
      <c r="G6" s="9" t="s">
        <v>6</v>
      </c>
      <c r="H6" s="7" t="s">
        <v>7</v>
      </c>
    </row>
    <row r="7" spans="1:9" s="3" customFormat="1" ht="6" customHeight="1">
      <c r="A7" s="6"/>
      <c r="B7" s="6"/>
      <c r="C7" s="10"/>
      <c r="D7" s="10"/>
      <c r="E7" s="131"/>
      <c r="F7" s="10"/>
      <c r="G7" s="10"/>
      <c r="H7" s="6"/>
    </row>
    <row r="8" spans="1:9" s="3" customFormat="1" ht="3" customHeight="1">
      <c r="A8" s="5"/>
      <c r="B8" s="11"/>
    </row>
    <row r="9" spans="1:9" s="3" customFormat="1" ht="10.5">
      <c r="A9" s="15" t="s">
        <v>14</v>
      </c>
      <c r="B9" s="12"/>
      <c r="C9" s="17">
        <v>78606</v>
      </c>
      <c r="D9" s="17">
        <v>5068</v>
      </c>
      <c r="E9" s="17">
        <v>5839</v>
      </c>
      <c r="F9" s="17">
        <v>865</v>
      </c>
      <c r="G9" s="17">
        <v>41256</v>
      </c>
      <c r="H9" s="17">
        <v>25578</v>
      </c>
      <c r="I9" s="19"/>
    </row>
    <row r="10" spans="1:9" s="3" customFormat="1" ht="10.5">
      <c r="A10" s="15" t="s">
        <v>12</v>
      </c>
      <c r="B10" s="16"/>
      <c r="C10" s="17">
        <v>78571</v>
      </c>
      <c r="D10" s="17">
        <v>5066</v>
      </c>
      <c r="E10" s="17">
        <v>5930</v>
      </c>
      <c r="F10" s="17">
        <v>873</v>
      </c>
      <c r="G10" s="17">
        <v>40730</v>
      </c>
      <c r="H10" s="17">
        <v>25972</v>
      </c>
    </row>
    <row r="11" spans="1:9" s="3" customFormat="1" ht="10.5">
      <c r="A11" s="15" t="s">
        <v>13</v>
      </c>
      <c r="B11" s="16"/>
      <c r="C11" s="18">
        <v>78486</v>
      </c>
      <c r="D11" s="17">
        <v>5050</v>
      </c>
      <c r="E11" s="17">
        <v>5980</v>
      </c>
      <c r="F11" s="17">
        <v>855</v>
      </c>
      <c r="G11" s="17">
        <v>40231</v>
      </c>
      <c r="H11" s="17">
        <v>26370</v>
      </c>
    </row>
    <row r="12" spans="1:9" s="3" customFormat="1" ht="10.5">
      <c r="A12" s="15" t="s">
        <v>15</v>
      </c>
      <c r="B12" s="19"/>
      <c r="C12" s="20">
        <v>78546</v>
      </c>
      <c r="D12" s="21">
        <v>5071</v>
      </c>
      <c r="E12" s="21">
        <v>6044</v>
      </c>
      <c r="F12" s="21">
        <v>868</v>
      </c>
      <c r="G12" s="21">
        <v>39681</v>
      </c>
      <c r="H12" s="21">
        <v>26882</v>
      </c>
    </row>
    <row r="13" spans="1:9" s="3" customFormat="1" ht="10.5">
      <c r="A13" s="22" t="s">
        <v>16</v>
      </c>
      <c r="B13" s="23"/>
      <c r="C13" s="24">
        <v>78677</v>
      </c>
      <c r="D13" s="25">
        <v>5129</v>
      </c>
      <c r="E13" s="25">
        <v>6096</v>
      </c>
      <c r="F13" s="25">
        <v>866</v>
      </c>
      <c r="G13" s="25">
        <v>39059</v>
      </c>
      <c r="H13" s="25">
        <v>27527</v>
      </c>
    </row>
    <row r="14" spans="1:9" s="3" customFormat="1" ht="12.75" customHeight="1">
      <c r="A14" s="26" t="s">
        <v>8</v>
      </c>
      <c r="B14" s="19"/>
      <c r="C14" s="20">
        <v>1562</v>
      </c>
      <c r="D14" s="27">
        <v>55</v>
      </c>
      <c r="E14" s="27">
        <v>234</v>
      </c>
      <c r="F14" s="27">
        <v>10</v>
      </c>
      <c r="G14" s="27">
        <v>967</v>
      </c>
      <c r="H14" s="27">
        <v>296</v>
      </c>
    </row>
    <row r="15" spans="1:9" s="3" customFormat="1" ht="10.5">
      <c r="A15" s="26" t="s">
        <v>9</v>
      </c>
      <c r="B15" s="19"/>
      <c r="C15" s="20">
        <v>77115</v>
      </c>
      <c r="D15" s="27">
        <v>5074</v>
      </c>
      <c r="E15" s="27">
        <v>5862</v>
      </c>
      <c r="F15" s="27">
        <v>856</v>
      </c>
      <c r="G15" s="27">
        <v>38092</v>
      </c>
      <c r="H15" s="27">
        <v>27231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11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29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9" t="s">
        <v>3</v>
      </c>
      <c r="D6" s="9" t="s">
        <v>4</v>
      </c>
      <c r="E6" s="130"/>
      <c r="F6" s="9" t="s">
        <v>5</v>
      </c>
      <c r="G6" s="9" t="s">
        <v>6</v>
      </c>
      <c r="H6" s="111" t="s">
        <v>7</v>
      </c>
    </row>
    <row r="7" spans="1:8" s="69" customFormat="1" ht="6" customHeight="1">
      <c r="A7" s="6"/>
      <c r="B7" s="6"/>
      <c r="C7" s="10"/>
      <c r="D7" s="10"/>
      <c r="E7" s="131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91</v>
      </c>
      <c r="B9" s="12"/>
      <c r="C9" s="70">
        <v>78399</v>
      </c>
      <c r="D9" s="70">
        <v>5109</v>
      </c>
      <c r="E9" s="70">
        <v>5754</v>
      </c>
      <c r="F9" s="70">
        <v>841</v>
      </c>
      <c r="G9" s="70">
        <v>41617</v>
      </c>
      <c r="H9" s="70">
        <v>25078</v>
      </c>
    </row>
    <row r="10" spans="1:8" s="69" customFormat="1" ht="12.75" customHeight="1">
      <c r="A10" s="76" t="s">
        <v>90</v>
      </c>
      <c r="B10" s="12"/>
      <c r="C10" s="70">
        <v>78606</v>
      </c>
      <c r="D10" s="70">
        <v>5068</v>
      </c>
      <c r="E10" s="70">
        <v>5839</v>
      </c>
      <c r="F10" s="70">
        <v>865</v>
      </c>
      <c r="G10" s="70">
        <v>41256</v>
      </c>
      <c r="H10" s="70">
        <v>25578</v>
      </c>
    </row>
    <row r="11" spans="1:8" s="69" customFormat="1" ht="12.75" customHeight="1">
      <c r="A11" s="76" t="s">
        <v>12</v>
      </c>
      <c r="B11" s="12"/>
      <c r="C11" s="110">
        <v>78571</v>
      </c>
      <c r="D11" s="70">
        <v>5066</v>
      </c>
      <c r="E11" s="70">
        <v>5930</v>
      </c>
      <c r="F11" s="70">
        <v>873</v>
      </c>
      <c r="G11" s="70">
        <v>40730</v>
      </c>
      <c r="H11" s="70">
        <v>25972</v>
      </c>
    </row>
    <row r="12" spans="1:8" s="69" customFormat="1" ht="12.75" customHeight="1">
      <c r="A12" s="76" t="s">
        <v>13</v>
      </c>
      <c r="C12" s="107">
        <v>78486</v>
      </c>
      <c r="D12" s="105">
        <v>5050</v>
      </c>
      <c r="E12" s="105">
        <v>5980</v>
      </c>
      <c r="F12" s="105">
        <v>855</v>
      </c>
      <c r="G12" s="105">
        <v>40231</v>
      </c>
      <c r="H12" s="105">
        <v>26370</v>
      </c>
    </row>
    <row r="13" spans="1:8" s="69" customFormat="1" ht="12.75" customHeight="1">
      <c r="A13" s="75" t="s">
        <v>89</v>
      </c>
      <c r="B13" s="109"/>
      <c r="C13" s="108">
        <v>78546</v>
      </c>
      <c r="D13" s="106">
        <v>5071</v>
      </c>
      <c r="E13" s="106">
        <v>6044</v>
      </c>
      <c r="F13" s="106">
        <v>868</v>
      </c>
      <c r="G13" s="106">
        <v>39681</v>
      </c>
      <c r="H13" s="106">
        <v>26882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1547</v>
      </c>
      <c r="D15" s="104">
        <v>54</v>
      </c>
      <c r="E15" s="104">
        <v>237</v>
      </c>
      <c r="F15" s="104">
        <v>10</v>
      </c>
      <c r="G15" s="104">
        <v>951</v>
      </c>
      <c r="H15" s="104">
        <v>295</v>
      </c>
    </row>
    <row r="16" spans="1:8" s="69" customFormat="1" ht="12.75" customHeight="1">
      <c r="A16" s="72" t="s">
        <v>9</v>
      </c>
      <c r="C16" s="107">
        <v>76999</v>
      </c>
      <c r="D16" s="104">
        <v>5017</v>
      </c>
      <c r="E16" s="104">
        <v>5807</v>
      </c>
      <c r="F16" s="104">
        <v>858</v>
      </c>
      <c r="G16" s="104">
        <v>38730</v>
      </c>
      <c r="H16" s="104">
        <v>26587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11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29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9" t="s">
        <v>3</v>
      </c>
      <c r="D6" s="9" t="s">
        <v>4</v>
      </c>
      <c r="E6" s="130"/>
      <c r="F6" s="9" t="s">
        <v>5</v>
      </c>
      <c r="G6" s="9" t="s">
        <v>6</v>
      </c>
      <c r="H6" s="111" t="s">
        <v>7</v>
      </c>
    </row>
    <row r="7" spans="1:8" s="69" customFormat="1" ht="6" customHeight="1">
      <c r="A7" s="6"/>
      <c r="B7" s="6"/>
      <c r="C7" s="10"/>
      <c r="D7" s="10"/>
      <c r="E7" s="131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88</v>
      </c>
      <c r="B9" s="12"/>
      <c r="C9" s="70">
        <v>76929</v>
      </c>
      <c r="D9" s="70">
        <v>5137</v>
      </c>
      <c r="E9" s="70">
        <v>5669</v>
      </c>
      <c r="F9" s="70">
        <v>825</v>
      </c>
      <c r="G9" s="70">
        <v>40807</v>
      </c>
      <c r="H9" s="70">
        <v>24491</v>
      </c>
    </row>
    <row r="10" spans="1:8" s="69" customFormat="1" ht="12.75" customHeight="1">
      <c r="A10" s="76" t="s">
        <v>84</v>
      </c>
      <c r="B10" s="12"/>
      <c r="C10" s="70">
        <v>78399</v>
      </c>
      <c r="D10" s="70">
        <v>5109</v>
      </c>
      <c r="E10" s="70">
        <v>5754</v>
      </c>
      <c r="F10" s="70">
        <v>841</v>
      </c>
      <c r="G10" s="70">
        <v>41617</v>
      </c>
      <c r="H10" s="70">
        <v>25078</v>
      </c>
    </row>
    <row r="11" spans="1:8" s="69" customFormat="1" ht="12.75" customHeight="1">
      <c r="A11" s="76" t="s">
        <v>81</v>
      </c>
      <c r="B11" s="12"/>
      <c r="C11" s="110">
        <v>78606</v>
      </c>
      <c r="D11" s="70">
        <v>5068</v>
      </c>
      <c r="E11" s="70">
        <v>5839</v>
      </c>
      <c r="F11" s="70">
        <v>865</v>
      </c>
      <c r="G11" s="70">
        <v>41256</v>
      </c>
      <c r="H11" s="70">
        <v>25578</v>
      </c>
    </row>
    <row r="12" spans="1:8" s="69" customFormat="1" ht="12.75" customHeight="1">
      <c r="A12" s="76" t="s">
        <v>83</v>
      </c>
      <c r="C12" s="107">
        <v>78571</v>
      </c>
      <c r="D12" s="105">
        <v>5066</v>
      </c>
      <c r="E12" s="105">
        <v>5930</v>
      </c>
      <c r="F12" s="105">
        <v>873</v>
      </c>
      <c r="G12" s="105">
        <v>40730</v>
      </c>
      <c r="H12" s="105">
        <v>25972</v>
      </c>
    </row>
    <row r="13" spans="1:8" s="69" customFormat="1" ht="12.75" customHeight="1">
      <c r="A13" s="75" t="s">
        <v>87</v>
      </c>
      <c r="B13" s="109"/>
      <c r="C13" s="108">
        <v>78486</v>
      </c>
      <c r="D13" s="106">
        <v>5050</v>
      </c>
      <c r="E13" s="106">
        <v>5980</v>
      </c>
      <c r="F13" s="106">
        <v>855</v>
      </c>
      <c r="G13" s="106">
        <v>40231</v>
      </c>
      <c r="H13" s="106">
        <v>26370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1565</v>
      </c>
      <c r="D15" s="104">
        <v>58</v>
      </c>
      <c r="E15" s="104">
        <v>244</v>
      </c>
      <c r="F15" s="104">
        <v>9</v>
      </c>
      <c r="G15" s="104">
        <v>962</v>
      </c>
      <c r="H15" s="104">
        <v>292</v>
      </c>
    </row>
    <row r="16" spans="1:8" s="69" customFormat="1" ht="12.75" customHeight="1">
      <c r="A16" s="72" t="s">
        <v>9</v>
      </c>
      <c r="C16" s="107">
        <v>76921</v>
      </c>
      <c r="D16" s="104">
        <v>4992</v>
      </c>
      <c r="E16" s="104">
        <v>5736</v>
      </c>
      <c r="F16" s="104">
        <v>846</v>
      </c>
      <c r="G16" s="104">
        <v>39269</v>
      </c>
      <c r="H16" s="104">
        <v>26078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11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2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3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4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86</v>
      </c>
      <c r="B9" s="12"/>
      <c r="C9" s="70">
        <v>85258</v>
      </c>
      <c r="D9" s="70">
        <v>5956</v>
      </c>
      <c r="E9" s="70">
        <v>6433</v>
      </c>
      <c r="F9" s="70">
        <v>991</v>
      </c>
      <c r="G9" s="70">
        <v>45397</v>
      </c>
      <c r="H9" s="70">
        <v>26481</v>
      </c>
    </row>
    <row r="10" spans="1:8" s="69" customFormat="1" ht="12.75" customHeight="1">
      <c r="A10" s="76" t="s">
        <v>85</v>
      </c>
      <c r="B10" s="12"/>
      <c r="C10" s="70">
        <v>76929</v>
      </c>
      <c r="D10" s="70">
        <v>5137</v>
      </c>
      <c r="E10" s="70">
        <v>5669</v>
      </c>
      <c r="F10" s="70">
        <v>825</v>
      </c>
      <c r="G10" s="70">
        <v>40807</v>
      </c>
      <c r="H10" s="70">
        <v>24491</v>
      </c>
    </row>
    <row r="11" spans="1:8" s="69" customFormat="1" ht="12.75" customHeight="1">
      <c r="A11" s="76" t="s">
        <v>84</v>
      </c>
      <c r="B11" s="12"/>
      <c r="C11" s="110">
        <v>78399</v>
      </c>
      <c r="D11" s="70">
        <v>5109</v>
      </c>
      <c r="E11" s="70">
        <v>5754</v>
      </c>
      <c r="F11" s="70">
        <v>841</v>
      </c>
      <c r="G11" s="70">
        <v>41617</v>
      </c>
      <c r="H11" s="70">
        <v>25078</v>
      </c>
    </row>
    <row r="12" spans="1:8" s="69" customFormat="1" ht="12.75" customHeight="1">
      <c r="A12" s="76" t="s">
        <v>81</v>
      </c>
      <c r="C12" s="107">
        <v>78606</v>
      </c>
      <c r="D12" s="105">
        <v>5068</v>
      </c>
      <c r="E12" s="105">
        <v>5839</v>
      </c>
      <c r="F12" s="105">
        <v>865</v>
      </c>
      <c r="G12" s="105">
        <v>41256</v>
      </c>
      <c r="H12" s="105">
        <v>25578</v>
      </c>
    </row>
    <row r="13" spans="1:8" s="69" customFormat="1" ht="12.75" customHeight="1">
      <c r="A13" s="75" t="s">
        <v>83</v>
      </c>
      <c r="B13" s="109"/>
      <c r="C13" s="108">
        <v>78571</v>
      </c>
      <c r="D13" s="106">
        <v>5066</v>
      </c>
      <c r="E13" s="106">
        <v>5930</v>
      </c>
      <c r="F13" s="106">
        <v>873</v>
      </c>
      <c r="G13" s="106">
        <v>40730</v>
      </c>
      <c r="H13" s="106">
        <v>25972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1575</v>
      </c>
      <c r="D15" s="104">
        <v>60</v>
      </c>
      <c r="E15" s="104">
        <v>248</v>
      </c>
      <c r="F15" s="104">
        <v>9</v>
      </c>
      <c r="G15" s="104">
        <v>966</v>
      </c>
      <c r="H15" s="104">
        <v>292</v>
      </c>
    </row>
    <row r="16" spans="1:8" s="69" customFormat="1" ht="12.75" customHeight="1">
      <c r="A16" s="72" t="s">
        <v>9</v>
      </c>
      <c r="C16" s="107">
        <v>76996</v>
      </c>
      <c r="D16" s="104">
        <v>5006</v>
      </c>
      <c r="E16" s="104">
        <v>5682</v>
      </c>
      <c r="F16" s="104">
        <v>864</v>
      </c>
      <c r="G16" s="104">
        <v>39764</v>
      </c>
      <c r="H16" s="104">
        <v>25680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2024-09-30T02:19:52Z</dcterms:modified>
</cp:coreProperties>
</file>