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1" l="1"/>
  <c r="E17" i="11"/>
  <c r="F17" i="11"/>
  <c r="G17" i="11"/>
  <c r="H17" i="11"/>
  <c r="D14" i="10"/>
  <c r="C14" i="10"/>
  <c r="E14" i="10"/>
  <c r="F14" i="10"/>
  <c r="G14" i="10"/>
  <c r="H14" i="10"/>
  <c r="C16" i="10"/>
  <c r="C17" i="10"/>
  <c r="D14" i="9"/>
  <c r="C14" i="9"/>
  <c r="E14" i="9"/>
  <c r="F14" i="9"/>
  <c r="G14" i="9"/>
  <c r="H14" i="9"/>
  <c r="C16" i="9"/>
  <c r="C17" i="9"/>
  <c r="C14" i="2"/>
  <c r="D14" i="2"/>
  <c r="E14" i="2"/>
  <c r="F14" i="2"/>
  <c r="G14" i="2"/>
  <c r="H14" i="2"/>
  <c r="C16" i="2"/>
  <c r="C17" i="2"/>
</calcChain>
</file>

<file path=xl/sharedStrings.xml><?xml version="1.0" encoding="utf-8"?>
<sst xmlns="http://schemas.openxmlformats.org/spreadsheetml/2006/main" count="479" uniqueCount="109">
  <si>
    <t>　本表は、身体障害者福祉法による手帳交付数である。</t>
  </si>
  <si>
    <t xml:space="preserve">聴覚または      平衡機能障害　 </t>
  </si>
  <si>
    <t>年　度　末　別</t>
  </si>
  <si>
    <t>総数</t>
  </si>
  <si>
    <t>視覚障害</t>
  </si>
  <si>
    <t>音声機能障害</t>
  </si>
  <si>
    <t>肢体不自由</t>
  </si>
  <si>
    <t>内部障害</t>
  </si>
  <si>
    <t>1 8　歳　未　満</t>
  </si>
  <si>
    <t>1 8　歳　以　上</t>
  </si>
  <si>
    <t>　(健康福祉局障害福祉部障害企画課)</t>
    <rPh sb="14" eb="16">
      <t>キカク</t>
    </rPh>
    <phoneticPr fontId="1"/>
  </si>
  <si>
    <r>
      <t>15</t>
    </r>
    <r>
      <rPr>
        <sz val="11"/>
        <rFont val="ＭＳ 明朝"/>
        <family val="1"/>
        <charset val="128"/>
      </rPr>
      <t>－14. 障 害 別 身 体 障 害 者 数</t>
    </r>
    <phoneticPr fontId="1"/>
  </si>
  <si>
    <t>27 　 　 　</t>
  </si>
  <si>
    <t>28 　 　 　</t>
  </si>
  <si>
    <t>平 成 26 年 度 末</t>
  </si>
  <si>
    <t>29 　 　 　</t>
  </si>
  <si>
    <t>30 　 　 　</t>
  </si>
  <si>
    <t>　(民生局障害福祉部障害福祉課)</t>
  </si>
  <si>
    <t>7 　 　 　</t>
  </si>
  <si>
    <t>6 　 　 　</t>
  </si>
  <si>
    <t>5 　 　 　</t>
  </si>
  <si>
    <t>4 　 　 　</t>
  </si>
  <si>
    <t>平 成  3 年 度 末</t>
  </si>
  <si>
    <r>
      <t>15</t>
    </r>
    <r>
      <rPr>
        <sz val="11"/>
        <rFont val="ＭＳ 明朝"/>
        <family val="1"/>
        <charset val="128"/>
      </rPr>
      <t>－11. 障害別身体障害者数</t>
    </r>
  </si>
  <si>
    <t>8 　 　 　</t>
  </si>
  <si>
    <t>平 成  4 年 度 末</t>
  </si>
  <si>
    <t>15－11. 障害別身体障害者数</t>
  </si>
  <si>
    <t>9 　 　 　</t>
  </si>
  <si>
    <t>平 成  5 年 度 末</t>
  </si>
  <si>
    <r>
      <t>15</t>
    </r>
    <r>
      <rPr>
        <sz val="11"/>
        <rFont val="ＭＳ 明朝"/>
        <family val="1"/>
        <charset val="128"/>
      </rPr>
      <t>－11. 障害別身体障害者数</t>
    </r>
    <phoneticPr fontId="1"/>
  </si>
  <si>
    <t>10 　 　 　</t>
  </si>
  <si>
    <t>7 　 　 　</t>
    <phoneticPr fontId="1"/>
  </si>
  <si>
    <t>平 成  6 年 度 末</t>
    <phoneticPr fontId="1"/>
  </si>
  <si>
    <t>　(健康福祉局障害福祉部障害福祉課)</t>
  </si>
  <si>
    <t>11 　 　 　</t>
    <phoneticPr fontId="1"/>
  </si>
  <si>
    <t>平 成  7 年 度 末</t>
    <phoneticPr fontId="1"/>
  </si>
  <si>
    <t>12 　 　 　</t>
    <phoneticPr fontId="1"/>
  </si>
  <si>
    <t>11 　 　 　</t>
  </si>
  <si>
    <t>平 成  8 年 度 末</t>
    <phoneticPr fontId="1"/>
  </si>
  <si>
    <t>13 　 　 　</t>
  </si>
  <si>
    <t>平 成  9 年 度 末</t>
    <phoneticPr fontId="1"/>
  </si>
  <si>
    <t>14 　 　 　</t>
    <phoneticPr fontId="1"/>
  </si>
  <si>
    <t>13 　 　 　</t>
    <phoneticPr fontId="1"/>
  </si>
  <si>
    <t>平 成 10 年 度 末</t>
    <phoneticPr fontId="1"/>
  </si>
  <si>
    <t>15 　 　 　</t>
    <phoneticPr fontId="1"/>
  </si>
  <si>
    <t>14 　 　 　</t>
  </si>
  <si>
    <t>12 　 　 　</t>
  </si>
  <si>
    <t>平 成 11 年 度 末</t>
    <phoneticPr fontId="1"/>
  </si>
  <si>
    <t>16 　 　 　</t>
  </si>
  <si>
    <t>15 　 　 　</t>
  </si>
  <si>
    <t>平 成 12 年 度 末</t>
    <phoneticPr fontId="1"/>
  </si>
  <si>
    <r>
      <t>15</t>
    </r>
    <r>
      <rPr>
        <sz val="11"/>
        <rFont val="ＭＳ 明朝"/>
        <family val="1"/>
        <charset val="128"/>
      </rPr>
      <t>－12. 障害別身体障害者数</t>
    </r>
    <phoneticPr fontId="1"/>
  </si>
  <si>
    <t>17 　 　 　</t>
    <phoneticPr fontId="1"/>
  </si>
  <si>
    <t>16 　 　 　</t>
    <phoneticPr fontId="1"/>
  </si>
  <si>
    <t>平 成 13 年 度 末</t>
    <phoneticPr fontId="1"/>
  </si>
  <si>
    <t>18　歳　以　上</t>
    <phoneticPr fontId="1"/>
  </si>
  <si>
    <t>18　歳　未　満</t>
    <phoneticPr fontId="1"/>
  </si>
  <si>
    <t>18 　 　 　</t>
  </si>
  <si>
    <t>17 　 　 　</t>
  </si>
  <si>
    <t>平 成 14 年 度 末</t>
  </si>
  <si>
    <t>18 　歳 　以 　上</t>
    <phoneticPr fontId="1"/>
  </si>
  <si>
    <t>18　 歳　 未　 満</t>
    <phoneticPr fontId="1"/>
  </si>
  <si>
    <t>19 　 　 　</t>
  </si>
  <si>
    <t>平 成 15 年 度 末</t>
    <phoneticPr fontId="1"/>
  </si>
  <si>
    <t>20 　 　 　</t>
  </si>
  <si>
    <t>平 成 16 年 度 末</t>
  </si>
  <si>
    <t xml:space="preserve">聴覚または      平衡機能障害　 </t>
    <phoneticPr fontId="1"/>
  </si>
  <si>
    <t>21 　 　 　</t>
    <phoneticPr fontId="1"/>
  </si>
  <si>
    <t>18 　 　 　</t>
    <phoneticPr fontId="1"/>
  </si>
  <si>
    <t>平 成 17 年 度 末</t>
    <phoneticPr fontId="1"/>
  </si>
  <si>
    <t>22 　 　 　</t>
  </si>
  <si>
    <t>21 　 　 　</t>
  </si>
  <si>
    <t>平 成 18 年 度 末</t>
  </si>
  <si>
    <t>23 　 　 　</t>
    <phoneticPr fontId="1"/>
  </si>
  <si>
    <t>平 成 19 年 度 末</t>
    <phoneticPr fontId="1"/>
  </si>
  <si>
    <r>
      <t>15</t>
    </r>
    <r>
      <rPr>
        <sz val="11"/>
        <rFont val="ＭＳ 明朝"/>
        <family val="1"/>
        <charset val="128"/>
      </rPr>
      <t>－12. 障 害 別 身 体 障 害 者 数</t>
    </r>
    <phoneticPr fontId="1"/>
  </si>
  <si>
    <t>24 　 　 　</t>
  </si>
  <si>
    <t>23 　 　 　</t>
  </si>
  <si>
    <t>平 成 20 年 度 末</t>
    <phoneticPr fontId="1"/>
  </si>
  <si>
    <t>25 　 　 　</t>
  </si>
  <si>
    <t>平 成 21 年 度 末</t>
  </si>
  <si>
    <t>26 　 　 　</t>
    <phoneticPr fontId="1"/>
  </si>
  <si>
    <t>平 成 22 年 度 末</t>
    <phoneticPr fontId="1"/>
  </si>
  <si>
    <t>27 　 　 　</t>
    <phoneticPr fontId="1"/>
  </si>
  <si>
    <t>25 　 　 　</t>
    <phoneticPr fontId="1"/>
  </si>
  <si>
    <t>24 　 　 　</t>
    <phoneticPr fontId="1"/>
  </si>
  <si>
    <t>平 成 23 年 度 末</t>
    <phoneticPr fontId="1"/>
  </si>
  <si>
    <t>28 　 　 　</t>
    <phoneticPr fontId="1"/>
  </si>
  <si>
    <t>平 成 24 年 度 末</t>
    <phoneticPr fontId="1"/>
  </si>
  <si>
    <t>29 　 　 　</t>
    <phoneticPr fontId="1"/>
  </si>
  <si>
    <t>26 　 　 　</t>
  </si>
  <si>
    <t>平 成 25 年 度 末</t>
    <phoneticPr fontId="1"/>
  </si>
  <si>
    <r>
      <t>15</t>
    </r>
    <r>
      <rPr>
        <sz val="11"/>
        <rFont val="ＭＳ 明朝"/>
        <family val="1"/>
        <charset val="128"/>
      </rPr>
      <t>－14.障害別身体障害者数</t>
    </r>
    <phoneticPr fontId="1"/>
  </si>
  <si>
    <t xml:space="preserve">聴覚または
平衡機能障害　 </t>
    <phoneticPr fontId="1"/>
  </si>
  <si>
    <t>音声言語そしゃく
機能障害</t>
    <rPh sb="2" eb="4">
      <t>ゲンゴ</t>
    </rPh>
    <phoneticPr fontId="1"/>
  </si>
  <si>
    <t>年度末別</t>
    <phoneticPr fontId="1"/>
  </si>
  <si>
    <t>平成27年度末</t>
    <phoneticPr fontId="1"/>
  </si>
  <si>
    <t xml:space="preserve">   28　 　</t>
  </si>
  <si>
    <t xml:space="preserve">   29　 　</t>
  </si>
  <si>
    <t xml:space="preserve">   30　 　</t>
  </si>
  <si>
    <t>令和元年度末</t>
    <rPh sb="0" eb="1">
      <t>レイ</t>
    </rPh>
    <rPh sb="1" eb="2">
      <t>ワ</t>
    </rPh>
    <rPh sb="2" eb="3">
      <t>ガン</t>
    </rPh>
    <phoneticPr fontId="1"/>
  </si>
  <si>
    <t>18歳未満</t>
  </si>
  <si>
    <t>18歳以上</t>
  </si>
  <si>
    <t>平成28年度末</t>
  </si>
  <si>
    <t xml:space="preserve">2  </t>
  </si>
  <si>
    <t>平成29年度末</t>
  </si>
  <si>
    <t xml:space="preserve">3  </t>
  </si>
  <si>
    <t>平成30年度末</t>
    <phoneticPr fontId="1"/>
  </si>
  <si>
    <t xml:space="preserve">4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</si>
</sst>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\ ###"/>
  </numFmts>
  <fonts count="3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18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3" borderId="19" applyNumberFormat="0" applyFon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31" borderId="2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21" applyNumberFormat="0" applyAlignment="0" applyProtection="0">
      <alignment vertical="center"/>
    </xf>
    <xf numFmtId="0" fontId="10" fillId="0" borderId="0"/>
    <xf numFmtId="0" fontId="12" fillId="0" borderId="0"/>
    <xf numFmtId="0" fontId="13" fillId="0" borderId="0"/>
    <xf numFmtId="0" fontId="30" fillId="32" borderId="0" applyNumberFormat="0" applyBorder="0" applyAlignment="0" applyProtection="0">
      <alignment vertical="center"/>
    </xf>
  </cellStyleXfs>
  <cellXfs count="142">
    <xf numFmtId="0" fontId="0" fillId="0" borderId="0" xfId="0" applyAlignment="1"/>
    <xf numFmtId="0" fontId="2" fillId="0" borderId="0" xfId="0" applyFont="1" applyBorder="1" applyAlignment="1" applyProtection="1">
      <alignment horizontal="centerContinuous"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protection locked="0"/>
    </xf>
    <xf numFmtId="176" fontId="5" fillId="0" borderId="0" xfId="0" applyNumberFormat="1" applyFont="1" applyBorder="1" applyAlignment="1" applyProtection="1">
      <protection locked="0"/>
    </xf>
    <xf numFmtId="176" fontId="5" fillId="0" borderId="10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177" fontId="5" fillId="0" borderId="1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49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protection locked="0"/>
    </xf>
    <xf numFmtId="177" fontId="7" fillId="0" borderId="10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protection locked="0"/>
    </xf>
    <xf numFmtId="0" fontId="3" fillId="0" borderId="0" xfId="41" applyFont="1" applyAlignment="1">
      <alignment vertical="center"/>
    </xf>
    <xf numFmtId="0" fontId="3" fillId="0" borderId="11" xfId="41" applyFont="1" applyBorder="1" applyAlignment="1">
      <alignment vertical="center"/>
    </xf>
    <xf numFmtId="0" fontId="3" fillId="0" borderId="12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3" xfId="41" applyNumberFormat="1" applyFont="1" applyBorder="1" applyAlignment="1">
      <alignment vertical="center"/>
    </xf>
    <xf numFmtId="0" fontId="3" fillId="0" borderId="0" xfId="41" applyFont="1" applyAlignment="1">
      <alignment horizontal="right" vertical="center"/>
    </xf>
    <xf numFmtId="176" fontId="11" fillId="0" borderId="0" xfId="41" applyNumberFormat="1" applyFont="1" applyAlignment="1">
      <alignment vertical="center"/>
    </xf>
    <xf numFmtId="176" fontId="11" fillId="0" borderId="13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3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3" fillId="0" borderId="0" xfId="41" applyNumberFormat="1" applyFont="1" applyAlignment="1">
      <alignment horizontal="right" vertical="center"/>
    </xf>
    <xf numFmtId="0" fontId="3" fillId="0" borderId="13" xfId="41" applyFont="1" applyBorder="1" applyAlignment="1">
      <alignment vertical="center"/>
    </xf>
    <xf numFmtId="0" fontId="3" fillId="0" borderId="13" xfId="41" applyFont="1" applyBorder="1" applyAlignment="1">
      <alignment horizontal="center" vertical="center"/>
    </xf>
    <xf numFmtId="0" fontId="3" fillId="0" borderId="13" xfId="41" applyFont="1" applyBorder="1" applyAlignment="1">
      <alignment horizontal="distributed" vertical="center" justifyLastLine="1"/>
    </xf>
    <xf numFmtId="0" fontId="3" fillId="0" borderId="0" xfId="41" applyFont="1" applyAlignment="1">
      <alignment horizontal="centerContinuous" vertical="center"/>
    </xf>
    <xf numFmtId="0" fontId="3" fillId="0" borderId="14" xfId="41" applyFont="1" applyBorder="1" applyAlignment="1">
      <alignment vertical="center"/>
    </xf>
    <xf numFmtId="0" fontId="4" fillId="0" borderId="0" xfId="41" applyFont="1" applyAlignment="1">
      <alignment vertical="center"/>
    </xf>
    <xf numFmtId="0" fontId="2" fillId="0" borderId="0" xfId="41" applyFont="1" applyAlignment="1">
      <alignment horizontal="centerContinuous" vertical="center"/>
    </xf>
    <xf numFmtId="0" fontId="12" fillId="0" borderId="0" xfId="42"/>
    <xf numFmtId="0" fontId="3" fillId="0" borderId="0" xfId="42" applyFont="1" applyAlignment="1" applyProtection="1">
      <alignment vertical="center"/>
      <protection locked="0"/>
    </xf>
    <xf numFmtId="0" fontId="3" fillId="0" borderId="11" xfId="42" applyFont="1" applyBorder="1" applyAlignment="1" applyProtection="1">
      <alignment vertical="center"/>
      <protection locked="0"/>
    </xf>
    <xf numFmtId="0" fontId="3" fillId="0" borderId="12" xfId="42" applyFont="1" applyBorder="1" applyAlignment="1" applyProtection="1">
      <alignment vertical="center"/>
      <protection locked="0"/>
    </xf>
    <xf numFmtId="176" fontId="5" fillId="0" borderId="0" xfId="42" applyNumberFormat="1" applyFont="1" applyAlignment="1" applyProtection="1">
      <alignment vertical="center"/>
      <protection locked="0"/>
    </xf>
    <xf numFmtId="176" fontId="5" fillId="0" borderId="13" xfId="42" applyNumberFormat="1" applyFont="1" applyBorder="1" applyAlignment="1">
      <alignment vertical="center"/>
    </xf>
    <xf numFmtId="0" fontId="3" fillId="0" borderId="0" xfId="42" applyFont="1" applyAlignment="1" applyProtection="1">
      <alignment horizontal="right" vertical="center"/>
      <protection locked="0"/>
    </xf>
    <xf numFmtId="176" fontId="5" fillId="0" borderId="0" xfId="42" applyNumberFormat="1" applyFont="1" applyAlignment="1">
      <alignment vertical="center"/>
    </xf>
    <xf numFmtId="176" fontId="7" fillId="0" borderId="0" xfId="42" applyNumberFormat="1" applyFont="1" applyAlignment="1">
      <alignment vertical="center"/>
    </xf>
    <xf numFmtId="176" fontId="7" fillId="0" borderId="13" xfId="42" applyNumberFormat="1" applyFont="1" applyBorder="1" applyAlignment="1">
      <alignment vertical="center"/>
    </xf>
    <xf numFmtId="0" fontId="6" fillId="0" borderId="0" xfId="42" applyFont="1" applyAlignment="1" applyProtection="1">
      <alignment vertical="center"/>
      <protection locked="0"/>
    </xf>
    <xf numFmtId="49" fontId="6" fillId="0" borderId="0" xfId="42" applyNumberFormat="1" applyFont="1" applyAlignment="1" applyProtection="1">
      <alignment horizontal="right" vertical="center"/>
      <protection locked="0"/>
    </xf>
    <xf numFmtId="176" fontId="5" fillId="0" borderId="13" xfId="42" applyNumberFormat="1" applyFont="1" applyBorder="1" applyAlignment="1" applyProtection="1">
      <alignment vertical="center"/>
      <protection locked="0"/>
    </xf>
    <xf numFmtId="49" fontId="3" fillId="0" borderId="0" xfId="42" applyNumberFormat="1" applyFont="1" applyAlignment="1" applyProtection="1">
      <alignment horizontal="right" vertical="center"/>
      <protection locked="0"/>
    </xf>
    <xf numFmtId="0" fontId="3" fillId="0" borderId="13" xfId="42" applyFont="1" applyBorder="1" applyAlignment="1" applyProtection="1">
      <alignment vertical="center"/>
      <protection locked="0"/>
    </xf>
    <xf numFmtId="0" fontId="3" fillId="0" borderId="13" xfId="42" applyFont="1" applyBorder="1" applyAlignment="1" applyProtection="1">
      <alignment horizontal="distributed" vertical="center" justifyLastLine="1"/>
      <protection locked="0"/>
    </xf>
    <xf numFmtId="0" fontId="3" fillId="0" borderId="0" xfId="42" applyFont="1" applyAlignment="1" applyProtection="1">
      <alignment horizontal="centerContinuous" vertical="center"/>
      <protection locked="0"/>
    </xf>
    <xf numFmtId="0" fontId="3" fillId="0" borderId="14" xfId="42" applyFont="1" applyBorder="1" applyAlignment="1" applyProtection="1">
      <alignment vertical="center"/>
      <protection locked="0"/>
    </xf>
    <xf numFmtId="0" fontId="4" fillId="0" borderId="0" xfId="42" applyFont="1" applyAlignment="1" applyProtection="1">
      <alignment vertical="center"/>
      <protection locked="0"/>
    </xf>
    <xf numFmtId="0" fontId="2" fillId="0" borderId="0" xfId="42" applyFont="1" applyAlignment="1" applyProtection="1">
      <alignment horizontal="centerContinuous" vertical="center"/>
      <protection locked="0"/>
    </xf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176" fontId="7" fillId="0" borderId="0" xfId="0" applyNumberFormat="1" applyFont="1" applyAlignment="1">
      <alignment vertical="center"/>
    </xf>
    <xf numFmtId="0" fontId="6" fillId="0" borderId="7" xfId="0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13" fillId="0" borderId="0" xfId="43"/>
    <xf numFmtId="0" fontId="3" fillId="0" borderId="0" xfId="43" applyFont="1" applyAlignment="1" applyProtection="1">
      <alignment vertical="center"/>
      <protection locked="0"/>
    </xf>
    <xf numFmtId="0" fontId="3" fillId="0" borderId="2" xfId="43" applyFont="1" applyBorder="1" applyAlignment="1" applyProtection="1">
      <alignment vertical="center"/>
      <protection locked="0"/>
    </xf>
    <xf numFmtId="0" fontId="3" fillId="0" borderId="9" xfId="43" applyFont="1" applyBorder="1" applyAlignment="1" applyProtection="1">
      <alignment vertical="center"/>
      <protection locked="0"/>
    </xf>
    <xf numFmtId="0" fontId="3" fillId="0" borderId="8" xfId="43" applyFont="1" applyBorder="1" applyAlignment="1" applyProtection="1">
      <alignment vertical="center"/>
      <protection locked="0"/>
    </xf>
    <xf numFmtId="176" fontId="5" fillId="0" borderId="0" xfId="43" applyNumberFormat="1" applyFont="1" applyAlignment="1" applyProtection="1">
      <alignment vertical="center"/>
      <protection locked="0"/>
    </xf>
    <xf numFmtId="176" fontId="5" fillId="0" borderId="0" xfId="43" applyNumberFormat="1" applyFont="1" applyAlignment="1">
      <alignment vertical="center"/>
    </xf>
    <xf numFmtId="0" fontId="3" fillId="0" borderId="7" xfId="43" applyFont="1" applyBorder="1" applyAlignment="1" applyProtection="1">
      <alignment vertical="center"/>
      <protection locked="0"/>
    </xf>
    <xf numFmtId="0" fontId="3" fillId="0" borderId="0" xfId="43" applyFont="1" applyAlignment="1" applyProtection="1">
      <alignment horizontal="right" vertical="center"/>
      <protection locked="0"/>
    </xf>
    <xf numFmtId="176" fontId="7" fillId="0" borderId="0" xfId="43" applyNumberFormat="1" applyFont="1" applyAlignment="1">
      <alignment vertical="center"/>
    </xf>
    <xf numFmtId="0" fontId="6" fillId="0" borderId="7" xfId="43" applyFont="1" applyBorder="1" applyAlignment="1" applyProtection="1">
      <alignment vertical="center"/>
      <protection locked="0"/>
    </xf>
    <xf numFmtId="49" fontId="6" fillId="0" borderId="0" xfId="43" applyNumberFormat="1" applyFont="1" applyAlignment="1" applyProtection="1">
      <alignment horizontal="right" vertical="center"/>
      <protection locked="0"/>
    </xf>
    <xf numFmtId="49" fontId="3" fillId="0" borderId="0" xfId="43" applyNumberFormat="1" applyFont="1" applyAlignment="1" applyProtection="1">
      <alignment horizontal="right" vertical="center"/>
      <protection locked="0"/>
    </xf>
    <xf numFmtId="0" fontId="3" fillId="0" borderId="6" xfId="43" applyFont="1" applyBorder="1" applyAlignment="1" applyProtection="1">
      <alignment vertical="center"/>
      <protection locked="0"/>
    </xf>
    <xf numFmtId="0" fontId="3" fillId="0" borderId="1" xfId="43" applyFont="1" applyBorder="1" applyAlignment="1" applyProtection="1">
      <alignment vertical="center"/>
      <protection locked="0"/>
    </xf>
    <xf numFmtId="0" fontId="3" fillId="0" borderId="5" xfId="43" applyFont="1" applyBorder="1" applyAlignment="1" applyProtection="1">
      <alignment vertical="center"/>
      <protection locked="0"/>
    </xf>
    <xf numFmtId="0" fontId="3" fillId="0" borderId="0" xfId="43" applyFont="1" applyAlignment="1" applyProtection="1">
      <alignment horizontal="distributed" vertical="center" justifyLastLine="1"/>
      <protection locked="0"/>
    </xf>
    <xf numFmtId="0" fontId="3" fillId="0" borderId="4" xfId="43" applyFont="1" applyBorder="1" applyAlignment="1" applyProtection="1">
      <alignment horizontal="distributed" vertical="center" justifyLastLine="1"/>
      <protection locked="0"/>
    </xf>
    <xf numFmtId="0" fontId="3" fillId="0" borderId="0" xfId="43" applyFont="1" applyAlignment="1" applyProtection="1">
      <alignment horizontal="centerContinuous" vertical="center"/>
      <protection locked="0"/>
    </xf>
    <xf numFmtId="0" fontId="3" fillId="0" borderId="3" xfId="43" applyFont="1" applyBorder="1" applyAlignment="1" applyProtection="1">
      <alignment vertical="center"/>
      <protection locked="0"/>
    </xf>
    <xf numFmtId="0" fontId="4" fillId="0" borderId="0" xfId="43" applyFont="1" applyAlignment="1" applyProtection="1">
      <alignment vertical="center"/>
      <protection locked="0"/>
    </xf>
    <xf numFmtId="0" fontId="2" fillId="0" borderId="0" xfId="43" applyFont="1" applyAlignment="1" applyProtection="1">
      <alignment horizontal="centerContinuous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5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 wrapText="1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5" xfId="0" applyFont="1" applyBorder="1" applyAlignment="1" applyProtection="1">
      <alignment horizontal="distributed" vertical="center" justifyLastLine="1"/>
      <protection locked="0"/>
    </xf>
    <xf numFmtId="0" fontId="0" fillId="0" borderId="4" xfId="0" applyBorder="1"/>
    <xf numFmtId="0" fontId="0" fillId="0" borderId="5" xfId="0" applyBorder="1"/>
    <xf numFmtId="0" fontId="3" fillId="0" borderId="3" xfId="43" applyFont="1" applyBorder="1" applyAlignment="1" applyProtection="1">
      <alignment horizontal="distributed" vertical="center" justifyLastLine="1"/>
      <protection locked="0"/>
    </xf>
    <xf numFmtId="0" fontId="3" fillId="0" borderId="4" xfId="43" applyFont="1" applyBorder="1" applyAlignment="1" applyProtection="1">
      <alignment horizontal="distributed" vertical="center" justifyLastLine="1"/>
      <protection locked="0"/>
    </xf>
    <xf numFmtId="0" fontId="3" fillId="0" borderId="5" xfId="43" applyFont="1" applyBorder="1" applyAlignment="1" applyProtection="1">
      <alignment horizontal="distributed" vertical="center" justifyLastLine="1"/>
      <protection locked="0"/>
    </xf>
    <xf numFmtId="0" fontId="3" fillId="0" borderId="15" xfId="42" applyFont="1" applyBorder="1" applyAlignment="1" applyProtection="1">
      <alignment horizontal="distributed" vertical="center" justifyLastLine="1"/>
      <protection locked="0"/>
    </xf>
    <xf numFmtId="0" fontId="3" fillId="0" borderId="16" xfId="42" applyFont="1" applyBorder="1" applyAlignment="1" applyProtection="1">
      <alignment horizontal="distributed" vertical="center" justifyLastLine="1"/>
      <protection locked="0"/>
    </xf>
    <xf numFmtId="0" fontId="3" fillId="0" borderId="17" xfId="42" applyFont="1" applyBorder="1" applyAlignment="1" applyProtection="1">
      <alignment horizontal="distributed" vertical="center" justifyLastLine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5</xdr:col>
      <xdr:colOff>0</xdr:colOff>
      <xdr:row>8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9575DA04-18D5-4CF2-87DE-467FB36F254B}"/>
            </a:ext>
          </a:extLst>
        </xdr:cNvPr>
        <xdr:cNvSpPr txBox="1">
          <a:spLocks noChangeArrowheads="1"/>
        </xdr:cNvSpPr>
      </xdr:nvSpPr>
      <xdr:spPr bwMode="auto">
        <a:xfrm>
          <a:off x="307848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聴覚または  　　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平衡機能障害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abSelected="1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3" width="12.85546875" style="3" customWidth="1"/>
    <col min="4" max="4" width="12" style="3" customWidth="1"/>
    <col min="5" max="5" width="12.85546875" style="3" customWidth="1"/>
    <col min="6" max="6" width="15.85546875" style="3" customWidth="1"/>
    <col min="7" max="8" width="12" style="3" customWidth="1"/>
    <col min="9" max="256" width="9.140625" style="68"/>
    <col min="257" max="257" width="15.85546875" style="68" customWidth="1"/>
    <col min="258" max="258" width="1.140625" style="68" customWidth="1"/>
    <col min="259" max="259" width="12.85546875" style="68" customWidth="1"/>
    <col min="260" max="260" width="12" style="68" customWidth="1"/>
    <col min="261" max="261" width="12.85546875" style="68" customWidth="1"/>
    <col min="262" max="262" width="15.85546875" style="68" customWidth="1"/>
    <col min="263" max="264" width="12" style="68" customWidth="1"/>
    <col min="265" max="512" width="9.140625" style="68"/>
    <col min="513" max="513" width="15.85546875" style="68" customWidth="1"/>
    <col min="514" max="514" width="1.140625" style="68" customWidth="1"/>
    <col min="515" max="515" width="12.85546875" style="68" customWidth="1"/>
    <col min="516" max="516" width="12" style="68" customWidth="1"/>
    <col min="517" max="517" width="12.85546875" style="68" customWidth="1"/>
    <col min="518" max="518" width="15.85546875" style="68" customWidth="1"/>
    <col min="519" max="520" width="12" style="68" customWidth="1"/>
    <col min="521" max="768" width="9.140625" style="68"/>
    <col min="769" max="769" width="15.85546875" style="68" customWidth="1"/>
    <col min="770" max="770" width="1.140625" style="68" customWidth="1"/>
    <col min="771" max="771" width="12.85546875" style="68" customWidth="1"/>
    <col min="772" max="772" width="12" style="68" customWidth="1"/>
    <col min="773" max="773" width="12.85546875" style="68" customWidth="1"/>
    <col min="774" max="774" width="15.85546875" style="68" customWidth="1"/>
    <col min="775" max="776" width="12" style="68" customWidth="1"/>
    <col min="777" max="1024" width="9.140625" style="68"/>
    <col min="1025" max="1025" width="15.85546875" style="68" customWidth="1"/>
    <col min="1026" max="1026" width="1.140625" style="68" customWidth="1"/>
    <col min="1027" max="1027" width="12.85546875" style="68" customWidth="1"/>
    <col min="1028" max="1028" width="12" style="68" customWidth="1"/>
    <col min="1029" max="1029" width="12.85546875" style="68" customWidth="1"/>
    <col min="1030" max="1030" width="15.85546875" style="68" customWidth="1"/>
    <col min="1031" max="1032" width="12" style="68" customWidth="1"/>
    <col min="1033" max="1280" width="9.140625" style="68"/>
    <col min="1281" max="1281" width="15.85546875" style="68" customWidth="1"/>
    <col min="1282" max="1282" width="1.140625" style="68" customWidth="1"/>
    <col min="1283" max="1283" width="12.85546875" style="68" customWidth="1"/>
    <col min="1284" max="1284" width="12" style="68" customWidth="1"/>
    <col min="1285" max="1285" width="12.85546875" style="68" customWidth="1"/>
    <col min="1286" max="1286" width="15.85546875" style="68" customWidth="1"/>
    <col min="1287" max="1288" width="12" style="68" customWidth="1"/>
    <col min="1289" max="1536" width="9.140625" style="68"/>
    <col min="1537" max="1537" width="15.85546875" style="68" customWidth="1"/>
    <col min="1538" max="1538" width="1.140625" style="68" customWidth="1"/>
    <col min="1539" max="1539" width="12.85546875" style="68" customWidth="1"/>
    <col min="1540" max="1540" width="12" style="68" customWidth="1"/>
    <col min="1541" max="1541" width="12.85546875" style="68" customWidth="1"/>
    <col min="1542" max="1542" width="15.85546875" style="68" customWidth="1"/>
    <col min="1543" max="1544" width="12" style="68" customWidth="1"/>
    <col min="1545" max="1792" width="9.140625" style="68"/>
    <col min="1793" max="1793" width="15.85546875" style="68" customWidth="1"/>
    <col min="1794" max="1794" width="1.140625" style="68" customWidth="1"/>
    <col min="1795" max="1795" width="12.85546875" style="68" customWidth="1"/>
    <col min="1796" max="1796" width="12" style="68" customWidth="1"/>
    <col min="1797" max="1797" width="12.85546875" style="68" customWidth="1"/>
    <col min="1798" max="1798" width="15.85546875" style="68" customWidth="1"/>
    <col min="1799" max="1800" width="12" style="68" customWidth="1"/>
    <col min="1801" max="2048" width="9.140625" style="68"/>
    <col min="2049" max="2049" width="15.85546875" style="68" customWidth="1"/>
    <col min="2050" max="2050" width="1.140625" style="68" customWidth="1"/>
    <col min="2051" max="2051" width="12.85546875" style="68" customWidth="1"/>
    <col min="2052" max="2052" width="12" style="68" customWidth="1"/>
    <col min="2053" max="2053" width="12.85546875" style="68" customWidth="1"/>
    <col min="2054" max="2054" width="15.85546875" style="68" customWidth="1"/>
    <col min="2055" max="2056" width="12" style="68" customWidth="1"/>
    <col min="2057" max="2304" width="9.140625" style="68"/>
    <col min="2305" max="2305" width="15.85546875" style="68" customWidth="1"/>
    <col min="2306" max="2306" width="1.140625" style="68" customWidth="1"/>
    <col min="2307" max="2307" width="12.85546875" style="68" customWidth="1"/>
    <col min="2308" max="2308" width="12" style="68" customWidth="1"/>
    <col min="2309" max="2309" width="12.85546875" style="68" customWidth="1"/>
    <col min="2310" max="2310" width="15.85546875" style="68" customWidth="1"/>
    <col min="2311" max="2312" width="12" style="68" customWidth="1"/>
    <col min="2313" max="2560" width="9.140625" style="68"/>
    <col min="2561" max="2561" width="15.85546875" style="68" customWidth="1"/>
    <col min="2562" max="2562" width="1.140625" style="68" customWidth="1"/>
    <col min="2563" max="2563" width="12.85546875" style="68" customWidth="1"/>
    <col min="2564" max="2564" width="12" style="68" customWidth="1"/>
    <col min="2565" max="2565" width="12.85546875" style="68" customWidth="1"/>
    <col min="2566" max="2566" width="15.85546875" style="68" customWidth="1"/>
    <col min="2567" max="2568" width="12" style="68" customWidth="1"/>
    <col min="2569" max="2816" width="9.140625" style="68"/>
    <col min="2817" max="2817" width="15.85546875" style="68" customWidth="1"/>
    <col min="2818" max="2818" width="1.140625" style="68" customWidth="1"/>
    <col min="2819" max="2819" width="12.85546875" style="68" customWidth="1"/>
    <col min="2820" max="2820" width="12" style="68" customWidth="1"/>
    <col min="2821" max="2821" width="12.85546875" style="68" customWidth="1"/>
    <col min="2822" max="2822" width="15.85546875" style="68" customWidth="1"/>
    <col min="2823" max="2824" width="12" style="68" customWidth="1"/>
    <col min="2825" max="3072" width="9.140625" style="68"/>
    <col min="3073" max="3073" width="15.85546875" style="68" customWidth="1"/>
    <col min="3074" max="3074" width="1.140625" style="68" customWidth="1"/>
    <col min="3075" max="3075" width="12.85546875" style="68" customWidth="1"/>
    <col min="3076" max="3076" width="12" style="68" customWidth="1"/>
    <col min="3077" max="3077" width="12.85546875" style="68" customWidth="1"/>
    <col min="3078" max="3078" width="15.85546875" style="68" customWidth="1"/>
    <col min="3079" max="3080" width="12" style="68" customWidth="1"/>
    <col min="3081" max="3328" width="9.140625" style="68"/>
    <col min="3329" max="3329" width="15.85546875" style="68" customWidth="1"/>
    <col min="3330" max="3330" width="1.140625" style="68" customWidth="1"/>
    <col min="3331" max="3331" width="12.85546875" style="68" customWidth="1"/>
    <col min="3332" max="3332" width="12" style="68" customWidth="1"/>
    <col min="3333" max="3333" width="12.85546875" style="68" customWidth="1"/>
    <col min="3334" max="3334" width="15.85546875" style="68" customWidth="1"/>
    <col min="3335" max="3336" width="12" style="68" customWidth="1"/>
    <col min="3337" max="3584" width="9.140625" style="68"/>
    <col min="3585" max="3585" width="15.85546875" style="68" customWidth="1"/>
    <col min="3586" max="3586" width="1.140625" style="68" customWidth="1"/>
    <col min="3587" max="3587" width="12.85546875" style="68" customWidth="1"/>
    <col min="3588" max="3588" width="12" style="68" customWidth="1"/>
    <col min="3589" max="3589" width="12.85546875" style="68" customWidth="1"/>
    <col min="3590" max="3590" width="15.85546875" style="68" customWidth="1"/>
    <col min="3591" max="3592" width="12" style="68" customWidth="1"/>
    <col min="3593" max="3840" width="9.140625" style="68"/>
    <col min="3841" max="3841" width="15.85546875" style="68" customWidth="1"/>
    <col min="3842" max="3842" width="1.140625" style="68" customWidth="1"/>
    <col min="3843" max="3843" width="12.85546875" style="68" customWidth="1"/>
    <col min="3844" max="3844" width="12" style="68" customWidth="1"/>
    <col min="3845" max="3845" width="12.85546875" style="68" customWidth="1"/>
    <col min="3846" max="3846" width="15.85546875" style="68" customWidth="1"/>
    <col min="3847" max="3848" width="12" style="68" customWidth="1"/>
    <col min="3849" max="4096" width="9.140625" style="68"/>
    <col min="4097" max="4097" width="15.85546875" style="68" customWidth="1"/>
    <col min="4098" max="4098" width="1.140625" style="68" customWidth="1"/>
    <col min="4099" max="4099" width="12.85546875" style="68" customWidth="1"/>
    <col min="4100" max="4100" width="12" style="68" customWidth="1"/>
    <col min="4101" max="4101" width="12.85546875" style="68" customWidth="1"/>
    <col min="4102" max="4102" width="15.85546875" style="68" customWidth="1"/>
    <col min="4103" max="4104" width="12" style="68" customWidth="1"/>
    <col min="4105" max="4352" width="9.140625" style="68"/>
    <col min="4353" max="4353" width="15.85546875" style="68" customWidth="1"/>
    <col min="4354" max="4354" width="1.140625" style="68" customWidth="1"/>
    <col min="4355" max="4355" width="12.85546875" style="68" customWidth="1"/>
    <col min="4356" max="4356" width="12" style="68" customWidth="1"/>
    <col min="4357" max="4357" width="12.85546875" style="68" customWidth="1"/>
    <col min="4358" max="4358" width="15.85546875" style="68" customWidth="1"/>
    <col min="4359" max="4360" width="12" style="68" customWidth="1"/>
    <col min="4361" max="4608" width="9.140625" style="68"/>
    <col min="4609" max="4609" width="15.85546875" style="68" customWidth="1"/>
    <col min="4610" max="4610" width="1.140625" style="68" customWidth="1"/>
    <col min="4611" max="4611" width="12.85546875" style="68" customWidth="1"/>
    <col min="4612" max="4612" width="12" style="68" customWidth="1"/>
    <col min="4613" max="4613" width="12.85546875" style="68" customWidth="1"/>
    <col min="4614" max="4614" width="15.85546875" style="68" customWidth="1"/>
    <col min="4615" max="4616" width="12" style="68" customWidth="1"/>
    <col min="4617" max="4864" width="9.140625" style="68"/>
    <col min="4865" max="4865" width="15.85546875" style="68" customWidth="1"/>
    <col min="4866" max="4866" width="1.140625" style="68" customWidth="1"/>
    <col min="4867" max="4867" width="12.85546875" style="68" customWidth="1"/>
    <col min="4868" max="4868" width="12" style="68" customWidth="1"/>
    <col min="4869" max="4869" width="12.85546875" style="68" customWidth="1"/>
    <col min="4870" max="4870" width="15.85546875" style="68" customWidth="1"/>
    <col min="4871" max="4872" width="12" style="68" customWidth="1"/>
    <col min="4873" max="5120" width="9.140625" style="68"/>
    <col min="5121" max="5121" width="15.85546875" style="68" customWidth="1"/>
    <col min="5122" max="5122" width="1.140625" style="68" customWidth="1"/>
    <col min="5123" max="5123" width="12.85546875" style="68" customWidth="1"/>
    <col min="5124" max="5124" width="12" style="68" customWidth="1"/>
    <col min="5125" max="5125" width="12.85546875" style="68" customWidth="1"/>
    <col min="5126" max="5126" width="15.85546875" style="68" customWidth="1"/>
    <col min="5127" max="5128" width="12" style="68" customWidth="1"/>
    <col min="5129" max="5376" width="9.140625" style="68"/>
    <col min="5377" max="5377" width="15.85546875" style="68" customWidth="1"/>
    <col min="5378" max="5378" width="1.140625" style="68" customWidth="1"/>
    <col min="5379" max="5379" width="12.85546875" style="68" customWidth="1"/>
    <col min="5380" max="5380" width="12" style="68" customWidth="1"/>
    <col min="5381" max="5381" width="12.85546875" style="68" customWidth="1"/>
    <col min="5382" max="5382" width="15.85546875" style="68" customWidth="1"/>
    <col min="5383" max="5384" width="12" style="68" customWidth="1"/>
    <col min="5385" max="5632" width="9.140625" style="68"/>
    <col min="5633" max="5633" width="15.85546875" style="68" customWidth="1"/>
    <col min="5634" max="5634" width="1.140625" style="68" customWidth="1"/>
    <col min="5635" max="5635" width="12.85546875" style="68" customWidth="1"/>
    <col min="5636" max="5636" width="12" style="68" customWidth="1"/>
    <col min="5637" max="5637" width="12.85546875" style="68" customWidth="1"/>
    <col min="5638" max="5638" width="15.85546875" style="68" customWidth="1"/>
    <col min="5639" max="5640" width="12" style="68" customWidth="1"/>
    <col min="5641" max="5888" width="9.140625" style="68"/>
    <col min="5889" max="5889" width="15.85546875" style="68" customWidth="1"/>
    <col min="5890" max="5890" width="1.140625" style="68" customWidth="1"/>
    <col min="5891" max="5891" width="12.85546875" style="68" customWidth="1"/>
    <col min="5892" max="5892" width="12" style="68" customWidth="1"/>
    <col min="5893" max="5893" width="12.85546875" style="68" customWidth="1"/>
    <col min="5894" max="5894" width="15.85546875" style="68" customWidth="1"/>
    <col min="5895" max="5896" width="12" style="68" customWidth="1"/>
    <col min="5897" max="6144" width="9.140625" style="68"/>
    <col min="6145" max="6145" width="15.85546875" style="68" customWidth="1"/>
    <col min="6146" max="6146" width="1.140625" style="68" customWidth="1"/>
    <col min="6147" max="6147" width="12.85546875" style="68" customWidth="1"/>
    <col min="6148" max="6148" width="12" style="68" customWidth="1"/>
    <col min="6149" max="6149" width="12.85546875" style="68" customWidth="1"/>
    <col min="6150" max="6150" width="15.85546875" style="68" customWidth="1"/>
    <col min="6151" max="6152" width="12" style="68" customWidth="1"/>
    <col min="6153" max="6400" width="9.140625" style="68"/>
    <col min="6401" max="6401" width="15.85546875" style="68" customWidth="1"/>
    <col min="6402" max="6402" width="1.140625" style="68" customWidth="1"/>
    <col min="6403" max="6403" width="12.85546875" style="68" customWidth="1"/>
    <col min="6404" max="6404" width="12" style="68" customWidth="1"/>
    <col min="6405" max="6405" width="12.85546875" style="68" customWidth="1"/>
    <col min="6406" max="6406" width="15.85546875" style="68" customWidth="1"/>
    <col min="6407" max="6408" width="12" style="68" customWidth="1"/>
    <col min="6409" max="6656" width="9.140625" style="68"/>
    <col min="6657" max="6657" width="15.85546875" style="68" customWidth="1"/>
    <col min="6658" max="6658" width="1.140625" style="68" customWidth="1"/>
    <col min="6659" max="6659" width="12.85546875" style="68" customWidth="1"/>
    <col min="6660" max="6660" width="12" style="68" customWidth="1"/>
    <col min="6661" max="6661" width="12.85546875" style="68" customWidth="1"/>
    <col min="6662" max="6662" width="15.85546875" style="68" customWidth="1"/>
    <col min="6663" max="6664" width="12" style="68" customWidth="1"/>
    <col min="6665" max="6912" width="9.140625" style="68"/>
    <col min="6913" max="6913" width="15.85546875" style="68" customWidth="1"/>
    <col min="6914" max="6914" width="1.140625" style="68" customWidth="1"/>
    <col min="6915" max="6915" width="12.85546875" style="68" customWidth="1"/>
    <col min="6916" max="6916" width="12" style="68" customWidth="1"/>
    <col min="6917" max="6917" width="12.85546875" style="68" customWidth="1"/>
    <col min="6918" max="6918" width="15.85546875" style="68" customWidth="1"/>
    <col min="6919" max="6920" width="12" style="68" customWidth="1"/>
    <col min="6921" max="7168" width="9.140625" style="68"/>
    <col min="7169" max="7169" width="15.85546875" style="68" customWidth="1"/>
    <col min="7170" max="7170" width="1.140625" style="68" customWidth="1"/>
    <col min="7171" max="7171" width="12.85546875" style="68" customWidth="1"/>
    <col min="7172" max="7172" width="12" style="68" customWidth="1"/>
    <col min="7173" max="7173" width="12.85546875" style="68" customWidth="1"/>
    <col min="7174" max="7174" width="15.85546875" style="68" customWidth="1"/>
    <col min="7175" max="7176" width="12" style="68" customWidth="1"/>
    <col min="7177" max="7424" width="9.140625" style="68"/>
    <col min="7425" max="7425" width="15.85546875" style="68" customWidth="1"/>
    <col min="7426" max="7426" width="1.140625" style="68" customWidth="1"/>
    <col min="7427" max="7427" width="12.85546875" style="68" customWidth="1"/>
    <col min="7428" max="7428" width="12" style="68" customWidth="1"/>
    <col min="7429" max="7429" width="12.85546875" style="68" customWidth="1"/>
    <col min="7430" max="7430" width="15.85546875" style="68" customWidth="1"/>
    <col min="7431" max="7432" width="12" style="68" customWidth="1"/>
    <col min="7433" max="7680" width="9.140625" style="68"/>
    <col min="7681" max="7681" width="15.85546875" style="68" customWidth="1"/>
    <col min="7682" max="7682" width="1.140625" style="68" customWidth="1"/>
    <col min="7683" max="7683" width="12.85546875" style="68" customWidth="1"/>
    <col min="7684" max="7684" width="12" style="68" customWidth="1"/>
    <col min="7685" max="7685" width="12.85546875" style="68" customWidth="1"/>
    <col min="7686" max="7686" width="15.85546875" style="68" customWidth="1"/>
    <col min="7687" max="7688" width="12" style="68" customWidth="1"/>
    <col min="7689" max="7936" width="9.140625" style="68"/>
    <col min="7937" max="7937" width="15.85546875" style="68" customWidth="1"/>
    <col min="7938" max="7938" width="1.140625" style="68" customWidth="1"/>
    <col min="7939" max="7939" width="12.85546875" style="68" customWidth="1"/>
    <col min="7940" max="7940" width="12" style="68" customWidth="1"/>
    <col min="7941" max="7941" width="12.85546875" style="68" customWidth="1"/>
    <col min="7942" max="7942" width="15.85546875" style="68" customWidth="1"/>
    <col min="7943" max="7944" width="12" style="68" customWidth="1"/>
    <col min="7945" max="8192" width="9.140625" style="68"/>
    <col min="8193" max="8193" width="15.85546875" style="68" customWidth="1"/>
    <col min="8194" max="8194" width="1.140625" style="68" customWidth="1"/>
    <col min="8195" max="8195" width="12.85546875" style="68" customWidth="1"/>
    <col min="8196" max="8196" width="12" style="68" customWidth="1"/>
    <col min="8197" max="8197" width="12.85546875" style="68" customWidth="1"/>
    <col min="8198" max="8198" width="15.85546875" style="68" customWidth="1"/>
    <col min="8199" max="8200" width="12" style="68" customWidth="1"/>
    <col min="8201" max="8448" width="9.140625" style="68"/>
    <col min="8449" max="8449" width="15.85546875" style="68" customWidth="1"/>
    <col min="8450" max="8450" width="1.140625" style="68" customWidth="1"/>
    <col min="8451" max="8451" width="12.85546875" style="68" customWidth="1"/>
    <col min="8452" max="8452" width="12" style="68" customWidth="1"/>
    <col min="8453" max="8453" width="12.85546875" style="68" customWidth="1"/>
    <col min="8454" max="8454" width="15.85546875" style="68" customWidth="1"/>
    <col min="8455" max="8456" width="12" style="68" customWidth="1"/>
    <col min="8457" max="8704" width="9.140625" style="68"/>
    <col min="8705" max="8705" width="15.85546875" style="68" customWidth="1"/>
    <col min="8706" max="8706" width="1.140625" style="68" customWidth="1"/>
    <col min="8707" max="8707" width="12.85546875" style="68" customWidth="1"/>
    <col min="8708" max="8708" width="12" style="68" customWidth="1"/>
    <col min="8709" max="8709" width="12.85546875" style="68" customWidth="1"/>
    <col min="8710" max="8710" width="15.85546875" style="68" customWidth="1"/>
    <col min="8711" max="8712" width="12" style="68" customWidth="1"/>
    <col min="8713" max="8960" width="9.140625" style="68"/>
    <col min="8961" max="8961" width="15.85546875" style="68" customWidth="1"/>
    <col min="8962" max="8962" width="1.140625" style="68" customWidth="1"/>
    <col min="8963" max="8963" width="12.85546875" style="68" customWidth="1"/>
    <col min="8964" max="8964" width="12" style="68" customWidth="1"/>
    <col min="8965" max="8965" width="12.85546875" style="68" customWidth="1"/>
    <col min="8966" max="8966" width="15.85546875" style="68" customWidth="1"/>
    <col min="8967" max="8968" width="12" style="68" customWidth="1"/>
    <col min="8969" max="9216" width="9.140625" style="68"/>
    <col min="9217" max="9217" width="15.85546875" style="68" customWidth="1"/>
    <col min="9218" max="9218" width="1.140625" style="68" customWidth="1"/>
    <col min="9219" max="9219" width="12.85546875" style="68" customWidth="1"/>
    <col min="9220" max="9220" width="12" style="68" customWidth="1"/>
    <col min="9221" max="9221" width="12.85546875" style="68" customWidth="1"/>
    <col min="9222" max="9222" width="15.85546875" style="68" customWidth="1"/>
    <col min="9223" max="9224" width="12" style="68" customWidth="1"/>
    <col min="9225" max="9472" width="9.140625" style="68"/>
    <col min="9473" max="9473" width="15.85546875" style="68" customWidth="1"/>
    <col min="9474" max="9474" width="1.140625" style="68" customWidth="1"/>
    <col min="9475" max="9475" width="12.85546875" style="68" customWidth="1"/>
    <col min="9476" max="9476" width="12" style="68" customWidth="1"/>
    <col min="9477" max="9477" width="12.85546875" style="68" customWidth="1"/>
    <col min="9478" max="9478" width="15.85546875" style="68" customWidth="1"/>
    <col min="9479" max="9480" width="12" style="68" customWidth="1"/>
    <col min="9481" max="9728" width="9.140625" style="68"/>
    <col min="9729" max="9729" width="15.85546875" style="68" customWidth="1"/>
    <col min="9730" max="9730" width="1.140625" style="68" customWidth="1"/>
    <col min="9731" max="9731" width="12.85546875" style="68" customWidth="1"/>
    <col min="9732" max="9732" width="12" style="68" customWidth="1"/>
    <col min="9733" max="9733" width="12.85546875" style="68" customWidth="1"/>
    <col min="9734" max="9734" width="15.85546875" style="68" customWidth="1"/>
    <col min="9735" max="9736" width="12" style="68" customWidth="1"/>
    <col min="9737" max="9984" width="9.140625" style="68"/>
    <col min="9985" max="9985" width="15.85546875" style="68" customWidth="1"/>
    <col min="9986" max="9986" width="1.140625" style="68" customWidth="1"/>
    <col min="9987" max="9987" width="12.85546875" style="68" customWidth="1"/>
    <col min="9988" max="9988" width="12" style="68" customWidth="1"/>
    <col min="9989" max="9989" width="12.85546875" style="68" customWidth="1"/>
    <col min="9990" max="9990" width="15.85546875" style="68" customWidth="1"/>
    <col min="9991" max="9992" width="12" style="68" customWidth="1"/>
    <col min="9993" max="10240" width="9.140625" style="68"/>
    <col min="10241" max="10241" width="15.85546875" style="68" customWidth="1"/>
    <col min="10242" max="10242" width="1.140625" style="68" customWidth="1"/>
    <col min="10243" max="10243" width="12.85546875" style="68" customWidth="1"/>
    <col min="10244" max="10244" width="12" style="68" customWidth="1"/>
    <col min="10245" max="10245" width="12.85546875" style="68" customWidth="1"/>
    <col min="10246" max="10246" width="15.85546875" style="68" customWidth="1"/>
    <col min="10247" max="10248" width="12" style="68" customWidth="1"/>
    <col min="10249" max="10496" width="9.140625" style="68"/>
    <col min="10497" max="10497" width="15.85546875" style="68" customWidth="1"/>
    <col min="10498" max="10498" width="1.140625" style="68" customWidth="1"/>
    <col min="10499" max="10499" width="12.85546875" style="68" customWidth="1"/>
    <col min="10500" max="10500" width="12" style="68" customWidth="1"/>
    <col min="10501" max="10501" width="12.85546875" style="68" customWidth="1"/>
    <col min="10502" max="10502" width="15.85546875" style="68" customWidth="1"/>
    <col min="10503" max="10504" width="12" style="68" customWidth="1"/>
    <col min="10505" max="10752" width="9.140625" style="68"/>
    <col min="10753" max="10753" width="15.85546875" style="68" customWidth="1"/>
    <col min="10754" max="10754" width="1.140625" style="68" customWidth="1"/>
    <col min="10755" max="10755" width="12.85546875" style="68" customWidth="1"/>
    <col min="10756" max="10756" width="12" style="68" customWidth="1"/>
    <col min="10757" max="10757" width="12.85546875" style="68" customWidth="1"/>
    <col min="10758" max="10758" width="15.85546875" style="68" customWidth="1"/>
    <col min="10759" max="10760" width="12" style="68" customWidth="1"/>
    <col min="10761" max="11008" width="9.140625" style="68"/>
    <col min="11009" max="11009" width="15.85546875" style="68" customWidth="1"/>
    <col min="11010" max="11010" width="1.140625" style="68" customWidth="1"/>
    <col min="11011" max="11011" width="12.85546875" style="68" customWidth="1"/>
    <col min="11012" max="11012" width="12" style="68" customWidth="1"/>
    <col min="11013" max="11013" width="12.85546875" style="68" customWidth="1"/>
    <col min="11014" max="11014" width="15.85546875" style="68" customWidth="1"/>
    <col min="11015" max="11016" width="12" style="68" customWidth="1"/>
    <col min="11017" max="11264" width="9.140625" style="68"/>
    <col min="11265" max="11265" width="15.85546875" style="68" customWidth="1"/>
    <col min="11266" max="11266" width="1.140625" style="68" customWidth="1"/>
    <col min="11267" max="11267" width="12.85546875" style="68" customWidth="1"/>
    <col min="11268" max="11268" width="12" style="68" customWidth="1"/>
    <col min="11269" max="11269" width="12.85546875" style="68" customWidth="1"/>
    <col min="11270" max="11270" width="15.85546875" style="68" customWidth="1"/>
    <col min="11271" max="11272" width="12" style="68" customWidth="1"/>
    <col min="11273" max="11520" width="9.140625" style="68"/>
    <col min="11521" max="11521" width="15.85546875" style="68" customWidth="1"/>
    <col min="11522" max="11522" width="1.140625" style="68" customWidth="1"/>
    <col min="11523" max="11523" width="12.85546875" style="68" customWidth="1"/>
    <col min="11524" max="11524" width="12" style="68" customWidth="1"/>
    <col min="11525" max="11525" width="12.85546875" style="68" customWidth="1"/>
    <col min="11526" max="11526" width="15.85546875" style="68" customWidth="1"/>
    <col min="11527" max="11528" width="12" style="68" customWidth="1"/>
    <col min="11529" max="11776" width="9.140625" style="68"/>
    <col min="11777" max="11777" width="15.85546875" style="68" customWidth="1"/>
    <col min="11778" max="11778" width="1.140625" style="68" customWidth="1"/>
    <col min="11779" max="11779" width="12.85546875" style="68" customWidth="1"/>
    <col min="11780" max="11780" width="12" style="68" customWidth="1"/>
    <col min="11781" max="11781" width="12.85546875" style="68" customWidth="1"/>
    <col min="11782" max="11782" width="15.85546875" style="68" customWidth="1"/>
    <col min="11783" max="11784" width="12" style="68" customWidth="1"/>
    <col min="11785" max="12032" width="9.140625" style="68"/>
    <col min="12033" max="12033" width="15.85546875" style="68" customWidth="1"/>
    <col min="12034" max="12034" width="1.140625" style="68" customWidth="1"/>
    <col min="12035" max="12035" width="12.85546875" style="68" customWidth="1"/>
    <col min="12036" max="12036" width="12" style="68" customWidth="1"/>
    <col min="12037" max="12037" width="12.85546875" style="68" customWidth="1"/>
    <col min="12038" max="12038" width="15.85546875" style="68" customWidth="1"/>
    <col min="12039" max="12040" width="12" style="68" customWidth="1"/>
    <col min="12041" max="12288" width="9.140625" style="68"/>
    <col min="12289" max="12289" width="15.85546875" style="68" customWidth="1"/>
    <col min="12290" max="12290" width="1.140625" style="68" customWidth="1"/>
    <col min="12291" max="12291" width="12.85546875" style="68" customWidth="1"/>
    <col min="12292" max="12292" width="12" style="68" customWidth="1"/>
    <col min="12293" max="12293" width="12.85546875" style="68" customWidth="1"/>
    <col min="12294" max="12294" width="15.85546875" style="68" customWidth="1"/>
    <col min="12295" max="12296" width="12" style="68" customWidth="1"/>
    <col min="12297" max="12544" width="9.140625" style="68"/>
    <col min="12545" max="12545" width="15.85546875" style="68" customWidth="1"/>
    <col min="12546" max="12546" width="1.140625" style="68" customWidth="1"/>
    <col min="12547" max="12547" width="12.85546875" style="68" customWidth="1"/>
    <col min="12548" max="12548" width="12" style="68" customWidth="1"/>
    <col min="12549" max="12549" width="12.85546875" style="68" customWidth="1"/>
    <col min="12550" max="12550" width="15.85546875" style="68" customWidth="1"/>
    <col min="12551" max="12552" width="12" style="68" customWidth="1"/>
    <col min="12553" max="12800" width="9.140625" style="68"/>
    <col min="12801" max="12801" width="15.85546875" style="68" customWidth="1"/>
    <col min="12802" max="12802" width="1.140625" style="68" customWidth="1"/>
    <col min="12803" max="12803" width="12.85546875" style="68" customWidth="1"/>
    <col min="12804" max="12804" width="12" style="68" customWidth="1"/>
    <col min="12805" max="12805" width="12.85546875" style="68" customWidth="1"/>
    <col min="12806" max="12806" width="15.85546875" style="68" customWidth="1"/>
    <col min="12807" max="12808" width="12" style="68" customWidth="1"/>
    <col min="12809" max="13056" width="9.140625" style="68"/>
    <col min="13057" max="13057" width="15.85546875" style="68" customWidth="1"/>
    <col min="13058" max="13058" width="1.140625" style="68" customWidth="1"/>
    <col min="13059" max="13059" width="12.85546875" style="68" customWidth="1"/>
    <col min="13060" max="13060" width="12" style="68" customWidth="1"/>
    <col min="13061" max="13061" width="12.85546875" style="68" customWidth="1"/>
    <col min="13062" max="13062" width="15.85546875" style="68" customWidth="1"/>
    <col min="13063" max="13064" width="12" style="68" customWidth="1"/>
    <col min="13065" max="13312" width="9.140625" style="68"/>
    <col min="13313" max="13313" width="15.85546875" style="68" customWidth="1"/>
    <col min="13314" max="13314" width="1.140625" style="68" customWidth="1"/>
    <col min="13315" max="13315" width="12.85546875" style="68" customWidth="1"/>
    <col min="13316" max="13316" width="12" style="68" customWidth="1"/>
    <col min="13317" max="13317" width="12.85546875" style="68" customWidth="1"/>
    <col min="13318" max="13318" width="15.85546875" style="68" customWidth="1"/>
    <col min="13319" max="13320" width="12" style="68" customWidth="1"/>
    <col min="13321" max="13568" width="9.140625" style="68"/>
    <col min="13569" max="13569" width="15.85546875" style="68" customWidth="1"/>
    <col min="13570" max="13570" width="1.140625" style="68" customWidth="1"/>
    <col min="13571" max="13571" width="12.85546875" style="68" customWidth="1"/>
    <col min="13572" max="13572" width="12" style="68" customWidth="1"/>
    <col min="13573" max="13573" width="12.85546875" style="68" customWidth="1"/>
    <col min="13574" max="13574" width="15.85546875" style="68" customWidth="1"/>
    <col min="13575" max="13576" width="12" style="68" customWidth="1"/>
    <col min="13577" max="13824" width="9.140625" style="68"/>
    <col min="13825" max="13825" width="15.85546875" style="68" customWidth="1"/>
    <col min="13826" max="13826" width="1.140625" style="68" customWidth="1"/>
    <col min="13827" max="13827" width="12.85546875" style="68" customWidth="1"/>
    <col min="13828" max="13828" width="12" style="68" customWidth="1"/>
    <col min="13829" max="13829" width="12.85546875" style="68" customWidth="1"/>
    <col min="13830" max="13830" width="15.85546875" style="68" customWidth="1"/>
    <col min="13831" max="13832" width="12" style="68" customWidth="1"/>
    <col min="13833" max="14080" width="9.140625" style="68"/>
    <col min="14081" max="14081" width="15.85546875" style="68" customWidth="1"/>
    <col min="14082" max="14082" width="1.140625" style="68" customWidth="1"/>
    <col min="14083" max="14083" width="12.85546875" style="68" customWidth="1"/>
    <col min="14084" max="14084" width="12" style="68" customWidth="1"/>
    <col min="14085" max="14085" width="12.85546875" style="68" customWidth="1"/>
    <col min="14086" max="14086" width="15.85546875" style="68" customWidth="1"/>
    <col min="14087" max="14088" width="12" style="68" customWidth="1"/>
    <col min="14089" max="14336" width="9.140625" style="68"/>
    <col min="14337" max="14337" width="15.85546875" style="68" customWidth="1"/>
    <col min="14338" max="14338" width="1.140625" style="68" customWidth="1"/>
    <col min="14339" max="14339" width="12.85546875" style="68" customWidth="1"/>
    <col min="14340" max="14340" width="12" style="68" customWidth="1"/>
    <col min="14341" max="14341" width="12.85546875" style="68" customWidth="1"/>
    <col min="14342" max="14342" width="15.85546875" style="68" customWidth="1"/>
    <col min="14343" max="14344" width="12" style="68" customWidth="1"/>
    <col min="14345" max="14592" width="9.140625" style="68"/>
    <col min="14593" max="14593" width="15.85546875" style="68" customWidth="1"/>
    <col min="14594" max="14594" width="1.140625" style="68" customWidth="1"/>
    <col min="14595" max="14595" width="12.85546875" style="68" customWidth="1"/>
    <col min="14596" max="14596" width="12" style="68" customWidth="1"/>
    <col min="14597" max="14597" width="12.85546875" style="68" customWidth="1"/>
    <col min="14598" max="14598" width="15.85546875" style="68" customWidth="1"/>
    <col min="14599" max="14600" width="12" style="68" customWidth="1"/>
    <col min="14601" max="14848" width="9.140625" style="68"/>
    <col min="14849" max="14849" width="15.85546875" style="68" customWidth="1"/>
    <col min="14850" max="14850" width="1.140625" style="68" customWidth="1"/>
    <col min="14851" max="14851" width="12.85546875" style="68" customWidth="1"/>
    <col min="14852" max="14852" width="12" style="68" customWidth="1"/>
    <col min="14853" max="14853" width="12.85546875" style="68" customWidth="1"/>
    <col min="14854" max="14854" width="15.85546875" style="68" customWidth="1"/>
    <col min="14855" max="14856" width="12" style="68" customWidth="1"/>
    <col min="14857" max="15104" width="9.140625" style="68"/>
    <col min="15105" max="15105" width="15.85546875" style="68" customWidth="1"/>
    <col min="15106" max="15106" width="1.140625" style="68" customWidth="1"/>
    <col min="15107" max="15107" width="12.85546875" style="68" customWidth="1"/>
    <col min="15108" max="15108" width="12" style="68" customWidth="1"/>
    <col min="15109" max="15109" width="12.85546875" style="68" customWidth="1"/>
    <col min="15110" max="15110" width="15.85546875" style="68" customWidth="1"/>
    <col min="15111" max="15112" width="12" style="68" customWidth="1"/>
    <col min="15113" max="15360" width="9.140625" style="68"/>
    <col min="15361" max="15361" width="15.85546875" style="68" customWidth="1"/>
    <col min="15362" max="15362" width="1.140625" style="68" customWidth="1"/>
    <col min="15363" max="15363" width="12.85546875" style="68" customWidth="1"/>
    <col min="15364" max="15364" width="12" style="68" customWidth="1"/>
    <col min="15365" max="15365" width="12.85546875" style="68" customWidth="1"/>
    <col min="15366" max="15366" width="15.85546875" style="68" customWidth="1"/>
    <col min="15367" max="15368" width="12" style="68" customWidth="1"/>
    <col min="15369" max="15616" width="9.140625" style="68"/>
    <col min="15617" max="15617" width="15.85546875" style="68" customWidth="1"/>
    <col min="15618" max="15618" width="1.140625" style="68" customWidth="1"/>
    <col min="15619" max="15619" width="12.85546875" style="68" customWidth="1"/>
    <col min="15620" max="15620" width="12" style="68" customWidth="1"/>
    <col min="15621" max="15621" width="12.85546875" style="68" customWidth="1"/>
    <col min="15622" max="15622" width="15.85546875" style="68" customWidth="1"/>
    <col min="15623" max="15624" width="12" style="68" customWidth="1"/>
    <col min="15625" max="15872" width="9.140625" style="68"/>
    <col min="15873" max="15873" width="15.85546875" style="68" customWidth="1"/>
    <col min="15874" max="15874" width="1.140625" style="68" customWidth="1"/>
    <col min="15875" max="15875" width="12.85546875" style="68" customWidth="1"/>
    <col min="15876" max="15876" width="12" style="68" customWidth="1"/>
    <col min="15877" max="15877" width="12.85546875" style="68" customWidth="1"/>
    <col min="15878" max="15878" width="15.85546875" style="68" customWidth="1"/>
    <col min="15879" max="15880" width="12" style="68" customWidth="1"/>
    <col min="15881" max="16128" width="9.140625" style="68"/>
    <col min="16129" max="16129" width="15.85546875" style="68" customWidth="1"/>
    <col min="16130" max="16130" width="1.140625" style="68" customWidth="1"/>
    <col min="16131" max="16131" width="12.85546875" style="68" customWidth="1"/>
    <col min="16132" max="16132" width="12" style="68" customWidth="1"/>
    <col min="16133" max="16133" width="12.85546875" style="68" customWidth="1"/>
    <col min="16134" max="16134" width="15.85546875" style="68" customWidth="1"/>
    <col min="16135" max="16136" width="12" style="68" customWidth="1"/>
    <col min="16137" max="16384" width="9.140625" style="68"/>
  </cols>
  <sheetData>
    <row r="1" spans="1:9" s="3" customFormat="1" ht="13.5">
      <c r="A1" s="112" t="s">
        <v>92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113"/>
      <c r="B5" s="113"/>
      <c r="C5" s="114"/>
      <c r="D5" s="114"/>
      <c r="E5" s="125" t="s">
        <v>93</v>
      </c>
      <c r="F5" s="125" t="s">
        <v>94</v>
      </c>
      <c r="G5" s="114"/>
      <c r="H5" s="113"/>
    </row>
    <row r="6" spans="1:9" s="3" customFormat="1" ht="10.5">
      <c r="A6" s="115" t="s">
        <v>95</v>
      </c>
      <c r="B6" s="115"/>
      <c r="C6" s="124" t="s">
        <v>3</v>
      </c>
      <c r="D6" s="124" t="s">
        <v>4</v>
      </c>
      <c r="E6" s="126"/>
      <c r="F6" s="126" t="s">
        <v>94</v>
      </c>
      <c r="G6" s="124" t="s">
        <v>6</v>
      </c>
      <c r="H6" s="118" t="s">
        <v>7</v>
      </c>
    </row>
    <row r="7" spans="1:9" s="3" customFormat="1" ht="6" customHeight="1">
      <c r="A7" s="119"/>
      <c r="B7" s="119"/>
      <c r="C7" s="120"/>
      <c r="D7" s="120"/>
      <c r="E7" s="127"/>
      <c r="F7" s="127"/>
      <c r="G7" s="120"/>
      <c r="H7" s="119"/>
    </row>
    <row r="8" spans="1:9" s="3" customFormat="1" ht="3" customHeight="1">
      <c r="A8" s="5"/>
      <c r="B8" s="11"/>
    </row>
    <row r="9" spans="1:9" s="3" customFormat="1" ht="10.5">
      <c r="A9" s="121" t="s">
        <v>107</v>
      </c>
      <c r="B9" s="12"/>
      <c r="C9" s="17">
        <v>78677</v>
      </c>
      <c r="D9" s="17">
        <v>5129</v>
      </c>
      <c r="E9" s="17">
        <v>6096</v>
      </c>
      <c r="F9" s="17">
        <v>866</v>
      </c>
      <c r="G9" s="17">
        <v>39059</v>
      </c>
      <c r="H9" s="17">
        <v>27527</v>
      </c>
      <c r="I9" s="19"/>
    </row>
    <row r="10" spans="1:9" s="3" customFormat="1" ht="10.5">
      <c r="A10" s="121" t="s">
        <v>100</v>
      </c>
      <c r="B10" s="16"/>
      <c r="C10" s="17">
        <v>78886</v>
      </c>
      <c r="D10" s="17">
        <v>5224</v>
      </c>
      <c r="E10" s="17">
        <v>6135</v>
      </c>
      <c r="F10" s="17">
        <v>892</v>
      </c>
      <c r="G10" s="17">
        <v>38534</v>
      </c>
      <c r="H10" s="17">
        <v>28101</v>
      </c>
    </row>
    <row r="11" spans="1:9" s="3" customFormat="1" ht="10.5">
      <c r="A11" s="121" t="s">
        <v>104</v>
      </c>
      <c r="B11" s="16"/>
      <c r="C11" s="18">
        <v>78823</v>
      </c>
      <c r="D11" s="17">
        <v>5277</v>
      </c>
      <c r="E11" s="17">
        <v>6192</v>
      </c>
      <c r="F11" s="17">
        <v>909</v>
      </c>
      <c r="G11" s="17">
        <v>37832</v>
      </c>
      <c r="H11" s="17">
        <v>28613</v>
      </c>
    </row>
    <row r="12" spans="1:9" s="3" customFormat="1" ht="10.5">
      <c r="A12" s="121" t="s">
        <v>106</v>
      </c>
      <c r="B12" s="19"/>
      <c r="C12" s="20">
        <v>78397</v>
      </c>
      <c r="D12" s="21">
        <v>5322</v>
      </c>
      <c r="E12" s="21">
        <v>6235</v>
      </c>
      <c r="F12" s="21">
        <v>891</v>
      </c>
      <c r="G12" s="21">
        <v>37053</v>
      </c>
      <c r="H12" s="21">
        <v>28896</v>
      </c>
    </row>
    <row r="13" spans="1:9" s="3" customFormat="1" ht="10.5">
      <c r="A13" s="122" t="s">
        <v>108</v>
      </c>
      <c r="B13" s="23"/>
      <c r="C13" s="24">
        <v>78131</v>
      </c>
      <c r="D13" s="25">
        <v>5407</v>
      </c>
      <c r="E13" s="25">
        <v>6258</v>
      </c>
      <c r="F13" s="25">
        <v>897</v>
      </c>
      <c r="G13" s="25">
        <v>36323</v>
      </c>
      <c r="H13" s="25">
        <v>29246</v>
      </c>
    </row>
    <row r="14" spans="1:9" s="3" customFormat="1" ht="12.75" customHeight="1">
      <c r="A14" s="26" t="s">
        <v>101</v>
      </c>
      <c r="B14" s="19"/>
      <c r="C14" s="20">
        <v>1533</v>
      </c>
      <c r="D14" s="27">
        <v>56</v>
      </c>
      <c r="E14" s="27">
        <v>213</v>
      </c>
      <c r="F14" s="27">
        <v>5</v>
      </c>
      <c r="G14" s="27">
        <v>936</v>
      </c>
      <c r="H14" s="27">
        <v>323</v>
      </c>
    </row>
    <row r="15" spans="1:9" s="3" customFormat="1" ht="10.5">
      <c r="A15" s="26" t="s">
        <v>102</v>
      </c>
      <c r="B15" s="19"/>
      <c r="C15" s="20">
        <v>76598</v>
      </c>
      <c r="D15" s="27">
        <v>5351</v>
      </c>
      <c r="E15" s="27">
        <v>6045</v>
      </c>
      <c r="F15" s="27">
        <v>892</v>
      </c>
      <c r="G15" s="27">
        <v>35387</v>
      </c>
      <c r="H15" s="27">
        <v>28923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2">
    <mergeCell ref="E5:E7"/>
    <mergeCell ref="F5:F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1:A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75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78" t="s">
        <v>3</v>
      </c>
      <c r="D6" s="78" t="s">
        <v>4</v>
      </c>
      <c r="E6" s="132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3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80</v>
      </c>
      <c r="B9" s="12"/>
      <c r="C9" s="70">
        <v>82325</v>
      </c>
      <c r="D9" s="70">
        <v>5934</v>
      </c>
      <c r="E9" s="70">
        <v>6223</v>
      </c>
      <c r="F9" s="70">
        <v>1006</v>
      </c>
      <c r="G9" s="70">
        <v>43896</v>
      </c>
      <c r="H9" s="70">
        <v>25266</v>
      </c>
    </row>
    <row r="10" spans="1:8" s="69" customFormat="1" ht="12.75" customHeight="1">
      <c r="A10" s="76" t="s">
        <v>70</v>
      </c>
      <c r="B10" s="12"/>
      <c r="C10" s="70">
        <v>84068</v>
      </c>
      <c r="D10" s="70">
        <v>5972</v>
      </c>
      <c r="E10" s="70">
        <v>6350</v>
      </c>
      <c r="F10" s="70">
        <v>994</v>
      </c>
      <c r="G10" s="70">
        <v>44767</v>
      </c>
      <c r="H10" s="70">
        <v>25985</v>
      </c>
    </row>
    <row r="11" spans="1:8" s="69" customFormat="1" ht="12.75" customHeight="1">
      <c r="A11" s="76" t="s">
        <v>77</v>
      </c>
      <c r="B11" s="12"/>
      <c r="C11" s="110">
        <v>85258</v>
      </c>
      <c r="D11" s="70">
        <v>5956</v>
      </c>
      <c r="E11" s="70">
        <v>6433</v>
      </c>
      <c r="F11" s="70">
        <v>991</v>
      </c>
      <c r="G11" s="70">
        <v>45397</v>
      </c>
      <c r="H11" s="70">
        <v>26481</v>
      </c>
    </row>
    <row r="12" spans="1:8" s="69" customFormat="1" ht="12.75" customHeight="1">
      <c r="A12" s="76" t="s">
        <v>76</v>
      </c>
      <c r="C12" s="107">
        <v>76929</v>
      </c>
      <c r="D12" s="105">
        <v>5137</v>
      </c>
      <c r="E12" s="105">
        <v>5669</v>
      </c>
      <c r="F12" s="105">
        <v>825</v>
      </c>
      <c r="G12" s="105">
        <v>40807</v>
      </c>
      <c r="H12" s="105">
        <v>24491</v>
      </c>
    </row>
    <row r="13" spans="1:8" s="69" customFormat="1" ht="12.75" customHeight="1">
      <c r="A13" s="75" t="s">
        <v>79</v>
      </c>
      <c r="B13" s="109"/>
      <c r="C13" s="108">
        <v>78399</v>
      </c>
      <c r="D13" s="106">
        <v>5109</v>
      </c>
      <c r="E13" s="106">
        <v>5754</v>
      </c>
      <c r="F13" s="106">
        <v>841</v>
      </c>
      <c r="G13" s="106">
        <v>41617</v>
      </c>
      <c r="H13" s="106">
        <v>25078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1534</v>
      </c>
      <c r="D15" s="104">
        <v>56</v>
      </c>
      <c r="E15" s="104">
        <v>234</v>
      </c>
      <c r="F15" s="104">
        <v>9</v>
      </c>
      <c r="G15" s="104">
        <v>952</v>
      </c>
      <c r="H15" s="104">
        <v>283</v>
      </c>
    </row>
    <row r="16" spans="1:8" s="69" customFormat="1" ht="12.75" customHeight="1">
      <c r="A16" s="72" t="s">
        <v>9</v>
      </c>
      <c r="C16" s="107">
        <v>76865</v>
      </c>
      <c r="D16" s="104">
        <v>5053</v>
      </c>
      <c r="E16" s="104">
        <v>5520</v>
      </c>
      <c r="F16" s="104">
        <v>832</v>
      </c>
      <c r="G16" s="104">
        <v>40665</v>
      </c>
      <c r="H16" s="104">
        <v>24795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  <row r="19" spans="1:8" s="69" customFormat="1" ht="10.5"/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75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78" t="s">
        <v>3</v>
      </c>
      <c r="D6" s="78" t="s">
        <v>4</v>
      </c>
      <c r="E6" s="132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3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78</v>
      </c>
      <c r="B9" s="12"/>
      <c r="C9" s="70">
        <v>80225</v>
      </c>
      <c r="D9" s="70">
        <v>5907</v>
      </c>
      <c r="E9" s="70">
        <v>6041</v>
      </c>
      <c r="F9" s="70">
        <v>985</v>
      </c>
      <c r="G9" s="70">
        <v>42870</v>
      </c>
      <c r="H9" s="70">
        <v>24422</v>
      </c>
    </row>
    <row r="10" spans="1:8" s="69" customFormat="1" ht="12.75" customHeight="1">
      <c r="A10" s="76" t="s">
        <v>67</v>
      </c>
      <c r="B10" s="12"/>
      <c r="C10" s="70">
        <v>82325</v>
      </c>
      <c r="D10" s="70">
        <v>5934</v>
      </c>
      <c r="E10" s="70">
        <v>6223</v>
      </c>
      <c r="F10" s="70">
        <v>1006</v>
      </c>
      <c r="G10" s="70">
        <v>43896</v>
      </c>
      <c r="H10" s="70">
        <v>25266</v>
      </c>
    </row>
    <row r="11" spans="1:8" s="69" customFormat="1" ht="12.75" customHeight="1">
      <c r="A11" s="76" t="s">
        <v>70</v>
      </c>
      <c r="B11" s="12"/>
      <c r="C11" s="110">
        <v>84068</v>
      </c>
      <c r="D11" s="70">
        <v>5972</v>
      </c>
      <c r="E11" s="70">
        <v>6350</v>
      </c>
      <c r="F11" s="70">
        <v>994</v>
      </c>
      <c r="G11" s="70">
        <v>44767</v>
      </c>
      <c r="H11" s="70">
        <v>25985</v>
      </c>
    </row>
    <row r="12" spans="1:8" s="69" customFormat="1" ht="12.75" customHeight="1">
      <c r="A12" s="76" t="s">
        <v>77</v>
      </c>
      <c r="C12" s="107">
        <v>85258</v>
      </c>
      <c r="D12" s="105">
        <v>5956</v>
      </c>
      <c r="E12" s="105">
        <v>6433</v>
      </c>
      <c r="F12" s="105">
        <v>991</v>
      </c>
      <c r="G12" s="105">
        <v>45397</v>
      </c>
      <c r="H12" s="105">
        <v>26481</v>
      </c>
    </row>
    <row r="13" spans="1:8" s="69" customFormat="1" ht="12.75" customHeight="1">
      <c r="A13" s="75" t="s">
        <v>76</v>
      </c>
      <c r="B13" s="109"/>
      <c r="C13" s="108">
        <v>76929</v>
      </c>
      <c r="D13" s="106">
        <v>5137</v>
      </c>
      <c r="E13" s="106">
        <v>5669</v>
      </c>
      <c r="F13" s="106">
        <v>825</v>
      </c>
      <c r="G13" s="106">
        <v>40807</v>
      </c>
      <c r="H13" s="106">
        <v>24491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1496</v>
      </c>
      <c r="D15" s="104">
        <v>58</v>
      </c>
      <c r="E15" s="104">
        <v>231</v>
      </c>
      <c r="F15" s="104">
        <v>9</v>
      </c>
      <c r="G15" s="104">
        <v>927</v>
      </c>
      <c r="H15" s="104">
        <v>271</v>
      </c>
    </row>
    <row r="16" spans="1:8" s="69" customFormat="1" ht="12.75" customHeight="1">
      <c r="A16" s="72" t="s">
        <v>9</v>
      </c>
      <c r="C16" s="107">
        <v>75433</v>
      </c>
      <c r="D16" s="104">
        <v>5079</v>
      </c>
      <c r="E16" s="104">
        <v>5438</v>
      </c>
      <c r="F16" s="104">
        <v>816</v>
      </c>
      <c r="G16" s="104">
        <v>39880</v>
      </c>
      <c r="H16" s="104">
        <v>24220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  <row r="19" spans="1:8" s="69" customFormat="1" ht="10.5"/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75</v>
      </c>
      <c r="B1" s="79"/>
      <c r="C1" s="79"/>
      <c r="D1" s="79"/>
      <c r="E1" s="79"/>
      <c r="F1" s="79"/>
      <c r="G1" s="79"/>
      <c r="H1" s="79"/>
    </row>
    <row r="2" spans="1:8" s="69" customFormat="1" ht="10.5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66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4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5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3.5" customHeight="1">
      <c r="A9" s="76" t="s">
        <v>74</v>
      </c>
      <c r="B9" s="12"/>
      <c r="C9" s="70">
        <v>78414</v>
      </c>
      <c r="D9" s="70">
        <v>5877</v>
      </c>
      <c r="E9" s="70">
        <v>5911</v>
      </c>
      <c r="F9" s="70">
        <v>969</v>
      </c>
      <c r="G9" s="70">
        <v>41896</v>
      </c>
      <c r="H9" s="70">
        <v>23761</v>
      </c>
    </row>
    <row r="10" spans="1:8" s="69" customFormat="1" ht="13.5" customHeight="1">
      <c r="A10" s="76" t="s">
        <v>64</v>
      </c>
      <c r="B10" s="12"/>
      <c r="C10" s="70">
        <v>80225</v>
      </c>
      <c r="D10" s="70">
        <v>5907</v>
      </c>
      <c r="E10" s="70">
        <v>6041</v>
      </c>
      <c r="F10" s="70">
        <v>985</v>
      </c>
      <c r="G10" s="70">
        <v>42870</v>
      </c>
      <c r="H10" s="70">
        <v>24422</v>
      </c>
    </row>
    <row r="11" spans="1:8" s="69" customFormat="1" ht="13.5" customHeight="1">
      <c r="A11" s="76" t="s">
        <v>71</v>
      </c>
      <c r="B11" s="12"/>
      <c r="C11" s="70">
        <v>82325</v>
      </c>
      <c r="D11" s="70">
        <v>5934</v>
      </c>
      <c r="E11" s="70">
        <v>6223</v>
      </c>
      <c r="F11" s="70">
        <v>1006</v>
      </c>
      <c r="G11" s="70">
        <v>43896</v>
      </c>
      <c r="H11" s="70">
        <v>25266</v>
      </c>
    </row>
    <row r="12" spans="1:8" s="69" customFormat="1" ht="13.5" customHeight="1">
      <c r="A12" s="76" t="s">
        <v>70</v>
      </c>
      <c r="C12" s="110">
        <v>84068</v>
      </c>
      <c r="D12" s="70">
        <v>5972</v>
      </c>
      <c r="E12" s="70">
        <v>6350</v>
      </c>
      <c r="F12" s="70">
        <v>994</v>
      </c>
      <c r="G12" s="70">
        <v>44767</v>
      </c>
      <c r="H12" s="70">
        <v>25985</v>
      </c>
    </row>
    <row r="13" spans="1:8" s="69" customFormat="1" ht="13.5" customHeight="1">
      <c r="A13" s="75" t="s">
        <v>73</v>
      </c>
      <c r="B13" s="109"/>
      <c r="C13" s="108">
        <v>85258</v>
      </c>
      <c r="D13" s="106">
        <v>5956</v>
      </c>
      <c r="E13" s="106">
        <v>6433</v>
      </c>
      <c r="F13" s="106">
        <v>991</v>
      </c>
      <c r="G13" s="106">
        <v>45397</v>
      </c>
      <c r="H13" s="106">
        <v>26481</v>
      </c>
    </row>
    <row r="14" spans="1:8" s="69" customFormat="1" ht="6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61</v>
      </c>
      <c r="C15" s="107">
        <v>1382</v>
      </c>
      <c r="D15" s="104">
        <v>53</v>
      </c>
      <c r="E15" s="104">
        <v>216</v>
      </c>
      <c r="F15" s="104">
        <v>8</v>
      </c>
      <c r="G15" s="104">
        <v>851</v>
      </c>
      <c r="H15" s="104">
        <v>254</v>
      </c>
    </row>
    <row r="16" spans="1:8" s="69" customFormat="1" ht="12.75" customHeight="1">
      <c r="A16" s="72" t="s">
        <v>60</v>
      </c>
      <c r="C16" s="107">
        <v>83876</v>
      </c>
      <c r="D16" s="104">
        <v>5903</v>
      </c>
      <c r="E16" s="104">
        <v>6217</v>
      </c>
      <c r="F16" s="104">
        <v>983</v>
      </c>
      <c r="G16" s="104">
        <v>44546</v>
      </c>
      <c r="H16" s="104">
        <v>26227</v>
      </c>
    </row>
    <row r="17" spans="1:8" s="69" customFormat="1" ht="3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10.5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66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4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5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3.5" customHeight="1">
      <c r="A9" s="76" t="s">
        <v>72</v>
      </c>
      <c r="B9" s="12"/>
      <c r="C9" s="70">
        <v>76788</v>
      </c>
      <c r="D9" s="70">
        <v>5879</v>
      </c>
      <c r="E9" s="70">
        <v>5832</v>
      </c>
      <c r="F9" s="70">
        <v>951</v>
      </c>
      <c r="G9" s="70">
        <v>41044</v>
      </c>
      <c r="H9" s="70">
        <v>23082</v>
      </c>
    </row>
    <row r="10" spans="1:8" s="69" customFormat="1" ht="13.5" customHeight="1">
      <c r="A10" s="76" t="s">
        <v>62</v>
      </c>
      <c r="B10" s="12"/>
      <c r="C10" s="70">
        <v>78414</v>
      </c>
      <c r="D10" s="70">
        <v>5877</v>
      </c>
      <c r="E10" s="70">
        <v>5911</v>
      </c>
      <c r="F10" s="70">
        <v>969</v>
      </c>
      <c r="G10" s="70">
        <v>41896</v>
      </c>
      <c r="H10" s="70">
        <v>23761</v>
      </c>
    </row>
    <row r="11" spans="1:8" s="69" customFormat="1" ht="13.5" customHeight="1">
      <c r="A11" s="76" t="s">
        <v>64</v>
      </c>
      <c r="B11" s="12"/>
      <c r="C11" s="70">
        <v>80225</v>
      </c>
      <c r="D11" s="70">
        <v>5907</v>
      </c>
      <c r="E11" s="70">
        <v>6041</v>
      </c>
      <c r="F11" s="70">
        <v>985</v>
      </c>
      <c r="G11" s="70">
        <v>42870</v>
      </c>
      <c r="H11" s="70">
        <v>24422</v>
      </c>
    </row>
    <row r="12" spans="1:8" s="69" customFormat="1" ht="13.5" customHeight="1">
      <c r="A12" s="76" t="s">
        <v>71</v>
      </c>
      <c r="C12" s="110">
        <v>82325</v>
      </c>
      <c r="D12" s="70">
        <v>5934</v>
      </c>
      <c r="E12" s="70">
        <v>6223</v>
      </c>
      <c r="F12" s="70">
        <v>1006</v>
      </c>
      <c r="G12" s="70">
        <v>43896</v>
      </c>
      <c r="H12" s="70">
        <v>25266</v>
      </c>
    </row>
    <row r="13" spans="1:8" s="69" customFormat="1" ht="13.5" customHeight="1">
      <c r="A13" s="75" t="s">
        <v>70</v>
      </c>
      <c r="B13" s="109"/>
      <c r="C13" s="108">
        <v>84068</v>
      </c>
      <c r="D13" s="106">
        <v>5972</v>
      </c>
      <c r="E13" s="106">
        <v>6350</v>
      </c>
      <c r="F13" s="106">
        <v>994</v>
      </c>
      <c r="G13" s="106">
        <v>44767</v>
      </c>
      <c r="H13" s="106">
        <v>25985</v>
      </c>
    </row>
    <row r="14" spans="1:8" s="69" customFormat="1" ht="6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61</v>
      </c>
      <c r="C15" s="107">
        <v>1521</v>
      </c>
      <c r="D15" s="104">
        <v>63</v>
      </c>
      <c r="E15" s="104">
        <v>227</v>
      </c>
      <c r="F15" s="104">
        <v>9</v>
      </c>
      <c r="G15" s="104">
        <v>948</v>
      </c>
      <c r="H15" s="104">
        <v>274</v>
      </c>
    </row>
    <row r="16" spans="1:8" s="69" customFormat="1" ht="12.75" customHeight="1">
      <c r="A16" s="72" t="s">
        <v>60</v>
      </c>
      <c r="C16" s="107">
        <v>82547</v>
      </c>
      <c r="D16" s="104">
        <v>5909</v>
      </c>
      <c r="E16" s="104">
        <v>6123</v>
      </c>
      <c r="F16" s="104">
        <v>985</v>
      </c>
      <c r="G16" s="104">
        <v>43819</v>
      </c>
      <c r="H16" s="104">
        <v>25711</v>
      </c>
    </row>
    <row r="17" spans="1:8" s="69" customFormat="1" ht="3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10.5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66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4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5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3.5" customHeight="1">
      <c r="A9" s="76" t="s">
        <v>69</v>
      </c>
      <c r="B9" s="12"/>
      <c r="C9" s="70">
        <v>74714</v>
      </c>
      <c r="D9" s="70">
        <v>5794</v>
      </c>
      <c r="E9" s="70">
        <v>5703</v>
      </c>
      <c r="F9" s="70">
        <v>940</v>
      </c>
      <c r="G9" s="70">
        <v>39994</v>
      </c>
      <c r="H9" s="70">
        <v>22283</v>
      </c>
    </row>
    <row r="10" spans="1:8" s="69" customFormat="1" ht="13.5" customHeight="1">
      <c r="A10" s="76" t="s">
        <v>68</v>
      </c>
      <c r="B10" s="12"/>
      <c r="C10" s="70">
        <v>76788</v>
      </c>
      <c r="D10" s="70">
        <v>5879</v>
      </c>
      <c r="E10" s="70">
        <v>5832</v>
      </c>
      <c r="F10" s="70">
        <v>951</v>
      </c>
      <c r="G10" s="70">
        <v>41044</v>
      </c>
      <c r="H10" s="70">
        <v>23082</v>
      </c>
    </row>
    <row r="11" spans="1:8" s="69" customFormat="1" ht="13.5" customHeight="1">
      <c r="A11" s="76" t="s">
        <v>62</v>
      </c>
      <c r="B11" s="12"/>
      <c r="C11" s="70">
        <v>78414</v>
      </c>
      <c r="D11" s="70">
        <v>5877</v>
      </c>
      <c r="E11" s="70">
        <v>5911</v>
      </c>
      <c r="F11" s="70">
        <v>969</v>
      </c>
      <c r="G11" s="70">
        <v>41896</v>
      </c>
      <c r="H11" s="70">
        <v>23761</v>
      </c>
    </row>
    <row r="12" spans="1:8" s="69" customFormat="1" ht="13.5" customHeight="1">
      <c r="A12" s="76" t="s">
        <v>64</v>
      </c>
      <c r="C12" s="110">
        <v>80225</v>
      </c>
      <c r="D12" s="70">
        <v>5907</v>
      </c>
      <c r="E12" s="70">
        <v>6041</v>
      </c>
      <c r="F12" s="70">
        <v>985</v>
      </c>
      <c r="G12" s="70">
        <v>42870</v>
      </c>
      <c r="H12" s="70">
        <v>24422</v>
      </c>
    </row>
    <row r="13" spans="1:8" s="69" customFormat="1" ht="13.5" customHeight="1">
      <c r="A13" s="75" t="s">
        <v>67</v>
      </c>
      <c r="B13" s="109"/>
      <c r="C13" s="108">
        <v>82325</v>
      </c>
      <c r="D13" s="106">
        <v>5934</v>
      </c>
      <c r="E13" s="106">
        <v>6223</v>
      </c>
      <c r="F13" s="106">
        <v>1006</v>
      </c>
      <c r="G13" s="106">
        <v>43896</v>
      </c>
      <c r="H13" s="106">
        <v>25266</v>
      </c>
    </row>
    <row r="14" spans="1:8" s="69" customFormat="1" ht="6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61</v>
      </c>
      <c r="C15" s="107">
        <v>1513</v>
      </c>
      <c r="D15" s="104">
        <v>65</v>
      </c>
      <c r="E15" s="104">
        <v>225</v>
      </c>
      <c r="F15" s="104">
        <v>11</v>
      </c>
      <c r="G15" s="104">
        <v>947</v>
      </c>
      <c r="H15" s="104">
        <v>265</v>
      </c>
    </row>
    <row r="16" spans="1:8" s="69" customFormat="1" ht="12.75" customHeight="1">
      <c r="A16" s="72" t="s">
        <v>60</v>
      </c>
      <c r="C16" s="107">
        <v>80812</v>
      </c>
      <c r="D16" s="104">
        <v>5869</v>
      </c>
      <c r="E16" s="104">
        <v>5998</v>
      </c>
      <c r="F16" s="104">
        <v>995</v>
      </c>
      <c r="G16" s="104">
        <v>42949</v>
      </c>
      <c r="H16" s="104">
        <v>25001</v>
      </c>
    </row>
    <row r="17" spans="1:8" s="69" customFormat="1" ht="3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10.5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66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4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5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3.5" customHeight="1">
      <c r="A9" s="76" t="s">
        <v>65</v>
      </c>
      <c r="B9" s="12"/>
      <c r="C9" s="70">
        <v>72767</v>
      </c>
      <c r="D9" s="70">
        <v>5764</v>
      </c>
      <c r="E9" s="70">
        <v>5633</v>
      </c>
      <c r="F9" s="70">
        <v>946</v>
      </c>
      <c r="G9" s="70">
        <v>38922</v>
      </c>
      <c r="H9" s="70">
        <v>21502</v>
      </c>
    </row>
    <row r="10" spans="1:8" s="69" customFormat="1" ht="13.5" customHeight="1">
      <c r="A10" s="76" t="s">
        <v>58</v>
      </c>
      <c r="B10" s="12"/>
      <c r="C10" s="70">
        <v>74714</v>
      </c>
      <c r="D10" s="70">
        <v>5794</v>
      </c>
      <c r="E10" s="70">
        <v>5703</v>
      </c>
      <c r="F10" s="70">
        <v>940</v>
      </c>
      <c r="G10" s="70">
        <v>39994</v>
      </c>
      <c r="H10" s="70">
        <v>22283</v>
      </c>
    </row>
    <row r="11" spans="1:8" s="69" customFormat="1" ht="13.5" customHeight="1">
      <c r="A11" s="76" t="s">
        <v>57</v>
      </c>
      <c r="B11" s="12"/>
      <c r="C11" s="70">
        <v>76788</v>
      </c>
      <c r="D11" s="70">
        <v>5879</v>
      </c>
      <c r="E11" s="70">
        <v>5832</v>
      </c>
      <c r="F11" s="70">
        <v>951</v>
      </c>
      <c r="G11" s="70">
        <v>41044</v>
      </c>
      <c r="H11" s="70">
        <v>23082</v>
      </c>
    </row>
    <row r="12" spans="1:8" s="69" customFormat="1" ht="13.5" customHeight="1">
      <c r="A12" s="76" t="s">
        <v>62</v>
      </c>
      <c r="C12" s="110">
        <v>78414</v>
      </c>
      <c r="D12" s="70">
        <v>5877</v>
      </c>
      <c r="E12" s="70">
        <v>5911</v>
      </c>
      <c r="F12" s="70">
        <v>969</v>
      </c>
      <c r="G12" s="70">
        <v>41896</v>
      </c>
      <c r="H12" s="70">
        <v>23761</v>
      </c>
    </row>
    <row r="13" spans="1:8" s="69" customFormat="1" ht="13.5" customHeight="1">
      <c r="A13" s="75" t="s">
        <v>64</v>
      </c>
      <c r="B13" s="109"/>
      <c r="C13" s="108">
        <v>80225</v>
      </c>
      <c r="D13" s="106">
        <v>5907</v>
      </c>
      <c r="E13" s="106">
        <v>6041</v>
      </c>
      <c r="F13" s="106">
        <v>985</v>
      </c>
      <c r="G13" s="106">
        <v>42870</v>
      </c>
      <c r="H13" s="106">
        <v>24422</v>
      </c>
    </row>
    <row r="14" spans="1:8" s="69" customFormat="1" ht="6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61</v>
      </c>
      <c r="C15" s="107">
        <v>1529</v>
      </c>
      <c r="D15" s="104">
        <v>67</v>
      </c>
      <c r="E15" s="104">
        <v>232</v>
      </c>
      <c r="F15" s="104">
        <v>10</v>
      </c>
      <c r="G15" s="104">
        <v>965</v>
      </c>
      <c r="H15" s="104">
        <v>255</v>
      </c>
    </row>
    <row r="16" spans="1:8" s="69" customFormat="1" ht="12.75" customHeight="1">
      <c r="A16" s="72" t="s">
        <v>60</v>
      </c>
      <c r="C16" s="107">
        <v>78696</v>
      </c>
      <c r="D16" s="104">
        <v>5840</v>
      </c>
      <c r="E16" s="104">
        <v>5809</v>
      </c>
      <c r="F16" s="104">
        <v>975</v>
      </c>
      <c r="G16" s="104">
        <v>41905</v>
      </c>
      <c r="H16" s="104">
        <v>24167</v>
      </c>
    </row>
    <row r="17" spans="1:8" s="69" customFormat="1" ht="3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6.28515625" style="69" customWidth="1"/>
    <col min="2" max="2" width="1.140625" style="69" customWidth="1"/>
    <col min="3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1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2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3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0.5">
      <c r="A9" s="76" t="s">
        <v>63</v>
      </c>
      <c r="B9" s="12"/>
      <c r="C9" s="70">
        <v>70580</v>
      </c>
      <c r="D9" s="70">
        <v>5665</v>
      </c>
      <c r="E9" s="70">
        <v>5495</v>
      </c>
      <c r="F9" s="70">
        <v>921</v>
      </c>
      <c r="G9" s="70">
        <v>37782</v>
      </c>
      <c r="H9" s="70">
        <v>20717</v>
      </c>
    </row>
    <row r="10" spans="1:8" s="69" customFormat="1" ht="10.5">
      <c r="A10" s="76" t="s">
        <v>53</v>
      </c>
      <c r="B10" s="12"/>
      <c r="C10" s="70">
        <v>72767</v>
      </c>
      <c r="D10" s="70">
        <v>5764</v>
      </c>
      <c r="E10" s="70">
        <v>5633</v>
      </c>
      <c r="F10" s="70">
        <v>946</v>
      </c>
      <c r="G10" s="70">
        <v>38922</v>
      </c>
      <c r="H10" s="70">
        <v>21502</v>
      </c>
    </row>
    <row r="11" spans="1:8" s="69" customFormat="1" ht="10.5">
      <c r="A11" s="76" t="s">
        <v>58</v>
      </c>
      <c r="B11" s="12"/>
      <c r="C11" s="70">
        <v>74714</v>
      </c>
      <c r="D11" s="70">
        <v>5794</v>
      </c>
      <c r="E11" s="70">
        <v>5703</v>
      </c>
      <c r="F11" s="70">
        <v>940</v>
      </c>
      <c r="G11" s="70">
        <v>39994</v>
      </c>
      <c r="H11" s="70">
        <v>22283</v>
      </c>
    </row>
    <row r="12" spans="1:8" s="69" customFormat="1" ht="10.5">
      <c r="A12" s="76" t="s">
        <v>57</v>
      </c>
      <c r="C12" s="110">
        <v>76788</v>
      </c>
      <c r="D12" s="70">
        <v>5879</v>
      </c>
      <c r="E12" s="70">
        <v>5832</v>
      </c>
      <c r="F12" s="70">
        <v>951</v>
      </c>
      <c r="G12" s="70">
        <v>41044</v>
      </c>
      <c r="H12" s="70">
        <v>23082</v>
      </c>
    </row>
    <row r="13" spans="1:8" s="69" customFormat="1" ht="10.5">
      <c r="A13" s="75" t="s">
        <v>62</v>
      </c>
      <c r="B13" s="109"/>
      <c r="C13" s="108">
        <v>78414</v>
      </c>
      <c r="D13" s="106">
        <v>5877</v>
      </c>
      <c r="E13" s="106">
        <v>5911</v>
      </c>
      <c r="F13" s="106">
        <v>969</v>
      </c>
      <c r="G13" s="106">
        <v>41896</v>
      </c>
      <c r="H13" s="106">
        <v>23761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0.5">
      <c r="A15" s="72" t="s">
        <v>61</v>
      </c>
      <c r="C15" s="107">
        <v>1553</v>
      </c>
      <c r="D15" s="104">
        <v>73</v>
      </c>
      <c r="E15" s="104">
        <v>234</v>
      </c>
      <c r="F15" s="104">
        <v>8</v>
      </c>
      <c r="G15" s="104">
        <v>986</v>
      </c>
      <c r="H15" s="104">
        <v>252</v>
      </c>
    </row>
    <row r="16" spans="1:8" s="69" customFormat="1" ht="10.5">
      <c r="A16" s="72" t="s">
        <v>60</v>
      </c>
      <c r="C16" s="107">
        <v>76861</v>
      </c>
      <c r="D16" s="104">
        <v>5804</v>
      </c>
      <c r="E16" s="104">
        <v>5677</v>
      </c>
      <c r="F16" s="104">
        <v>961</v>
      </c>
      <c r="G16" s="104">
        <v>40910</v>
      </c>
      <c r="H16" s="104">
        <v>23509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1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2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3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0.5">
      <c r="A9" s="76" t="s">
        <v>59</v>
      </c>
      <c r="B9" s="12"/>
      <c r="C9" s="70">
        <v>67678</v>
      </c>
      <c r="D9" s="70">
        <v>5569</v>
      </c>
      <c r="E9" s="70">
        <v>5385</v>
      </c>
      <c r="F9" s="70">
        <v>878</v>
      </c>
      <c r="G9" s="70">
        <v>36460</v>
      </c>
      <c r="H9" s="70">
        <v>19386</v>
      </c>
    </row>
    <row r="10" spans="1:8" s="69" customFormat="1" ht="10.5">
      <c r="A10" s="76" t="s">
        <v>49</v>
      </c>
      <c r="B10" s="12"/>
      <c r="C10" s="70">
        <v>70580</v>
      </c>
      <c r="D10" s="70">
        <v>5665</v>
      </c>
      <c r="E10" s="70">
        <v>5495</v>
      </c>
      <c r="F10" s="70">
        <v>921</v>
      </c>
      <c r="G10" s="70">
        <v>37782</v>
      </c>
      <c r="H10" s="70">
        <v>20717</v>
      </c>
    </row>
    <row r="11" spans="1:8" s="69" customFormat="1" ht="10.5">
      <c r="A11" s="76" t="s">
        <v>48</v>
      </c>
      <c r="B11" s="12"/>
      <c r="C11" s="70">
        <v>72767</v>
      </c>
      <c r="D11" s="70">
        <v>5764</v>
      </c>
      <c r="E11" s="70">
        <v>5633</v>
      </c>
      <c r="F11" s="70">
        <v>946</v>
      </c>
      <c r="G11" s="70">
        <v>38922</v>
      </c>
      <c r="H11" s="70">
        <v>21502</v>
      </c>
    </row>
    <row r="12" spans="1:8" s="69" customFormat="1" ht="10.5">
      <c r="A12" s="76" t="s">
        <v>58</v>
      </c>
      <c r="C12" s="110">
        <v>74714</v>
      </c>
      <c r="D12" s="70">
        <v>5794</v>
      </c>
      <c r="E12" s="70">
        <v>5703</v>
      </c>
      <c r="F12" s="70">
        <v>940</v>
      </c>
      <c r="G12" s="70">
        <v>39994</v>
      </c>
      <c r="H12" s="70">
        <v>22283</v>
      </c>
    </row>
    <row r="13" spans="1:8" s="69" customFormat="1" ht="10.5">
      <c r="A13" s="75" t="s">
        <v>57</v>
      </c>
      <c r="B13" s="109"/>
      <c r="C13" s="108">
        <v>76788</v>
      </c>
      <c r="D13" s="106">
        <v>5879</v>
      </c>
      <c r="E13" s="106">
        <v>5832</v>
      </c>
      <c r="F13" s="106">
        <v>951</v>
      </c>
      <c r="G13" s="106">
        <v>41044</v>
      </c>
      <c r="H13" s="106">
        <v>23082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0.5">
      <c r="A15" s="72" t="s">
        <v>56</v>
      </c>
      <c r="C15" s="107">
        <v>1528</v>
      </c>
      <c r="D15" s="104">
        <v>72</v>
      </c>
      <c r="E15" s="104">
        <v>220</v>
      </c>
      <c r="F15" s="104">
        <v>11</v>
      </c>
      <c r="G15" s="104">
        <v>978</v>
      </c>
      <c r="H15" s="104">
        <v>247</v>
      </c>
    </row>
    <row r="16" spans="1:8" s="69" customFormat="1" ht="10.5">
      <c r="A16" s="72" t="s">
        <v>55</v>
      </c>
      <c r="C16" s="107">
        <v>75260</v>
      </c>
      <c r="D16" s="104">
        <v>5807</v>
      </c>
      <c r="E16" s="104">
        <v>5612</v>
      </c>
      <c r="F16" s="104">
        <v>940</v>
      </c>
      <c r="G16" s="104">
        <v>40066</v>
      </c>
      <c r="H16" s="104">
        <v>22835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1</v>
      </c>
      <c r="F5" s="8"/>
      <c r="G5" s="8"/>
      <c r="H5" s="5"/>
    </row>
    <row r="6" spans="1:8" s="69" customFormat="1" ht="13.5" customHeight="1">
      <c r="A6" s="79" t="s">
        <v>2</v>
      </c>
      <c r="B6" s="79"/>
      <c r="C6" s="78" t="s">
        <v>3</v>
      </c>
      <c r="D6" s="78" t="s">
        <v>4</v>
      </c>
      <c r="E6" s="132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3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0.5">
      <c r="A9" s="76" t="s">
        <v>54</v>
      </c>
      <c r="B9" s="12"/>
      <c r="C9" s="70">
        <v>67092</v>
      </c>
      <c r="D9" s="70">
        <v>5571</v>
      </c>
      <c r="E9" s="70">
        <v>5425</v>
      </c>
      <c r="F9" s="70">
        <v>874</v>
      </c>
      <c r="G9" s="70">
        <v>36301</v>
      </c>
      <c r="H9" s="70">
        <v>18921</v>
      </c>
    </row>
    <row r="10" spans="1:8" s="69" customFormat="1" ht="10.5">
      <c r="A10" s="76" t="s">
        <v>41</v>
      </c>
      <c r="B10" s="12"/>
      <c r="C10" s="70">
        <v>67678</v>
      </c>
      <c r="D10" s="70">
        <v>5569</v>
      </c>
      <c r="E10" s="70">
        <v>5385</v>
      </c>
      <c r="F10" s="70">
        <v>878</v>
      </c>
      <c r="G10" s="70">
        <v>36460</v>
      </c>
      <c r="H10" s="70">
        <v>19386</v>
      </c>
    </row>
    <row r="11" spans="1:8" s="69" customFormat="1" ht="10.5">
      <c r="A11" s="76" t="s">
        <v>44</v>
      </c>
      <c r="B11" s="12"/>
      <c r="C11" s="70">
        <v>70580</v>
      </c>
      <c r="D11" s="70">
        <v>5665</v>
      </c>
      <c r="E11" s="70">
        <v>5495</v>
      </c>
      <c r="F11" s="70">
        <v>921</v>
      </c>
      <c r="G11" s="70">
        <v>37782</v>
      </c>
      <c r="H11" s="70">
        <v>20717</v>
      </c>
    </row>
    <row r="12" spans="1:8" s="69" customFormat="1" ht="10.5">
      <c r="A12" s="76" t="s">
        <v>53</v>
      </c>
      <c r="C12" s="110">
        <v>72767</v>
      </c>
      <c r="D12" s="70">
        <v>5764</v>
      </c>
      <c r="E12" s="70">
        <v>5633</v>
      </c>
      <c r="F12" s="70">
        <v>946</v>
      </c>
      <c r="G12" s="70">
        <v>38922</v>
      </c>
      <c r="H12" s="70">
        <v>21502</v>
      </c>
    </row>
    <row r="13" spans="1:8" s="69" customFormat="1" ht="10.5">
      <c r="A13" s="75" t="s">
        <v>52</v>
      </c>
      <c r="B13" s="109"/>
      <c r="C13" s="108">
        <v>74714</v>
      </c>
      <c r="D13" s="106">
        <v>5794</v>
      </c>
      <c r="E13" s="106">
        <v>5703</v>
      </c>
      <c r="F13" s="106">
        <v>940</v>
      </c>
      <c r="G13" s="106">
        <v>39994</v>
      </c>
      <c r="H13" s="106">
        <v>22283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0.5">
      <c r="A15" s="72" t="s">
        <v>8</v>
      </c>
      <c r="C15" s="107">
        <v>1507</v>
      </c>
      <c r="D15" s="104">
        <v>69</v>
      </c>
      <c r="E15" s="104">
        <v>215</v>
      </c>
      <c r="F15" s="104">
        <v>12</v>
      </c>
      <c r="G15" s="104">
        <v>951</v>
      </c>
      <c r="H15" s="104">
        <v>260</v>
      </c>
    </row>
    <row r="16" spans="1:8" s="69" customFormat="1" ht="10.5">
      <c r="A16" s="72" t="s">
        <v>9</v>
      </c>
      <c r="C16" s="107">
        <v>73207</v>
      </c>
      <c r="D16" s="104">
        <v>5725</v>
      </c>
      <c r="E16" s="104">
        <v>5488</v>
      </c>
      <c r="F16" s="104">
        <v>928</v>
      </c>
      <c r="G16" s="104">
        <v>39043</v>
      </c>
      <c r="H16" s="104">
        <v>22023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  <row r="19" spans="1:8" s="69" customFormat="1" ht="10.5"/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51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1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2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3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50</v>
      </c>
      <c r="B10" s="12"/>
      <c r="C10" s="70">
        <v>65044</v>
      </c>
      <c r="D10" s="70">
        <v>5498</v>
      </c>
      <c r="E10" s="70">
        <v>5309</v>
      </c>
      <c r="F10" s="70">
        <v>841</v>
      </c>
      <c r="G10" s="70">
        <v>35393</v>
      </c>
      <c r="H10" s="70">
        <v>18003</v>
      </c>
    </row>
    <row r="11" spans="1:8" s="69" customFormat="1" ht="10.5">
      <c r="A11" s="76" t="s">
        <v>42</v>
      </c>
      <c r="B11" s="12"/>
      <c r="C11" s="70">
        <v>67092</v>
      </c>
      <c r="D11" s="70">
        <v>5571</v>
      </c>
      <c r="E11" s="70">
        <v>5425</v>
      </c>
      <c r="F11" s="70">
        <v>874</v>
      </c>
      <c r="G11" s="70">
        <v>36301</v>
      </c>
      <c r="H11" s="70">
        <v>18921</v>
      </c>
    </row>
    <row r="12" spans="1:8" s="69" customFormat="1" ht="10.5">
      <c r="A12" s="76" t="s">
        <v>41</v>
      </c>
      <c r="B12" s="12"/>
      <c r="C12" s="70">
        <v>67678</v>
      </c>
      <c r="D12" s="70">
        <v>5569</v>
      </c>
      <c r="E12" s="70">
        <v>5385</v>
      </c>
      <c r="F12" s="70">
        <v>878</v>
      </c>
      <c r="G12" s="70">
        <v>36460</v>
      </c>
      <c r="H12" s="70">
        <v>19386</v>
      </c>
    </row>
    <row r="13" spans="1:8" s="69" customFormat="1" ht="10.5">
      <c r="A13" s="76" t="s">
        <v>49</v>
      </c>
      <c r="B13" s="12"/>
      <c r="C13" s="70">
        <v>70580</v>
      </c>
      <c r="D13" s="70">
        <v>5665</v>
      </c>
      <c r="E13" s="70">
        <v>5495</v>
      </c>
      <c r="F13" s="70">
        <v>921</v>
      </c>
      <c r="G13" s="70">
        <v>37782</v>
      </c>
      <c r="H13" s="70">
        <v>20717</v>
      </c>
    </row>
    <row r="14" spans="1:8" s="69" customFormat="1" ht="10.5">
      <c r="A14" s="75" t="s">
        <v>48</v>
      </c>
      <c r="B14" s="109"/>
      <c r="C14" s="108">
        <v>72767</v>
      </c>
      <c r="D14" s="106">
        <v>5764</v>
      </c>
      <c r="E14" s="106">
        <v>5633</v>
      </c>
      <c r="F14" s="106">
        <v>946</v>
      </c>
      <c r="G14" s="106">
        <v>38922</v>
      </c>
      <c r="H14" s="106">
        <v>21502</v>
      </c>
    </row>
    <row r="15" spans="1:8" s="69" customFormat="1" ht="6" customHeight="1">
      <c r="C15" s="107"/>
      <c r="D15" s="105"/>
      <c r="E15" s="105"/>
      <c r="F15" s="105"/>
      <c r="G15" s="105"/>
      <c r="H15" s="105"/>
    </row>
    <row r="16" spans="1:8" s="69" customFormat="1" ht="10.5">
      <c r="A16" s="72" t="s">
        <v>8</v>
      </c>
      <c r="C16" s="107">
        <v>1500</v>
      </c>
      <c r="D16" s="104">
        <v>69</v>
      </c>
      <c r="E16" s="104">
        <v>222</v>
      </c>
      <c r="F16" s="104">
        <v>12</v>
      </c>
      <c r="G16" s="104">
        <v>920</v>
      </c>
      <c r="H16" s="104">
        <v>277</v>
      </c>
    </row>
    <row r="17" spans="1:8" s="69" customFormat="1" ht="10.5">
      <c r="A17" s="72" t="s">
        <v>9</v>
      </c>
      <c r="C17" s="107">
        <v>71267</v>
      </c>
      <c r="D17" s="104">
        <f>D14-D16</f>
        <v>5695</v>
      </c>
      <c r="E17" s="104">
        <f>E14-E16</f>
        <v>5411</v>
      </c>
      <c r="F17" s="104">
        <f>F14-F16</f>
        <v>934</v>
      </c>
      <c r="G17" s="104">
        <f>G14-G16</f>
        <v>38002</v>
      </c>
      <c r="H17" s="104">
        <f>H14-H16</f>
        <v>21225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3" width="12.85546875" style="3" customWidth="1"/>
    <col min="4" max="4" width="12" style="3" customWidth="1"/>
    <col min="5" max="5" width="12.85546875" style="3" customWidth="1"/>
    <col min="6" max="6" width="15.85546875" style="3" customWidth="1"/>
    <col min="7" max="8" width="12" style="3" customWidth="1"/>
    <col min="9" max="256" width="9.140625" style="68"/>
    <col min="257" max="257" width="15.85546875" style="68" customWidth="1"/>
    <col min="258" max="258" width="1.140625" style="68" customWidth="1"/>
    <col min="259" max="259" width="12.85546875" style="68" customWidth="1"/>
    <col min="260" max="260" width="12" style="68" customWidth="1"/>
    <col min="261" max="261" width="12.85546875" style="68" customWidth="1"/>
    <col min="262" max="262" width="15.85546875" style="68" customWidth="1"/>
    <col min="263" max="264" width="12" style="68" customWidth="1"/>
    <col min="265" max="512" width="9.140625" style="68"/>
    <col min="513" max="513" width="15.85546875" style="68" customWidth="1"/>
    <col min="514" max="514" width="1.140625" style="68" customWidth="1"/>
    <col min="515" max="515" width="12.85546875" style="68" customWidth="1"/>
    <col min="516" max="516" width="12" style="68" customWidth="1"/>
    <col min="517" max="517" width="12.85546875" style="68" customWidth="1"/>
    <col min="518" max="518" width="15.85546875" style="68" customWidth="1"/>
    <col min="519" max="520" width="12" style="68" customWidth="1"/>
    <col min="521" max="768" width="9.140625" style="68"/>
    <col min="769" max="769" width="15.85546875" style="68" customWidth="1"/>
    <col min="770" max="770" width="1.140625" style="68" customWidth="1"/>
    <col min="771" max="771" width="12.85546875" style="68" customWidth="1"/>
    <col min="772" max="772" width="12" style="68" customWidth="1"/>
    <col min="773" max="773" width="12.85546875" style="68" customWidth="1"/>
    <col min="774" max="774" width="15.85546875" style="68" customWidth="1"/>
    <col min="775" max="776" width="12" style="68" customWidth="1"/>
    <col min="777" max="1024" width="9.140625" style="68"/>
    <col min="1025" max="1025" width="15.85546875" style="68" customWidth="1"/>
    <col min="1026" max="1026" width="1.140625" style="68" customWidth="1"/>
    <col min="1027" max="1027" width="12.85546875" style="68" customWidth="1"/>
    <col min="1028" max="1028" width="12" style="68" customWidth="1"/>
    <col min="1029" max="1029" width="12.85546875" style="68" customWidth="1"/>
    <col min="1030" max="1030" width="15.85546875" style="68" customWidth="1"/>
    <col min="1031" max="1032" width="12" style="68" customWidth="1"/>
    <col min="1033" max="1280" width="9.140625" style="68"/>
    <col min="1281" max="1281" width="15.85546875" style="68" customWidth="1"/>
    <col min="1282" max="1282" width="1.140625" style="68" customWidth="1"/>
    <col min="1283" max="1283" width="12.85546875" style="68" customWidth="1"/>
    <col min="1284" max="1284" width="12" style="68" customWidth="1"/>
    <col min="1285" max="1285" width="12.85546875" style="68" customWidth="1"/>
    <col min="1286" max="1286" width="15.85546875" style="68" customWidth="1"/>
    <col min="1287" max="1288" width="12" style="68" customWidth="1"/>
    <col min="1289" max="1536" width="9.140625" style="68"/>
    <col min="1537" max="1537" width="15.85546875" style="68" customWidth="1"/>
    <col min="1538" max="1538" width="1.140625" style="68" customWidth="1"/>
    <col min="1539" max="1539" width="12.85546875" style="68" customWidth="1"/>
    <col min="1540" max="1540" width="12" style="68" customWidth="1"/>
    <col min="1541" max="1541" width="12.85546875" style="68" customWidth="1"/>
    <col min="1542" max="1542" width="15.85546875" style="68" customWidth="1"/>
    <col min="1543" max="1544" width="12" style="68" customWidth="1"/>
    <col min="1545" max="1792" width="9.140625" style="68"/>
    <col min="1793" max="1793" width="15.85546875" style="68" customWidth="1"/>
    <col min="1794" max="1794" width="1.140625" style="68" customWidth="1"/>
    <col min="1795" max="1795" width="12.85546875" style="68" customWidth="1"/>
    <col min="1796" max="1796" width="12" style="68" customWidth="1"/>
    <col min="1797" max="1797" width="12.85546875" style="68" customWidth="1"/>
    <col min="1798" max="1798" width="15.85546875" style="68" customWidth="1"/>
    <col min="1799" max="1800" width="12" style="68" customWidth="1"/>
    <col min="1801" max="2048" width="9.140625" style="68"/>
    <col min="2049" max="2049" width="15.85546875" style="68" customWidth="1"/>
    <col min="2050" max="2050" width="1.140625" style="68" customWidth="1"/>
    <col min="2051" max="2051" width="12.85546875" style="68" customWidth="1"/>
    <col min="2052" max="2052" width="12" style="68" customWidth="1"/>
    <col min="2053" max="2053" width="12.85546875" style="68" customWidth="1"/>
    <col min="2054" max="2054" width="15.85546875" style="68" customWidth="1"/>
    <col min="2055" max="2056" width="12" style="68" customWidth="1"/>
    <col min="2057" max="2304" width="9.140625" style="68"/>
    <col min="2305" max="2305" width="15.85546875" style="68" customWidth="1"/>
    <col min="2306" max="2306" width="1.140625" style="68" customWidth="1"/>
    <col min="2307" max="2307" width="12.85546875" style="68" customWidth="1"/>
    <col min="2308" max="2308" width="12" style="68" customWidth="1"/>
    <col min="2309" max="2309" width="12.85546875" style="68" customWidth="1"/>
    <col min="2310" max="2310" width="15.85546875" style="68" customWidth="1"/>
    <col min="2311" max="2312" width="12" style="68" customWidth="1"/>
    <col min="2313" max="2560" width="9.140625" style="68"/>
    <col min="2561" max="2561" width="15.85546875" style="68" customWidth="1"/>
    <col min="2562" max="2562" width="1.140625" style="68" customWidth="1"/>
    <col min="2563" max="2563" width="12.85546875" style="68" customWidth="1"/>
    <col min="2564" max="2564" width="12" style="68" customWidth="1"/>
    <col min="2565" max="2565" width="12.85546875" style="68" customWidth="1"/>
    <col min="2566" max="2566" width="15.85546875" style="68" customWidth="1"/>
    <col min="2567" max="2568" width="12" style="68" customWidth="1"/>
    <col min="2569" max="2816" width="9.140625" style="68"/>
    <col min="2817" max="2817" width="15.85546875" style="68" customWidth="1"/>
    <col min="2818" max="2818" width="1.140625" style="68" customWidth="1"/>
    <col min="2819" max="2819" width="12.85546875" style="68" customWidth="1"/>
    <col min="2820" max="2820" width="12" style="68" customWidth="1"/>
    <col min="2821" max="2821" width="12.85546875" style="68" customWidth="1"/>
    <col min="2822" max="2822" width="15.85546875" style="68" customWidth="1"/>
    <col min="2823" max="2824" width="12" style="68" customWidth="1"/>
    <col min="2825" max="3072" width="9.140625" style="68"/>
    <col min="3073" max="3073" width="15.85546875" style="68" customWidth="1"/>
    <col min="3074" max="3074" width="1.140625" style="68" customWidth="1"/>
    <col min="3075" max="3075" width="12.85546875" style="68" customWidth="1"/>
    <col min="3076" max="3076" width="12" style="68" customWidth="1"/>
    <col min="3077" max="3077" width="12.85546875" style="68" customWidth="1"/>
    <col min="3078" max="3078" width="15.85546875" style="68" customWidth="1"/>
    <col min="3079" max="3080" width="12" style="68" customWidth="1"/>
    <col min="3081" max="3328" width="9.140625" style="68"/>
    <col min="3329" max="3329" width="15.85546875" style="68" customWidth="1"/>
    <col min="3330" max="3330" width="1.140625" style="68" customWidth="1"/>
    <col min="3331" max="3331" width="12.85546875" style="68" customWidth="1"/>
    <col min="3332" max="3332" width="12" style="68" customWidth="1"/>
    <col min="3333" max="3333" width="12.85546875" style="68" customWidth="1"/>
    <col min="3334" max="3334" width="15.85546875" style="68" customWidth="1"/>
    <col min="3335" max="3336" width="12" style="68" customWidth="1"/>
    <col min="3337" max="3584" width="9.140625" style="68"/>
    <col min="3585" max="3585" width="15.85546875" style="68" customWidth="1"/>
    <col min="3586" max="3586" width="1.140625" style="68" customWidth="1"/>
    <col min="3587" max="3587" width="12.85546875" style="68" customWidth="1"/>
    <col min="3588" max="3588" width="12" style="68" customWidth="1"/>
    <col min="3589" max="3589" width="12.85546875" style="68" customWidth="1"/>
    <col min="3590" max="3590" width="15.85546875" style="68" customWidth="1"/>
    <col min="3591" max="3592" width="12" style="68" customWidth="1"/>
    <col min="3593" max="3840" width="9.140625" style="68"/>
    <col min="3841" max="3841" width="15.85546875" style="68" customWidth="1"/>
    <col min="3842" max="3842" width="1.140625" style="68" customWidth="1"/>
    <col min="3843" max="3843" width="12.85546875" style="68" customWidth="1"/>
    <col min="3844" max="3844" width="12" style="68" customWidth="1"/>
    <col min="3845" max="3845" width="12.85546875" style="68" customWidth="1"/>
    <col min="3846" max="3846" width="15.85546875" style="68" customWidth="1"/>
    <col min="3847" max="3848" width="12" style="68" customWidth="1"/>
    <col min="3849" max="4096" width="9.140625" style="68"/>
    <col min="4097" max="4097" width="15.85546875" style="68" customWidth="1"/>
    <col min="4098" max="4098" width="1.140625" style="68" customWidth="1"/>
    <col min="4099" max="4099" width="12.85546875" style="68" customWidth="1"/>
    <col min="4100" max="4100" width="12" style="68" customWidth="1"/>
    <col min="4101" max="4101" width="12.85546875" style="68" customWidth="1"/>
    <col min="4102" max="4102" width="15.85546875" style="68" customWidth="1"/>
    <col min="4103" max="4104" width="12" style="68" customWidth="1"/>
    <col min="4105" max="4352" width="9.140625" style="68"/>
    <col min="4353" max="4353" width="15.85546875" style="68" customWidth="1"/>
    <col min="4354" max="4354" width="1.140625" style="68" customWidth="1"/>
    <col min="4355" max="4355" width="12.85546875" style="68" customWidth="1"/>
    <col min="4356" max="4356" width="12" style="68" customWidth="1"/>
    <col min="4357" max="4357" width="12.85546875" style="68" customWidth="1"/>
    <col min="4358" max="4358" width="15.85546875" style="68" customWidth="1"/>
    <col min="4359" max="4360" width="12" style="68" customWidth="1"/>
    <col min="4361" max="4608" width="9.140625" style="68"/>
    <col min="4609" max="4609" width="15.85546875" style="68" customWidth="1"/>
    <col min="4610" max="4610" width="1.140625" style="68" customWidth="1"/>
    <col min="4611" max="4611" width="12.85546875" style="68" customWidth="1"/>
    <col min="4612" max="4612" width="12" style="68" customWidth="1"/>
    <col min="4613" max="4613" width="12.85546875" style="68" customWidth="1"/>
    <col min="4614" max="4614" width="15.85546875" style="68" customWidth="1"/>
    <col min="4615" max="4616" width="12" style="68" customWidth="1"/>
    <col min="4617" max="4864" width="9.140625" style="68"/>
    <col min="4865" max="4865" width="15.85546875" style="68" customWidth="1"/>
    <col min="4866" max="4866" width="1.140625" style="68" customWidth="1"/>
    <col min="4867" max="4867" width="12.85546875" style="68" customWidth="1"/>
    <col min="4868" max="4868" width="12" style="68" customWidth="1"/>
    <col min="4869" max="4869" width="12.85546875" style="68" customWidth="1"/>
    <col min="4870" max="4870" width="15.85546875" style="68" customWidth="1"/>
    <col min="4871" max="4872" width="12" style="68" customWidth="1"/>
    <col min="4873" max="5120" width="9.140625" style="68"/>
    <col min="5121" max="5121" width="15.85546875" style="68" customWidth="1"/>
    <col min="5122" max="5122" width="1.140625" style="68" customWidth="1"/>
    <col min="5123" max="5123" width="12.85546875" style="68" customWidth="1"/>
    <col min="5124" max="5124" width="12" style="68" customWidth="1"/>
    <col min="5125" max="5125" width="12.85546875" style="68" customWidth="1"/>
    <col min="5126" max="5126" width="15.85546875" style="68" customWidth="1"/>
    <col min="5127" max="5128" width="12" style="68" customWidth="1"/>
    <col min="5129" max="5376" width="9.140625" style="68"/>
    <col min="5377" max="5377" width="15.85546875" style="68" customWidth="1"/>
    <col min="5378" max="5378" width="1.140625" style="68" customWidth="1"/>
    <col min="5379" max="5379" width="12.85546875" style="68" customWidth="1"/>
    <col min="5380" max="5380" width="12" style="68" customWidth="1"/>
    <col min="5381" max="5381" width="12.85546875" style="68" customWidth="1"/>
    <col min="5382" max="5382" width="15.85546875" style="68" customWidth="1"/>
    <col min="5383" max="5384" width="12" style="68" customWidth="1"/>
    <col min="5385" max="5632" width="9.140625" style="68"/>
    <col min="5633" max="5633" width="15.85546875" style="68" customWidth="1"/>
    <col min="5634" max="5634" width="1.140625" style="68" customWidth="1"/>
    <col min="5635" max="5635" width="12.85546875" style="68" customWidth="1"/>
    <col min="5636" max="5636" width="12" style="68" customWidth="1"/>
    <col min="5637" max="5637" width="12.85546875" style="68" customWidth="1"/>
    <col min="5638" max="5638" width="15.85546875" style="68" customWidth="1"/>
    <col min="5639" max="5640" width="12" style="68" customWidth="1"/>
    <col min="5641" max="5888" width="9.140625" style="68"/>
    <col min="5889" max="5889" width="15.85546875" style="68" customWidth="1"/>
    <col min="5890" max="5890" width="1.140625" style="68" customWidth="1"/>
    <col min="5891" max="5891" width="12.85546875" style="68" customWidth="1"/>
    <col min="5892" max="5892" width="12" style="68" customWidth="1"/>
    <col min="5893" max="5893" width="12.85546875" style="68" customWidth="1"/>
    <col min="5894" max="5894" width="15.85546875" style="68" customWidth="1"/>
    <col min="5895" max="5896" width="12" style="68" customWidth="1"/>
    <col min="5897" max="6144" width="9.140625" style="68"/>
    <col min="6145" max="6145" width="15.85546875" style="68" customWidth="1"/>
    <col min="6146" max="6146" width="1.140625" style="68" customWidth="1"/>
    <col min="6147" max="6147" width="12.85546875" style="68" customWidth="1"/>
    <col min="6148" max="6148" width="12" style="68" customWidth="1"/>
    <col min="6149" max="6149" width="12.85546875" style="68" customWidth="1"/>
    <col min="6150" max="6150" width="15.85546875" style="68" customWidth="1"/>
    <col min="6151" max="6152" width="12" style="68" customWidth="1"/>
    <col min="6153" max="6400" width="9.140625" style="68"/>
    <col min="6401" max="6401" width="15.85546875" style="68" customWidth="1"/>
    <col min="6402" max="6402" width="1.140625" style="68" customWidth="1"/>
    <col min="6403" max="6403" width="12.85546875" style="68" customWidth="1"/>
    <col min="6404" max="6404" width="12" style="68" customWidth="1"/>
    <col min="6405" max="6405" width="12.85546875" style="68" customWidth="1"/>
    <col min="6406" max="6406" width="15.85546875" style="68" customWidth="1"/>
    <col min="6407" max="6408" width="12" style="68" customWidth="1"/>
    <col min="6409" max="6656" width="9.140625" style="68"/>
    <col min="6657" max="6657" width="15.85546875" style="68" customWidth="1"/>
    <col min="6658" max="6658" width="1.140625" style="68" customWidth="1"/>
    <col min="6659" max="6659" width="12.85546875" style="68" customWidth="1"/>
    <col min="6660" max="6660" width="12" style="68" customWidth="1"/>
    <col min="6661" max="6661" width="12.85546875" style="68" customWidth="1"/>
    <col min="6662" max="6662" width="15.85546875" style="68" customWidth="1"/>
    <col min="6663" max="6664" width="12" style="68" customWidth="1"/>
    <col min="6665" max="6912" width="9.140625" style="68"/>
    <col min="6913" max="6913" width="15.85546875" style="68" customWidth="1"/>
    <col min="6914" max="6914" width="1.140625" style="68" customWidth="1"/>
    <col min="6915" max="6915" width="12.85546875" style="68" customWidth="1"/>
    <col min="6916" max="6916" width="12" style="68" customWidth="1"/>
    <col min="6917" max="6917" width="12.85546875" style="68" customWidth="1"/>
    <col min="6918" max="6918" width="15.85546875" style="68" customWidth="1"/>
    <col min="6919" max="6920" width="12" style="68" customWidth="1"/>
    <col min="6921" max="7168" width="9.140625" style="68"/>
    <col min="7169" max="7169" width="15.85546875" style="68" customWidth="1"/>
    <col min="7170" max="7170" width="1.140625" style="68" customWidth="1"/>
    <col min="7171" max="7171" width="12.85546875" style="68" customWidth="1"/>
    <col min="7172" max="7172" width="12" style="68" customWidth="1"/>
    <col min="7173" max="7173" width="12.85546875" style="68" customWidth="1"/>
    <col min="7174" max="7174" width="15.85546875" style="68" customWidth="1"/>
    <col min="7175" max="7176" width="12" style="68" customWidth="1"/>
    <col min="7177" max="7424" width="9.140625" style="68"/>
    <col min="7425" max="7425" width="15.85546875" style="68" customWidth="1"/>
    <col min="7426" max="7426" width="1.140625" style="68" customWidth="1"/>
    <col min="7427" max="7427" width="12.85546875" style="68" customWidth="1"/>
    <col min="7428" max="7428" width="12" style="68" customWidth="1"/>
    <col min="7429" max="7429" width="12.85546875" style="68" customWidth="1"/>
    <col min="7430" max="7430" width="15.85546875" style="68" customWidth="1"/>
    <col min="7431" max="7432" width="12" style="68" customWidth="1"/>
    <col min="7433" max="7680" width="9.140625" style="68"/>
    <col min="7681" max="7681" width="15.85546875" style="68" customWidth="1"/>
    <col min="7682" max="7682" width="1.140625" style="68" customWidth="1"/>
    <col min="7683" max="7683" width="12.85546875" style="68" customWidth="1"/>
    <col min="7684" max="7684" width="12" style="68" customWidth="1"/>
    <col min="7685" max="7685" width="12.85546875" style="68" customWidth="1"/>
    <col min="7686" max="7686" width="15.85546875" style="68" customWidth="1"/>
    <col min="7687" max="7688" width="12" style="68" customWidth="1"/>
    <col min="7689" max="7936" width="9.140625" style="68"/>
    <col min="7937" max="7937" width="15.85546875" style="68" customWidth="1"/>
    <col min="7938" max="7938" width="1.140625" style="68" customWidth="1"/>
    <col min="7939" max="7939" width="12.85546875" style="68" customWidth="1"/>
    <col min="7940" max="7940" width="12" style="68" customWidth="1"/>
    <col min="7941" max="7941" width="12.85546875" style="68" customWidth="1"/>
    <col min="7942" max="7942" width="15.85546875" style="68" customWidth="1"/>
    <col min="7943" max="7944" width="12" style="68" customWidth="1"/>
    <col min="7945" max="8192" width="9.140625" style="68"/>
    <col min="8193" max="8193" width="15.85546875" style="68" customWidth="1"/>
    <col min="8194" max="8194" width="1.140625" style="68" customWidth="1"/>
    <col min="8195" max="8195" width="12.85546875" style="68" customWidth="1"/>
    <col min="8196" max="8196" width="12" style="68" customWidth="1"/>
    <col min="8197" max="8197" width="12.85546875" style="68" customWidth="1"/>
    <col min="8198" max="8198" width="15.85546875" style="68" customWidth="1"/>
    <col min="8199" max="8200" width="12" style="68" customWidth="1"/>
    <col min="8201" max="8448" width="9.140625" style="68"/>
    <col min="8449" max="8449" width="15.85546875" style="68" customWidth="1"/>
    <col min="8450" max="8450" width="1.140625" style="68" customWidth="1"/>
    <col min="8451" max="8451" width="12.85546875" style="68" customWidth="1"/>
    <col min="8452" max="8452" width="12" style="68" customWidth="1"/>
    <col min="8453" max="8453" width="12.85546875" style="68" customWidth="1"/>
    <col min="8454" max="8454" width="15.85546875" style="68" customWidth="1"/>
    <col min="8455" max="8456" width="12" style="68" customWidth="1"/>
    <col min="8457" max="8704" width="9.140625" style="68"/>
    <col min="8705" max="8705" width="15.85546875" style="68" customWidth="1"/>
    <col min="8706" max="8706" width="1.140625" style="68" customWidth="1"/>
    <col min="8707" max="8707" width="12.85546875" style="68" customWidth="1"/>
    <col min="8708" max="8708" width="12" style="68" customWidth="1"/>
    <col min="8709" max="8709" width="12.85546875" style="68" customWidth="1"/>
    <col min="8710" max="8710" width="15.85546875" style="68" customWidth="1"/>
    <col min="8711" max="8712" width="12" style="68" customWidth="1"/>
    <col min="8713" max="8960" width="9.140625" style="68"/>
    <col min="8961" max="8961" width="15.85546875" style="68" customWidth="1"/>
    <col min="8962" max="8962" width="1.140625" style="68" customWidth="1"/>
    <col min="8963" max="8963" width="12.85546875" style="68" customWidth="1"/>
    <col min="8964" max="8964" width="12" style="68" customWidth="1"/>
    <col min="8965" max="8965" width="12.85546875" style="68" customWidth="1"/>
    <col min="8966" max="8966" width="15.85546875" style="68" customWidth="1"/>
    <col min="8967" max="8968" width="12" style="68" customWidth="1"/>
    <col min="8969" max="9216" width="9.140625" style="68"/>
    <col min="9217" max="9217" width="15.85546875" style="68" customWidth="1"/>
    <col min="9218" max="9218" width="1.140625" style="68" customWidth="1"/>
    <col min="9219" max="9219" width="12.85546875" style="68" customWidth="1"/>
    <col min="9220" max="9220" width="12" style="68" customWidth="1"/>
    <col min="9221" max="9221" width="12.85546875" style="68" customWidth="1"/>
    <col min="9222" max="9222" width="15.85546875" style="68" customWidth="1"/>
    <col min="9223" max="9224" width="12" style="68" customWidth="1"/>
    <col min="9225" max="9472" width="9.140625" style="68"/>
    <col min="9473" max="9473" width="15.85546875" style="68" customWidth="1"/>
    <col min="9474" max="9474" width="1.140625" style="68" customWidth="1"/>
    <col min="9475" max="9475" width="12.85546875" style="68" customWidth="1"/>
    <col min="9476" max="9476" width="12" style="68" customWidth="1"/>
    <col min="9477" max="9477" width="12.85546875" style="68" customWidth="1"/>
    <col min="9478" max="9478" width="15.85546875" style="68" customWidth="1"/>
    <col min="9479" max="9480" width="12" style="68" customWidth="1"/>
    <col min="9481" max="9728" width="9.140625" style="68"/>
    <col min="9729" max="9729" width="15.85546875" style="68" customWidth="1"/>
    <col min="9730" max="9730" width="1.140625" style="68" customWidth="1"/>
    <col min="9731" max="9731" width="12.85546875" style="68" customWidth="1"/>
    <col min="9732" max="9732" width="12" style="68" customWidth="1"/>
    <col min="9733" max="9733" width="12.85546875" style="68" customWidth="1"/>
    <col min="9734" max="9734" width="15.85546875" style="68" customWidth="1"/>
    <col min="9735" max="9736" width="12" style="68" customWidth="1"/>
    <col min="9737" max="9984" width="9.140625" style="68"/>
    <col min="9985" max="9985" width="15.85546875" style="68" customWidth="1"/>
    <col min="9986" max="9986" width="1.140625" style="68" customWidth="1"/>
    <col min="9987" max="9987" width="12.85546875" style="68" customWidth="1"/>
    <col min="9988" max="9988" width="12" style="68" customWidth="1"/>
    <col min="9989" max="9989" width="12.85546875" style="68" customWidth="1"/>
    <col min="9990" max="9990" width="15.85546875" style="68" customWidth="1"/>
    <col min="9991" max="9992" width="12" style="68" customWidth="1"/>
    <col min="9993" max="10240" width="9.140625" style="68"/>
    <col min="10241" max="10241" width="15.85546875" style="68" customWidth="1"/>
    <col min="10242" max="10242" width="1.140625" style="68" customWidth="1"/>
    <col min="10243" max="10243" width="12.85546875" style="68" customWidth="1"/>
    <col min="10244" max="10244" width="12" style="68" customWidth="1"/>
    <col min="10245" max="10245" width="12.85546875" style="68" customWidth="1"/>
    <col min="10246" max="10246" width="15.85546875" style="68" customWidth="1"/>
    <col min="10247" max="10248" width="12" style="68" customWidth="1"/>
    <col min="10249" max="10496" width="9.140625" style="68"/>
    <col min="10497" max="10497" width="15.85546875" style="68" customWidth="1"/>
    <col min="10498" max="10498" width="1.140625" style="68" customWidth="1"/>
    <col min="10499" max="10499" width="12.85546875" style="68" customWidth="1"/>
    <col min="10500" max="10500" width="12" style="68" customWidth="1"/>
    <col min="10501" max="10501" width="12.85546875" style="68" customWidth="1"/>
    <col min="10502" max="10502" width="15.85546875" style="68" customWidth="1"/>
    <col min="10503" max="10504" width="12" style="68" customWidth="1"/>
    <col min="10505" max="10752" width="9.140625" style="68"/>
    <col min="10753" max="10753" width="15.85546875" style="68" customWidth="1"/>
    <col min="10754" max="10754" width="1.140625" style="68" customWidth="1"/>
    <col min="10755" max="10755" width="12.85546875" style="68" customWidth="1"/>
    <col min="10756" max="10756" width="12" style="68" customWidth="1"/>
    <col min="10757" max="10757" width="12.85546875" style="68" customWidth="1"/>
    <col min="10758" max="10758" width="15.85546875" style="68" customWidth="1"/>
    <col min="10759" max="10760" width="12" style="68" customWidth="1"/>
    <col min="10761" max="11008" width="9.140625" style="68"/>
    <col min="11009" max="11009" width="15.85546875" style="68" customWidth="1"/>
    <col min="11010" max="11010" width="1.140625" style="68" customWidth="1"/>
    <col min="11011" max="11011" width="12.85546875" style="68" customWidth="1"/>
    <col min="11012" max="11012" width="12" style="68" customWidth="1"/>
    <col min="11013" max="11013" width="12.85546875" style="68" customWidth="1"/>
    <col min="11014" max="11014" width="15.85546875" style="68" customWidth="1"/>
    <col min="11015" max="11016" width="12" style="68" customWidth="1"/>
    <col min="11017" max="11264" width="9.140625" style="68"/>
    <col min="11265" max="11265" width="15.85546875" style="68" customWidth="1"/>
    <col min="11266" max="11266" width="1.140625" style="68" customWidth="1"/>
    <col min="11267" max="11267" width="12.85546875" style="68" customWidth="1"/>
    <col min="11268" max="11268" width="12" style="68" customWidth="1"/>
    <col min="11269" max="11269" width="12.85546875" style="68" customWidth="1"/>
    <col min="11270" max="11270" width="15.85546875" style="68" customWidth="1"/>
    <col min="11271" max="11272" width="12" style="68" customWidth="1"/>
    <col min="11273" max="11520" width="9.140625" style="68"/>
    <col min="11521" max="11521" width="15.85546875" style="68" customWidth="1"/>
    <col min="11522" max="11522" width="1.140625" style="68" customWidth="1"/>
    <col min="11523" max="11523" width="12.85546875" style="68" customWidth="1"/>
    <col min="11524" max="11524" width="12" style="68" customWidth="1"/>
    <col min="11525" max="11525" width="12.85546875" style="68" customWidth="1"/>
    <col min="11526" max="11526" width="15.85546875" style="68" customWidth="1"/>
    <col min="11527" max="11528" width="12" style="68" customWidth="1"/>
    <col min="11529" max="11776" width="9.140625" style="68"/>
    <col min="11777" max="11777" width="15.85546875" style="68" customWidth="1"/>
    <col min="11778" max="11778" width="1.140625" style="68" customWidth="1"/>
    <col min="11779" max="11779" width="12.85546875" style="68" customWidth="1"/>
    <col min="11780" max="11780" width="12" style="68" customWidth="1"/>
    <col min="11781" max="11781" width="12.85546875" style="68" customWidth="1"/>
    <col min="11782" max="11782" width="15.85546875" style="68" customWidth="1"/>
    <col min="11783" max="11784" width="12" style="68" customWidth="1"/>
    <col min="11785" max="12032" width="9.140625" style="68"/>
    <col min="12033" max="12033" width="15.85546875" style="68" customWidth="1"/>
    <col min="12034" max="12034" width="1.140625" style="68" customWidth="1"/>
    <col min="12035" max="12035" width="12.85546875" style="68" customWidth="1"/>
    <col min="12036" max="12036" width="12" style="68" customWidth="1"/>
    <col min="12037" max="12037" width="12.85546875" style="68" customWidth="1"/>
    <col min="12038" max="12038" width="15.85546875" style="68" customWidth="1"/>
    <col min="12039" max="12040" width="12" style="68" customWidth="1"/>
    <col min="12041" max="12288" width="9.140625" style="68"/>
    <col min="12289" max="12289" width="15.85546875" style="68" customWidth="1"/>
    <col min="12290" max="12290" width="1.140625" style="68" customWidth="1"/>
    <col min="12291" max="12291" width="12.85546875" style="68" customWidth="1"/>
    <col min="12292" max="12292" width="12" style="68" customWidth="1"/>
    <col min="12293" max="12293" width="12.85546875" style="68" customWidth="1"/>
    <col min="12294" max="12294" width="15.85546875" style="68" customWidth="1"/>
    <col min="12295" max="12296" width="12" style="68" customWidth="1"/>
    <col min="12297" max="12544" width="9.140625" style="68"/>
    <col min="12545" max="12545" width="15.85546875" style="68" customWidth="1"/>
    <col min="12546" max="12546" width="1.140625" style="68" customWidth="1"/>
    <col min="12547" max="12547" width="12.85546875" style="68" customWidth="1"/>
    <col min="12548" max="12548" width="12" style="68" customWidth="1"/>
    <col min="12549" max="12549" width="12.85546875" style="68" customWidth="1"/>
    <col min="12550" max="12550" width="15.85546875" style="68" customWidth="1"/>
    <col min="12551" max="12552" width="12" style="68" customWidth="1"/>
    <col min="12553" max="12800" width="9.140625" style="68"/>
    <col min="12801" max="12801" width="15.85546875" style="68" customWidth="1"/>
    <col min="12802" max="12802" width="1.140625" style="68" customWidth="1"/>
    <col min="12803" max="12803" width="12.85546875" style="68" customWidth="1"/>
    <col min="12804" max="12804" width="12" style="68" customWidth="1"/>
    <col min="12805" max="12805" width="12.85546875" style="68" customWidth="1"/>
    <col min="12806" max="12806" width="15.85546875" style="68" customWidth="1"/>
    <col min="12807" max="12808" width="12" style="68" customWidth="1"/>
    <col min="12809" max="13056" width="9.140625" style="68"/>
    <col min="13057" max="13057" width="15.85546875" style="68" customWidth="1"/>
    <col min="13058" max="13058" width="1.140625" style="68" customWidth="1"/>
    <col min="13059" max="13059" width="12.85546875" style="68" customWidth="1"/>
    <col min="13060" max="13060" width="12" style="68" customWidth="1"/>
    <col min="13061" max="13061" width="12.85546875" style="68" customWidth="1"/>
    <col min="13062" max="13062" width="15.85546875" style="68" customWidth="1"/>
    <col min="13063" max="13064" width="12" style="68" customWidth="1"/>
    <col min="13065" max="13312" width="9.140625" style="68"/>
    <col min="13313" max="13313" width="15.85546875" style="68" customWidth="1"/>
    <col min="13314" max="13314" width="1.140625" style="68" customWidth="1"/>
    <col min="13315" max="13315" width="12.85546875" style="68" customWidth="1"/>
    <col min="13316" max="13316" width="12" style="68" customWidth="1"/>
    <col min="13317" max="13317" width="12.85546875" style="68" customWidth="1"/>
    <col min="13318" max="13318" width="15.85546875" style="68" customWidth="1"/>
    <col min="13319" max="13320" width="12" style="68" customWidth="1"/>
    <col min="13321" max="13568" width="9.140625" style="68"/>
    <col min="13569" max="13569" width="15.85546875" style="68" customWidth="1"/>
    <col min="13570" max="13570" width="1.140625" style="68" customWidth="1"/>
    <col min="13571" max="13571" width="12.85546875" style="68" customWidth="1"/>
    <col min="13572" max="13572" width="12" style="68" customWidth="1"/>
    <col min="13573" max="13573" width="12.85546875" style="68" customWidth="1"/>
    <col min="13574" max="13574" width="15.85546875" style="68" customWidth="1"/>
    <col min="13575" max="13576" width="12" style="68" customWidth="1"/>
    <col min="13577" max="13824" width="9.140625" style="68"/>
    <col min="13825" max="13825" width="15.85546875" style="68" customWidth="1"/>
    <col min="13826" max="13826" width="1.140625" style="68" customWidth="1"/>
    <col min="13827" max="13827" width="12.85546875" style="68" customWidth="1"/>
    <col min="13828" max="13828" width="12" style="68" customWidth="1"/>
    <col min="13829" max="13829" width="12.85546875" style="68" customWidth="1"/>
    <col min="13830" max="13830" width="15.85546875" style="68" customWidth="1"/>
    <col min="13831" max="13832" width="12" style="68" customWidth="1"/>
    <col min="13833" max="14080" width="9.140625" style="68"/>
    <col min="14081" max="14081" width="15.85546875" style="68" customWidth="1"/>
    <col min="14082" max="14082" width="1.140625" style="68" customWidth="1"/>
    <col min="14083" max="14083" width="12.85546875" style="68" customWidth="1"/>
    <col min="14084" max="14084" width="12" style="68" customWidth="1"/>
    <col min="14085" max="14085" width="12.85546875" style="68" customWidth="1"/>
    <col min="14086" max="14086" width="15.85546875" style="68" customWidth="1"/>
    <col min="14087" max="14088" width="12" style="68" customWidth="1"/>
    <col min="14089" max="14336" width="9.140625" style="68"/>
    <col min="14337" max="14337" width="15.85546875" style="68" customWidth="1"/>
    <col min="14338" max="14338" width="1.140625" style="68" customWidth="1"/>
    <col min="14339" max="14339" width="12.85546875" style="68" customWidth="1"/>
    <col min="14340" max="14340" width="12" style="68" customWidth="1"/>
    <col min="14341" max="14341" width="12.85546875" style="68" customWidth="1"/>
    <col min="14342" max="14342" width="15.85546875" style="68" customWidth="1"/>
    <col min="14343" max="14344" width="12" style="68" customWidth="1"/>
    <col min="14345" max="14592" width="9.140625" style="68"/>
    <col min="14593" max="14593" width="15.85546875" style="68" customWidth="1"/>
    <col min="14594" max="14594" width="1.140625" style="68" customWidth="1"/>
    <col min="14595" max="14595" width="12.85546875" style="68" customWidth="1"/>
    <col min="14596" max="14596" width="12" style="68" customWidth="1"/>
    <col min="14597" max="14597" width="12.85546875" style="68" customWidth="1"/>
    <col min="14598" max="14598" width="15.85546875" style="68" customWidth="1"/>
    <col min="14599" max="14600" width="12" style="68" customWidth="1"/>
    <col min="14601" max="14848" width="9.140625" style="68"/>
    <col min="14849" max="14849" width="15.85546875" style="68" customWidth="1"/>
    <col min="14850" max="14850" width="1.140625" style="68" customWidth="1"/>
    <col min="14851" max="14851" width="12.85546875" style="68" customWidth="1"/>
    <col min="14852" max="14852" width="12" style="68" customWidth="1"/>
    <col min="14853" max="14853" width="12.85546875" style="68" customWidth="1"/>
    <col min="14854" max="14854" width="15.85546875" style="68" customWidth="1"/>
    <col min="14855" max="14856" width="12" style="68" customWidth="1"/>
    <col min="14857" max="15104" width="9.140625" style="68"/>
    <col min="15105" max="15105" width="15.85546875" style="68" customWidth="1"/>
    <col min="15106" max="15106" width="1.140625" style="68" customWidth="1"/>
    <col min="15107" max="15107" width="12.85546875" style="68" customWidth="1"/>
    <col min="15108" max="15108" width="12" style="68" customWidth="1"/>
    <col min="15109" max="15109" width="12.85546875" style="68" customWidth="1"/>
    <col min="15110" max="15110" width="15.85546875" style="68" customWidth="1"/>
    <col min="15111" max="15112" width="12" style="68" customWidth="1"/>
    <col min="15113" max="15360" width="9.140625" style="68"/>
    <col min="15361" max="15361" width="15.85546875" style="68" customWidth="1"/>
    <col min="15362" max="15362" width="1.140625" style="68" customWidth="1"/>
    <col min="15363" max="15363" width="12.85546875" style="68" customWidth="1"/>
    <col min="15364" max="15364" width="12" style="68" customWidth="1"/>
    <col min="15365" max="15365" width="12.85546875" style="68" customWidth="1"/>
    <col min="15366" max="15366" width="15.85546875" style="68" customWidth="1"/>
    <col min="15367" max="15368" width="12" style="68" customWidth="1"/>
    <col min="15369" max="15616" width="9.140625" style="68"/>
    <col min="15617" max="15617" width="15.85546875" style="68" customWidth="1"/>
    <col min="15618" max="15618" width="1.140625" style="68" customWidth="1"/>
    <col min="15619" max="15619" width="12.85546875" style="68" customWidth="1"/>
    <col min="15620" max="15620" width="12" style="68" customWidth="1"/>
    <col min="15621" max="15621" width="12.85546875" style="68" customWidth="1"/>
    <col min="15622" max="15622" width="15.85546875" style="68" customWidth="1"/>
    <col min="15623" max="15624" width="12" style="68" customWidth="1"/>
    <col min="15625" max="15872" width="9.140625" style="68"/>
    <col min="15873" max="15873" width="15.85546875" style="68" customWidth="1"/>
    <col min="15874" max="15874" width="1.140625" style="68" customWidth="1"/>
    <col min="15875" max="15875" width="12.85546875" style="68" customWidth="1"/>
    <col min="15876" max="15876" width="12" style="68" customWidth="1"/>
    <col min="15877" max="15877" width="12.85546875" style="68" customWidth="1"/>
    <col min="15878" max="15878" width="15.85546875" style="68" customWidth="1"/>
    <col min="15879" max="15880" width="12" style="68" customWidth="1"/>
    <col min="15881" max="16128" width="9.140625" style="68"/>
    <col min="16129" max="16129" width="15.85546875" style="68" customWidth="1"/>
    <col min="16130" max="16130" width="1.140625" style="68" customWidth="1"/>
    <col min="16131" max="16131" width="12.85546875" style="68" customWidth="1"/>
    <col min="16132" max="16132" width="12" style="68" customWidth="1"/>
    <col min="16133" max="16133" width="12.85546875" style="68" customWidth="1"/>
    <col min="16134" max="16134" width="15.85546875" style="68" customWidth="1"/>
    <col min="16135" max="16136" width="12" style="68" customWidth="1"/>
    <col min="16137" max="16384" width="9.140625" style="68"/>
  </cols>
  <sheetData>
    <row r="1" spans="1:9" s="3" customFormat="1" ht="13.5">
      <c r="A1" s="112" t="s">
        <v>92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113"/>
      <c r="B5" s="113"/>
      <c r="C5" s="114"/>
      <c r="D5" s="114"/>
      <c r="E5" s="125" t="s">
        <v>93</v>
      </c>
      <c r="F5" s="125" t="s">
        <v>94</v>
      </c>
      <c r="G5" s="114"/>
      <c r="H5" s="113"/>
    </row>
    <row r="6" spans="1:9" s="3" customFormat="1" ht="10.5">
      <c r="A6" s="115" t="s">
        <v>95</v>
      </c>
      <c r="B6" s="115"/>
      <c r="C6" s="123" t="s">
        <v>3</v>
      </c>
      <c r="D6" s="123" t="s">
        <v>4</v>
      </c>
      <c r="E6" s="126"/>
      <c r="F6" s="126" t="s">
        <v>94</v>
      </c>
      <c r="G6" s="123" t="s">
        <v>6</v>
      </c>
      <c r="H6" s="118" t="s">
        <v>7</v>
      </c>
    </row>
    <row r="7" spans="1:9" s="3" customFormat="1" ht="6" customHeight="1">
      <c r="A7" s="119"/>
      <c r="B7" s="119"/>
      <c r="C7" s="120"/>
      <c r="D7" s="120"/>
      <c r="E7" s="127"/>
      <c r="F7" s="127"/>
      <c r="G7" s="120"/>
      <c r="H7" s="119"/>
    </row>
    <row r="8" spans="1:9" s="3" customFormat="1" ht="3" customHeight="1">
      <c r="A8" s="5"/>
      <c r="B8" s="11"/>
    </row>
    <row r="9" spans="1:9" s="3" customFormat="1" ht="10.5">
      <c r="A9" s="121" t="s">
        <v>105</v>
      </c>
      <c r="B9" s="12"/>
      <c r="C9" s="17">
        <v>78546</v>
      </c>
      <c r="D9" s="17">
        <v>5071</v>
      </c>
      <c r="E9" s="17">
        <v>6044</v>
      </c>
      <c r="F9" s="17">
        <v>868</v>
      </c>
      <c r="G9" s="17">
        <v>39681</v>
      </c>
      <c r="H9" s="17">
        <v>26882</v>
      </c>
      <c r="I9" s="19"/>
    </row>
    <row r="10" spans="1:9" s="3" customFormat="1" ht="10.5">
      <c r="A10" s="121" t="s">
        <v>99</v>
      </c>
      <c r="B10" s="16"/>
      <c r="C10" s="17">
        <v>78677</v>
      </c>
      <c r="D10" s="17">
        <v>5129</v>
      </c>
      <c r="E10" s="17">
        <v>6096</v>
      </c>
      <c r="F10" s="17">
        <v>866</v>
      </c>
      <c r="G10" s="17">
        <v>39059</v>
      </c>
      <c r="H10" s="17">
        <v>27527</v>
      </c>
    </row>
    <row r="11" spans="1:9" s="3" customFormat="1" ht="10.5">
      <c r="A11" s="121" t="s">
        <v>100</v>
      </c>
      <c r="B11" s="16"/>
      <c r="C11" s="18">
        <v>78886</v>
      </c>
      <c r="D11" s="17">
        <v>5224</v>
      </c>
      <c r="E11" s="17">
        <v>6135</v>
      </c>
      <c r="F11" s="17">
        <v>892</v>
      </c>
      <c r="G11" s="17">
        <v>38534</v>
      </c>
      <c r="H11" s="17">
        <v>28101</v>
      </c>
    </row>
    <row r="12" spans="1:9" s="3" customFormat="1" ht="10.5">
      <c r="A12" s="121" t="s">
        <v>104</v>
      </c>
      <c r="B12" s="19"/>
      <c r="C12" s="20">
        <v>78823</v>
      </c>
      <c r="D12" s="21">
        <v>5277</v>
      </c>
      <c r="E12" s="21">
        <v>6192</v>
      </c>
      <c r="F12" s="21">
        <v>909</v>
      </c>
      <c r="G12" s="21">
        <v>37832</v>
      </c>
      <c r="H12" s="21">
        <v>28613</v>
      </c>
    </row>
    <row r="13" spans="1:9" s="3" customFormat="1" ht="10.5">
      <c r="A13" s="122" t="s">
        <v>106</v>
      </c>
      <c r="B13" s="23"/>
      <c r="C13" s="24">
        <v>78397</v>
      </c>
      <c r="D13" s="25">
        <v>5322</v>
      </c>
      <c r="E13" s="25">
        <v>6235</v>
      </c>
      <c r="F13" s="25">
        <v>891</v>
      </c>
      <c r="G13" s="25">
        <v>37053</v>
      </c>
      <c r="H13" s="25">
        <v>28896</v>
      </c>
    </row>
    <row r="14" spans="1:9" s="3" customFormat="1" ht="12.75" customHeight="1">
      <c r="A14" s="26" t="s">
        <v>101</v>
      </c>
      <c r="B14" s="19"/>
      <c r="C14" s="20">
        <v>1540</v>
      </c>
      <c r="D14" s="27">
        <v>53</v>
      </c>
      <c r="E14" s="27">
        <v>230</v>
      </c>
      <c r="F14" s="27">
        <v>5</v>
      </c>
      <c r="G14" s="27">
        <v>934</v>
      </c>
      <c r="H14" s="27">
        <v>318</v>
      </c>
    </row>
    <row r="15" spans="1:9" s="3" customFormat="1" ht="10.5">
      <c r="A15" s="26" t="s">
        <v>102</v>
      </c>
      <c r="B15" s="19"/>
      <c r="C15" s="20">
        <v>76857</v>
      </c>
      <c r="D15" s="27">
        <v>5269</v>
      </c>
      <c r="E15" s="27">
        <v>6005</v>
      </c>
      <c r="F15" s="27">
        <v>886</v>
      </c>
      <c r="G15" s="27">
        <v>36119</v>
      </c>
      <c r="H15" s="27">
        <v>28578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2">
    <mergeCell ref="E5:E7"/>
    <mergeCell ref="F5:F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0:A1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1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2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3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47</v>
      </c>
      <c r="B10" s="12"/>
      <c r="C10" s="70">
        <v>63110</v>
      </c>
      <c r="D10" s="70">
        <v>5342</v>
      </c>
      <c r="E10" s="70">
        <v>5209</v>
      </c>
      <c r="F10" s="70">
        <v>831</v>
      </c>
      <c r="G10" s="70">
        <v>34576</v>
      </c>
      <c r="H10" s="70">
        <v>17152</v>
      </c>
    </row>
    <row r="11" spans="1:8" s="69" customFormat="1" ht="10.5">
      <c r="A11" s="76" t="s">
        <v>46</v>
      </c>
      <c r="B11" s="12"/>
      <c r="C11" s="70">
        <v>65044</v>
      </c>
      <c r="D11" s="70">
        <v>5498</v>
      </c>
      <c r="E11" s="70">
        <v>5309</v>
      </c>
      <c r="F11" s="70">
        <v>841</v>
      </c>
      <c r="G11" s="70">
        <v>35393</v>
      </c>
      <c r="H11" s="70">
        <v>18003</v>
      </c>
    </row>
    <row r="12" spans="1:8" s="69" customFormat="1" ht="10.5">
      <c r="A12" s="76" t="s">
        <v>39</v>
      </c>
      <c r="B12" s="12"/>
      <c r="C12" s="70">
        <v>67092</v>
      </c>
      <c r="D12" s="70">
        <v>5571</v>
      </c>
      <c r="E12" s="70">
        <v>5425</v>
      </c>
      <c r="F12" s="70">
        <v>874</v>
      </c>
      <c r="G12" s="70">
        <v>36301</v>
      </c>
      <c r="H12" s="70">
        <v>18921</v>
      </c>
    </row>
    <row r="13" spans="1:8" s="69" customFormat="1" ht="10.5">
      <c r="A13" s="76" t="s">
        <v>45</v>
      </c>
      <c r="B13" s="12"/>
      <c r="C13" s="70">
        <v>67678</v>
      </c>
      <c r="D13" s="70">
        <v>5569</v>
      </c>
      <c r="E13" s="70">
        <v>5385</v>
      </c>
      <c r="F13" s="70">
        <v>878</v>
      </c>
      <c r="G13" s="70">
        <v>36460</v>
      </c>
      <c r="H13" s="70">
        <v>19386</v>
      </c>
    </row>
    <row r="14" spans="1:8" s="69" customFormat="1" ht="10.5">
      <c r="A14" s="75" t="s">
        <v>44</v>
      </c>
      <c r="B14" s="109"/>
      <c r="C14" s="108">
        <f>SUM(D14:H14)</f>
        <v>70580</v>
      </c>
      <c r="D14" s="106">
        <f>SUM(D16:D17)</f>
        <v>5665</v>
      </c>
      <c r="E14" s="106">
        <f>SUM(E16:E17)</f>
        <v>5495</v>
      </c>
      <c r="F14" s="106">
        <f>SUM(F16:F17)</f>
        <v>921</v>
      </c>
      <c r="G14" s="106">
        <f>SUM(G16:G17)</f>
        <v>37782</v>
      </c>
      <c r="H14" s="106">
        <f>SUM(H16:H17)</f>
        <v>20717</v>
      </c>
    </row>
    <row r="15" spans="1:8" s="69" customFormat="1" ht="6" customHeight="1">
      <c r="C15" s="107"/>
      <c r="D15" s="105"/>
      <c r="E15" s="105"/>
      <c r="F15" s="105"/>
      <c r="G15" s="105"/>
      <c r="H15" s="105"/>
    </row>
    <row r="16" spans="1:8" s="69" customFormat="1" ht="10.5">
      <c r="A16" s="72" t="s">
        <v>8</v>
      </c>
      <c r="C16" s="107">
        <f>SUM(D16:H16)</f>
        <v>1492</v>
      </c>
      <c r="D16" s="104">
        <v>62</v>
      </c>
      <c r="E16" s="104">
        <v>225</v>
      </c>
      <c r="F16" s="104">
        <v>11</v>
      </c>
      <c r="G16" s="104">
        <v>913</v>
      </c>
      <c r="H16" s="104">
        <v>281</v>
      </c>
    </row>
    <row r="17" spans="1:8" s="69" customFormat="1" ht="10.5">
      <c r="A17" s="72" t="s">
        <v>9</v>
      </c>
      <c r="C17" s="107">
        <f>SUM(D17:H17)</f>
        <v>69088</v>
      </c>
      <c r="D17" s="104">
        <v>5603</v>
      </c>
      <c r="E17" s="104">
        <v>5270</v>
      </c>
      <c r="F17" s="104">
        <v>910</v>
      </c>
      <c r="G17" s="104">
        <v>36869</v>
      </c>
      <c r="H17" s="104">
        <v>20436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33</v>
      </c>
    </row>
    <row r="20" spans="1:8" s="69" customFormat="1" ht="10.5"/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1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2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3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43</v>
      </c>
      <c r="B10" s="12"/>
      <c r="C10" s="70">
        <v>60627</v>
      </c>
      <c r="D10" s="70">
        <v>5178</v>
      </c>
      <c r="E10" s="70">
        <v>5066</v>
      </c>
      <c r="F10" s="70">
        <v>796</v>
      </c>
      <c r="G10" s="70">
        <v>33356</v>
      </c>
      <c r="H10" s="70">
        <v>16231</v>
      </c>
    </row>
    <row r="11" spans="1:8" s="69" customFormat="1" ht="10.5">
      <c r="A11" s="76" t="s">
        <v>34</v>
      </c>
      <c r="B11" s="12"/>
      <c r="C11" s="70">
        <v>63110</v>
      </c>
      <c r="D11" s="70">
        <v>5342</v>
      </c>
      <c r="E11" s="70">
        <v>5209</v>
      </c>
      <c r="F11" s="70">
        <v>831</v>
      </c>
      <c r="G11" s="70">
        <v>34576</v>
      </c>
      <c r="H11" s="70">
        <v>17152</v>
      </c>
    </row>
    <row r="12" spans="1:8" s="69" customFormat="1" ht="10.5">
      <c r="A12" s="76" t="s">
        <v>36</v>
      </c>
      <c r="B12" s="12"/>
      <c r="C12" s="70">
        <v>65044</v>
      </c>
      <c r="D12" s="70">
        <v>5498</v>
      </c>
      <c r="E12" s="70">
        <v>5309</v>
      </c>
      <c r="F12" s="70">
        <v>841</v>
      </c>
      <c r="G12" s="70">
        <v>35393</v>
      </c>
      <c r="H12" s="70">
        <v>18003</v>
      </c>
    </row>
    <row r="13" spans="1:8" s="69" customFormat="1" ht="10.5">
      <c r="A13" s="76" t="s">
        <v>42</v>
      </c>
      <c r="B13" s="12"/>
      <c r="C13" s="70">
        <v>67092</v>
      </c>
      <c r="D13" s="70">
        <v>5571</v>
      </c>
      <c r="E13" s="70">
        <v>5425</v>
      </c>
      <c r="F13" s="70">
        <v>874</v>
      </c>
      <c r="G13" s="70">
        <v>36301</v>
      </c>
      <c r="H13" s="70">
        <v>18921</v>
      </c>
    </row>
    <row r="14" spans="1:8" s="69" customFormat="1" ht="10.5">
      <c r="A14" s="75" t="s">
        <v>41</v>
      </c>
      <c r="B14" s="74"/>
      <c r="C14" s="106">
        <f>SUM(D14:H14)</f>
        <v>67678</v>
      </c>
      <c r="D14" s="106">
        <f>SUM(D16:D17)</f>
        <v>5569</v>
      </c>
      <c r="E14" s="106">
        <f>SUM(E16:E17)</f>
        <v>5385</v>
      </c>
      <c r="F14" s="106">
        <f>SUM(F16:F17)</f>
        <v>878</v>
      </c>
      <c r="G14" s="106">
        <f>SUM(G16:G17)</f>
        <v>36460</v>
      </c>
      <c r="H14" s="106">
        <f>SUM(H16:H17)</f>
        <v>19386</v>
      </c>
    </row>
    <row r="15" spans="1:8" s="69" customFormat="1" ht="6" customHeight="1">
      <c r="B15" s="12"/>
      <c r="C15" s="105"/>
      <c r="D15" s="105"/>
      <c r="E15" s="105"/>
      <c r="F15" s="105"/>
      <c r="G15" s="105"/>
      <c r="H15" s="105"/>
    </row>
    <row r="16" spans="1:8" s="69" customFormat="1" ht="10.5">
      <c r="A16" s="72" t="s">
        <v>8</v>
      </c>
      <c r="B16" s="12"/>
      <c r="C16" s="105">
        <f>SUM(D16:H16)</f>
        <v>1476</v>
      </c>
      <c r="D16" s="104">
        <v>65</v>
      </c>
      <c r="E16" s="104">
        <v>216</v>
      </c>
      <c r="F16" s="104">
        <v>11</v>
      </c>
      <c r="G16" s="104">
        <v>887</v>
      </c>
      <c r="H16" s="104">
        <v>297</v>
      </c>
    </row>
    <row r="17" spans="1:8" s="69" customFormat="1" ht="10.5">
      <c r="A17" s="72" t="s">
        <v>9</v>
      </c>
      <c r="B17" s="12"/>
      <c r="C17" s="105">
        <f>SUM(D17:H17)</f>
        <v>66202</v>
      </c>
      <c r="D17" s="104">
        <v>5504</v>
      </c>
      <c r="E17" s="104">
        <v>5169</v>
      </c>
      <c r="F17" s="104">
        <v>867</v>
      </c>
      <c r="G17" s="104">
        <v>35573</v>
      </c>
      <c r="H17" s="104">
        <v>19089</v>
      </c>
    </row>
    <row r="18" spans="1:8" s="69" customFormat="1" ht="6" customHeight="1">
      <c r="A18" s="6"/>
      <c r="B18" s="13"/>
      <c r="C18" s="6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1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2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3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40</v>
      </c>
      <c r="B10" s="12"/>
      <c r="C10" s="70">
        <v>57574</v>
      </c>
      <c r="D10" s="70">
        <v>4995</v>
      </c>
      <c r="E10" s="70">
        <v>4880</v>
      </c>
      <c r="F10" s="70">
        <v>749</v>
      </c>
      <c r="G10" s="70">
        <v>31764</v>
      </c>
      <c r="H10" s="70">
        <v>15186</v>
      </c>
    </row>
    <row r="11" spans="1:8" s="69" customFormat="1" ht="10.5">
      <c r="A11" s="76" t="s">
        <v>30</v>
      </c>
      <c r="B11" s="12"/>
      <c r="C11" s="70">
        <v>60627</v>
      </c>
      <c r="D11" s="70">
        <v>5178</v>
      </c>
      <c r="E11" s="70">
        <v>5066</v>
      </c>
      <c r="F11" s="70">
        <v>796</v>
      </c>
      <c r="G11" s="70">
        <v>33356</v>
      </c>
      <c r="H11" s="70">
        <v>16231</v>
      </c>
    </row>
    <row r="12" spans="1:8" s="69" customFormat="1" ht="10.5">
      <c r="A12" s="76" t="s">
        <v>37</v>
      </c>
      <c r="B12" s="12"/>
      <c r="C12" s="70">
        <v>63110</v>
      </c>
      <c r="D12" s="70">
        <v>5342</v>
      </c>
      <c r="E12" s="70">
        <v>5209</v>
      </c>
      <c r="F12" s="70">
        <v>831</v>
      </c>
      <c r="G12" s="70">
        <v>34576</v>
      </c>
      <c r="H12" s="70">
        <v>17152</v>
      </c>
    </row>
    <row r="13" spans="1:8" s="69" customFormat="1" ht="10.5">
      <c r="A13" s="76" t="s">
        <v>36</v>
      </c>
      <c r="B13" s="12"/>
      <c r="C13" s="70">
        <v>65044</v>
      </c>
      <c r="D13" s="70">
        <v>5498</v>
      </c>
      <c r="E13" s="70">
        <v>5309</v>
      </c>
      <c r="F13" s="70">
        <v>841</v>
      </c>
      <c r="G13" s="70">
        <v>35393</v>
      </c>
      <c r="H13" s="70">
        <v>18003</v>
      </c>
    </row>
    <row r="14" spans="1:8" s="69" customFormat="1" ht="10.5">
      <c r="A14" s="75" t="s">
        <v>39</v>
      </c>
      <c r="B14" s="74"/>
      <c r="C14" s="106">
        <v>67092</v>
      </c>
      <c r="D14" s="106">
        <v>5571</v>
      </c>
      <c r="E14" s="106">
        <v>5425</v>
      </c>
      <c r="F14" s="106">
        <v>874</v>
      </c>
      <c r="G14" s="106">
        <v>36301</v>
      </c>
      <c r="H14" s="106">
        <v>18921</v>
      </c>
    </row>
    <row r="15" spans="1:8" s="69" customFormat="1" ht="6" customHeight="1">
      <c r="B15" s="12"/>
      <c r="C15" s="105"/>
      <c r="D15" s="105"/>
      <c r="E15" s="105"/>
      <c r="F15" s="105"/>
      <c r="G15" s="105"/>
      <c r="H15" s="105"/>
    </row>
    <row r="16" spans="1:8" s="69" customFormat="1" ht="10.5">
      <c r="A16" s="72" t="s">
        <v>8</v>
      </c>
      <c r="B16" s="12"/>
      <c r="C16" s="105">
        <v>1508</v>
      </c>
      <c r="D16" s="104">
        <v>66</v>
      </c>
      <c r="E16" s="104">
        <v>222</v>
      </c>
      <c r="F16" s="104">
        <v>11</v>
      </c>
      <c r="G16" s="104">
        <v>895</v>
      </c>
      <c r="H16" s="104">
        <v>314</v>
      </c>
    </row>
    <row r="17" spans="1:8" s="69" customFormat="1" ht="10.5">
      <c r="A17" s="72" t="s">
        <v>9</v>
      </c>
      <c r="B17" s="12"/>
      <c r="C17" s="105">
        <v>65584</v>
      </c>
      <c r="D17" s="104">
        <v>5505</v>
      </c>
      <c r="E17" s="104">
        <v>5203</v>
      </c>
      <c r="F17" s="104">
        <v>863</v>
      </c>
      <c r="G17" s="104">
        <v>35406</v>
      </c>
      <c r="H17" s="104">
        <v>18607</v>
      </c>
    </row>
    <row r="18" spans="1:8" s="69" customFormat="1" ht="6" customHeight="1">
      <c r="A18" s="6"/>
      <c r="B18" s="13"/>
      <c r="C18" s="6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1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2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3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38</v>
      </c>
      <c r="B10" s="12"/>
      <c r="C10" s="70">
        <v>56795</v>
      </c>
      <c r="D10" s="70">
        <v>5497</v>
      </c>
      <c r="E10" s="70">
        <v>5117</v>
      </c>
      <c r="F10" s="70">
        <v>724</v>
      </c>
      <c r="G10" s="70">
        <v>32364</v>
      </c>
      <c r="H10" s="70">
        <v>13093</v>
      </c>
    </row>
    <row r="11" spans="1:8" s="69" customFormat="1" ht="10.5">
      <c r="A11" s="76" t="s">
        <v>27</v>
      </c>
      <c r="B11" s="12"/>
      <c r="C11" s="70">
        <v>57574</v>
      </c>
      <c r="D11" s="70">
        <v>4995</v>
      </c>
      <c r="E11" s="70">
        <v>4880</v>
      </c>
      <c r="F11" s="70">
        <v>749</v>
      </c>
      <c r="G11" s="70">
        <v>31764</v>
      </c>
      <c r="H11" s="70">
        <v>15186</v>
      </c>
    </row>
    <row r="12" spans="1:8" s="69" customFormat="1" ht="10.5">
      <c r="A12" s="76" t="s">
        <v>30</v>
      </c>
      <c r="B12" s="12"/>
      <c r="C12" s="70">
        <v>60627</v>
      </c>
      <c r="D12" s="70">
        <v>5178</v>
      </c>
      <c r="E12" s="70">
        <v>5066</v>
      </c>
      <c r="F12" s="70">
        <v>796</v>
      </c>
      <c r="G12" s="70">
        <v>33356</v>
      </c>
      <c r="H12" s="70">
        <v>16231</v>
      </c>
    </row>
    <row r="13" spans="1:8" s="69" customFormat="1" ht="10.5">
      <c r="A13" s="76" t="s">
        <v>37</v>
      </c>
      <c r="B13" s="12"/>
      <c r="C13" s="70">
        <v>63110</v>
      </c>
      <c r="D13" s="70">
        <v>5342</v>
      </c>
      <c r="E13" s="70">
        <v>5209</v>
      </c>
      <c r="F13" s="70">
        <v>831</v>
      </c>
      <c r="G13" s="70">
        <v>34576</v>
      </c>
      <c r="H13" s="70">
        <v>17152</v>
      </c>
    </row>
    <row r="14" spans="1:8" s="69" customFormat="1" ht="10.5">
      <c r="A14" s="75" t="s">
        <v>36</v>
      </c>
      <c r="B14" s="74"/>
      <c r="C14" s="73">
        <v>65044</v>
      </c>
      <c r="D14" s="73">
        <v>5498</v>
      </c>
      <c r="E14" s="73">
        <v>5309</v>
      </c>
      <c r="F14" s="73">
        <v>841</v>
      </c>
      <c r="G14" s="73">
        <v>35393</v>
      </c>
      <c r="H14" s="73">
        <v>18003</v>
      </c>
    </row>
    <row r="15" spans="1:8" s="69" customFormat="1" ht="6" customHeight="1">
      <c r="B15" s="12"/>
      <c r="C15" s="71"/>
      <c r="D15" s="71"/>
      <c r="E15" s="71"/>
      <c r="F15" s="71"/>
      <c r="G15" s="71"/>
      <c r="H15" s="71"/>
    </row>
    <row r="16" spans="1:8" s="69" customFormat="1" ht="10.5">
      <c r="A16" s="72" t="s">
        <v>8</v>
      </c>
      <c r="B16" s="12"/>
      <c r="C16" s="71">
        <v>1502</v>
      </c>
      <c r="D16" s="70">
        <v>65</v>
      </c>
      <c r="E16" s="70">
        <v>223</v>
      </c>
      <c r="F16" s="70">
        <v>11</v>
      </c>
      <c r="G16" s="70">
        <v>891</v>
      </c>
      <c r="H16" s="70">
        <v>312</v>
      </c>
    </row>
    <row r="17" spans="1:8" s="69" customFormat="1" ht="10.5">
      <c r="A17" s="72" t="s">
        <v>9</v>
      </c>
      <c r="B17" s="12"/>
      <c r="C17" s="71">
        <v>63542</v>
      </c>
      <c r="D17" s="70">
        <v>5433</v>
      </c>
      <c r="E17" s="70">
        <v>5086</v>
      </c>
      <c r="F17" s="70">
        <v>830</v>
      </c>
      <c r="G17" s="70">
        <v>34502</v>
      </c>
      <c r="H17" s="70">
        <v>17691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1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2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3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35</v>
      </c>
      <c r="B10" s="12"/>
      <c r="C10" s="70">
        <v>56361</v>
      </c>
      <c r="D10" s="70">
        <v>5347</v>
      </c>
      <c r="E10" s="70">
        <v>5182</v>
      </c>
      <c r="F10" s="70">
        <v>745</v>
      </c>
      <c r="G10" s="70">
        <v>32020</v>
      </c>
      <c r="H10" s="70">
        <v>13067</v>
      </c>
    </row>
    <row r="11" spans="1:8" s="69" customFormat="1" ht="10.5">
      <c r="A11" s="76" t="s">
        <v>24</v>
      </c>
      <c r="B11" s="12"/>
      <c r="C11" s="70">
        <v>56795</v>
      </c>
      <c r="D11" s="70">
        <v>5497</v>
      </c>
      <c r="E11" s="70">
        <v>5117</v>
      </c>
      <c r="F11" s="70">
        <v>724</v>
      </c>
      <c r="G11" s="70">
        <v>32364</v>
      </c>
      <c r="H11" s="70">
        <v>13093</v>
      </c>
    </row>
    <row r="12" spans="1:8" s="69" customFormat="1" ht="10.5">
      <c r="A12" s="76" t="s">
        <v>27</v>
      </c>
      <c r="B12" s="12"/>
      <c r="C12" s="70">
        <v>57574</v>
      </c>
      <c r="D12" s="70">
        <v>4995</v>
      </c>
      <c r="E12" s="70">
        <v>4880</v>
      </c>
      <c r="F12" s="70">
        <v>749</v>
      </c>
      <c r="G12" s="70">
        <v>31764</v>
      </c>
      <c r="H12" s="70">
        <v>15186</v>
      </c>
    </row>
    <row r="13" spans="1:8" s="69" customFormat="1" ht="10.5">
      <c r="A13" s="76" t="s">
        <v>30</v>
      </c>
      <c r="B13" s="12"/>
      <c r="C13" s="70">
        <v>60627</v>
      </c>
      <c r="D13" s="70">
        <v>5178</v>
      </c>
      <c r="E13" s="70">
        <v>5066</v>
      </c>
      <c r="F13" s="70">
        <v>796</v>
      </c>
      <c r="G13" s="70">
        <v>33356</v>
      </c>
      <c r="H13" s="70">
        <v>16231</v>
      </c>
    </row>
    <row r="14" spans="1:8" s="69" customFormat="1" ht="10.5">
      <c r="A14" s="75" t="s">
        <v>34</v>
      </c>
      <c r="B14" s="74"/>
      <c r="C14" s="73">
        <v>63110</v>
      </c>
      <c r="D14" s="73">
        <v>5342</v>
      </c>
      <c r="E14" s="73">
        <v>5209</v>
      </c>
      <c r="F14" s="73">
        <v>831</v>
      </c>
      <c r="G14" s="73">
        <v>34576</v>
      </c>
      <c r="H14" s="73">
        <v>17152</v>
      </c>
    </row>
    <row r="15" spans="1:8" s="69" customFormat="1" ht="6" customHeight="1">
      <c r="B15" s="12"/>
      <c r="C15" s="71"/>
      <c r="D15" s="71"/>
      <c r="E15" s="71"/>
      <c r="F15" s="71"/>
      <c r="G15" s="71"/>
      <c r="H15" s="71"/>
    </row>
    <row r="16" spans="1:8" s="69" customFormat="1" ht="10.5">
      <c r="A16" s="72" t="s">
        <v>8</v>
      </c>
      <c r="B16" s="12"/>
      <c r="C16" s="71">
        <v>1506</v>
      </c>
      <c r="D16" s="70">
        <v>60</v>
      </c>
      <c r="E16" s="70">
        <v>232</v>
      </c>
      <c r="F16" s="70">
        <v>12</v>
      </c>
      <c r="G16" s="70">
        <v>880</v>
      </c>
      <c r="H16" s="70">
        <v>322</v>
      </c>
    </row>
    <row r="17" spans="1:8" s="69" customFormat="1" ht="10.5">
      <c r="A17" s="72" t="s">
        <v>9</v>
      </c>
      <c r="B17" s="12"/>
      <c r="C17" s="71">
        <v>61604</v>
      </c>
      <c r="D17" s="70">
        <v>5282</v>
      </c>
      <c r="E17" s="70">
        <v>4977</v>
      </c>
      <c r="F17" s="70">
        <v>819</v>
      </c>
      <c r="G17" s="70">
        <v>33696</v>
      </c>
      <c r="H17" s="70">
        <v>16830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33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83" customWidth="1"/>
    <col min="2" max="2" width="1.140625" style="83" customWidth="1"/>
    <col min="3" max="3" width="13.42578125" style="83" customWidth="1"/>
    <col min="4" max="8" width="13" style="83" customWidth="1"/>
    <col min="9" max="16384" width="8.85546875" style="82"/>
  </cols>
  <sheetData>
    <row r="1" spans="1:8" s="83" customFormat="1" ht="13.5">
      <c r="A1" s="103" t="s">
        <v>29</v>
      </c>
      <c r="B1" s="100"/>
      <c r="C1" s="100"/>
      <c r="D1" s="100"/>
      <c r="E1" s="100"/>
      <c r="F1" s="100"/>
      <c r="G1" s="100"/>
      <c r="H1" s="100"/>
    </row>
    <row r="2" spans="1:8" s="83" customFormat="1" ht="6" customHeight="1"/>
    <row r="3" spans="1:8" s="83" customFormat="1" ht="10.5">
      <c r="A3" s="102" t="s">
        <v>0</v>
      </c>
    </row>
    <row r="4" spans="1:8" s="83" customFormat="1" ht="6" customHeight="1">
      <c r="A4" s="102"/>
    </row>
    <row r="5" spans="1:8" s="83" customFormat="1" ht="1.5" customHeight="1"/>
    <row r="6" spans="1:8" s="83" customFormat="1" ht="6" customHeight="1">
      <c r="A6" s="96"/>
      <c r="B6" s="96"/>
      <c r="C6" s="101"/>
      <c r="D6" s="101"/>
      <c r="E6" s="136" t="s">
        <v>1</v>
      </c>
      <c r="F6" s="101"/>
      <c r="G6" s="101"/>
      <c r="H6" s="96"/>
    </row>
    <row r="7" spans="1:8" s="83" customFormat="1" ht="13.5" customHeight="1">
      <c r="A7" s="100" t="s">
        <v>2</v>
      </c>
      <c r="B7" s="100"/>
      <c r="C7" s="99" t="s">
        <v>3</v>
      </c>
      <c r="D7" s="99" t="s">
        <v>4</v>
      </c>
      <c r="E7" s="137"/>
      <c r="F7" s="99" t="s">
        <v>5</v>
      </c>
      <c r="G7" s="99" t="s">
        <v>6</v>
      </c>
      <c r="H7" s="98" t="s">
        <v>7</v>
      </c>
    </row>
    <row r="8" spans="1:8" s="83" customFormat="1" ht="6" customHeight="1">
      <c r="A8" s="84"/>
      <c r="B8" s="84"/>
      <c r="C8" s="97"/>
      <c r="D8" s="97"/>
      <c r="E8" s="138"/>
      <c r="F8" s="97"/>
      <c r="G8" s="97"/>
      <c r="H8" s="84"/>
    </row>
    <row r="9" spans="1:8" s="83" customFormat="1" ht="6" customHeight="1">
      <c r="A9" s="96"/>
      <c r="B9" s="95"/>
    </row>
    <row r="10" spans="1:8" s="83" customFormat="1" ht="10.5">
      <c r="A10" s="94" t="s">
        <v>32</v>
      </c>
      <c r="B10" s="89"/>
      <c r="C10" s="87">
        <v>54795</v>
      </c>
      <c r="D10" s="87">
        <v>5329</v>
      </c>
      <c r="E10" s="87">
        <v>5128</v>
      </c>
      <c r="F10" s="87">
        <v>726</v>
      </c>
      <c r="G10" s="87">
        <v>31438</v>
      </c>
      <c r="H10" s="87">
        <v>12174</v>
      </c>
    </row>
    <row r="11" spans="1:8" s="83" customFormat="1" ht="10.5">
      <c r="A11" s="94" t="s">
        <v>31</v>
      </c>
      <c r="B11" s="89"/>
      <c r="C11" s="87">
        <v>56361</v>
      </c>
      <c r="D11" s="87">
        <v>5347</v>
      </c>
      <c r="E11" s="87">
        <v>5182</v>
      </c>
      <c r="F11" s="87">
        <v>745</v>
      </c>
      <c r="G11" s="87">
        <v>32020</v>
      </c>
      <c r="H11" s="87">
        <v>13067</v>
      </c>
    </row>
    <row r="12" spans="1:8" s="83" customFormat="1" ht="10.5">
      <c r="A12" s="94" t="s">
        <v>24</v>
      </c>
      <c r="B12" s="89"/>
      <c r="C12" s="87">
        <v>56795</v>
      </c>
      <c r="D12" s="87">
        <v>5497</v>
      </c>
      <c r="E12" s="87">
        <v>5117</v>
      </c>
      <c r="F12" s="87">
        <v>724</v>
      </c>
      <c r="G12" s="87">
        <v>32364</v>
      </c>
      <c r="H12" s="87">
        <v>13093</v>
      </c>
    </row>
    <row r="13" spans="1:8" s="83" customFormat="1" ht="10.5">
      <c r="A13" s="94" t="s">
        <v>27</v>
      </c>
      <c r="B13" s="89"/>
      <c r="C13" s="87">
        <v>57574</v>
      </c>
      <c r="D13" s="87">
        <v>4995</v>
      </c>
      <c r="E13" s="87">
        <v>4880</v>
      </c>
      <c r="F13" s="87">
        <v>749</v>
      </c>
      <c r="G13" s="87">
        <v>31764</v>
      </c>
      <c r="H13" s="87">
        <v>15186</v>
      </c>
    </row>
    <row r="14" spans="1:8" s="83" customFormat="1" ht="10.5">
      <c r="A14" s="93" t="s">
        <v>30</v>
      </c>
      <c r="B14" s="92"/>
      <c r="C14" s="91">
        <v>60627</v>
      </c>
      <c r="D14" s="91">
        <v>5178</v>
      </c>
      <c r="E14" s="91">
        <v>5066</v>
      </c>
      <c r="F14" s="91">
        <v>796</v>
      </c>
      <c r="G14" s="91">
        <v>33356</v>
      </c>
      <c r="H14" s="91">
        <v>16231</v>
      </c>
    </row>
    <row r="15" spans="1:8" s="83" customFormat="1" ht="6" customHeight="1">
      <c r="B15" s="89"/>
      <c r="C15" s="88"/>
      <c r="D15" s="88"/>
      <c r="E15" s="88"/>
      <c r="F15" s="88"/>
      <c r="G15" s="88"/>
      <c r="H15" s="88"/>
    </row>
    <row r="16" spans="1:8" s="83" customFormat="1" ht="10.5">
      <c r="A16" s="90" t="s">
        <v>8</v>
      </c>
      <c r="B16" s="89"/>
      <c r="C16" s="88">
        <v>1541</v>
      </c>
      <c r="D16" s="87">
        <v>66</v>
      </c>
      <c r="E16" s="87">
        <v>232</v>
      </c>
      <c r="F16" s="87">
        <v>8</v>
      </c>
      <c r="G16" s="87">
        <v>882</v>
      </c>
      <c r="H16" s="87">
        <v>353</v>
      </c>
    </row>
    <row r="17" spans="1:8" s="83" customFormat="1" ht="10.5">
      <c r="A17" s="90" t="s">
        <v>9</v>
      </c>
      <c r="B17" s="89"/>
      <c r="C17" s="88">
        <v>59086</v>
      </c>
      <c r="D17" s="87">
        <v>5112</v>
      </c>
      <c r="E17" s="87">
        <v>4834</v>
      </c>
      <c r="F17" s="87">
        <v>788</v>
      </c>
      <c r="G17" s="87">
        <v>32474</v>
      </c>
      <c r="H17" s="87">
        <v>15878</v>
      </c>
    </row>
    <row r="18" spans="1:8" s="83" customFormat="1" ht="6" customHeight="1">
      <c r="A18" s="84"/>
      <c r="B18" s="86"/>
      <c r="C18" s="85"/>
      <c r="D18" s="84"/>
      <c r="E18" s="84"/>
      <c r="F18" s="84"/>
      <c r="G18" s="84"/>
      <c r="H18" s="84"/>
    </row>
    <row r="19" spans="1:8" s="83" customFormat="1" ht="10.5">
      <c r="A19" s="83" t="s">
        <v>17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3" width="13.42578125" style="69" customWidth="1"/>
    <col min="4" max="8" width="13" style="69" customWidth="1"/>
    <col min="9" max="16384" width="8.85546875" style="68"/>
  </cols>
  <sheetData>
    <row r="1" spans="1:8" s="69" customFormat="1" ht="13.5">
      <c r="A1" s="81" t="s">
        <v>29</v>
      </c>
      <c r="B1" s="79"/>
      <c r="C1" s="79"/>
      <c r="D1" s="79"/>
      <c r="E1" s="79"/>
      <c r="F1" s="79"/>
      <c r="G1" s="79"/>
      <c r="H1" s="79"/>
    </row>
    <row r="2" spans="1:8" s="69" customFormat="1" ht="6" customHeight="1"/>
    <row r="3" spans="1:8" s="69" customFormat="1" ht="10.5">
      <c r="A3" s="80" t="s">
        <v>0</v>
      </c>
    </row>
    <row r="4" spans="1:8" s="69" customFormat="1" ht="6" customHeight="1">
      <c r="A4" s="80"/>
    </row>
    <row r="5" spans="1:8" s="69" customFormat="1" ht="1.5" customHeight="1"/>
    <row r="6" spans="1:8" s="69" customFormat="1" ht="6" customHeight="1">
      <c r="A6" s="5"/>
      <c r="B6" s="5"/>
      <c r="C6" s="8"/>
      <c r="D6" s="8"/>
      <c r="E6" s="131" t="s">
        <v>1</v>
      </c>
      <c r="F6" s="8"/>
      <c r="G6" s="8"/>
      <c r="H6" s="5"/>
    </row>
    <row r="7" spans="1:8" s="69" customFormat="1" ht="13.5" customHeight="1">
      <c r="A7" s="79" t="s">
        <v>2</v>
      </c>
      <c r="B7" s="79"/>
      <c r="C7" s="78" t="s">
        <v>3</v>
      </c>
      <c r="D7" s="78" t="s">
        <v>4</v>
      </c>
      <c r="E7" s="132"/>
      <c r="F7" s="78" t="s">
        <v>5</v>
      </c>
      <c r="G7" s="78" t="s">
        <v>6</v>
      </c>
      <c r="H7" s="77" t="s">
        <v>7</v>
      </c>
    </row>
    <row r="8" spans="1:8" s="69" customFormat="1" ht="6" customHeight="1">
      <c r="A8" s="6"/>
      <c r="B8" s="6"/>
      <c r="C8" s="10"/>
      <c r="D8" s="10"/>
      <c r="E8" s="133"/>
      <c r="F8" s="10"/>
      <c r="G8" s="10"/>
      <c r="H8" s="6"/>
    </row>
    <row r="9" spans="1:8" s="69" customFormat="1" ht="6" customHeight="1">
      <c r="A9" s="5"/>
      <c r="B9" s="11"/>
    </row>
    <row r="10" spans="1:8" s="69" customFormat="1" ht="10.5">
      <c r="A10" s="76" t="s">
        <v>28</v>
      </c>
      <c r="B10" s="12"/>
      <c r="C10" s="70">
        <v>54002</v>
      </c>
      <c r="D10" s="70">
        <v>5500</v>
      </c>
      <c r="E10" s="70">
        <v>5215</v>
      </c>
      <c r="F10" s="70">
        <v>720</v>
      </c>
      <c r="G10" s="70">
        <v>31318</v>
      </c>
      <c r="H10" s="70">
        <v>11249</v>
      </c>
    </row>
    <row r="11" spans="1:8" s="69" customFormat="1" ht="10.5">
      <c r="A11" s="76" t="s">
        <v>19</v>
      </c>
      <c r="B11" s="12"/>
      <c r="C11" s="70">
        <v>54795</v>
      </c>
      <c r="D11" s="70">
        <v>5329</v>
      </c>
      <c r="E11" s="70">
        <v>5128</v>
      </c>
      <c r="F11" s="70">
        <v>726</v>
      </c>
      <c r="G11" s="70">
        <v>31438</v>
      </c>
      <c r="H11" s="70">
        <v>12174</v>
      </c>
    </row>
    <row r="12" spans="1:8" s="69" customFormat="1" ht="10.5">
      <c r="A12" s="76" t="s">
        <v>18</v>
      </c>
      <c r="B12" s="12"/>
      <c r="C12" s="70">
        <v>56361</v>
      </c>
      <c r="D12" s="70">
        <v>5347</v>
      </c>
      <c r="E12" s="70">
        <v>5182</v>
      </c>
      <c r="F12" s="70">
        <v>745</v>
      </c>
      <c r="G12" s="70">
        <v>32020</v>
      </c>
      <c r="H12" s="70">
        <v>13067</v>
      </c>
    </row>
    <row r="13" spans="1:8" s="69" customFormat="1" ht="10.5">
      <c r="A13" s="76" t="s">
        <v>24</v>
      </c>
      <c r="B13" s="12"/>
      <c r="C13" s="70">
        <v>56795</v>
      </c>
      <c r="D13" s="70">
        <v>5497</v>
      </c>
      <c r="E13" s="70">
        <v>5117</v>
      </c>
      <c r="F13" s="70">
        <v>724</v>
      </c>
      <c r="G13" s="70">
        <v>32364</v>
      </c>
      <c r="H13" s="70">
        <v>13093</v>
      </c>
    </row>
    <row r="14" spans="1:8" s="69" customFormat="1" ht="10.5">
      <c r="A14" s="75" t="s">
        <v>27</v>
      </c>
      <c r="B14" s="74"/>
      <c r="C14" s="73">
        <v>57574</v>
      </c>
      <c r="D14" s="73">
        <v>4995</v>
      </c>
      <c r="E14" s="73">
        <v>4880</v>
      </c>
      <c r="F14" s="73">
        <v>749</v>
      </c>
      <c r="G14" s="73">
        <v>31764</v>
      </c>
      <c r="H14" s="73">
        <v>15186</v>
      </c>
    </row>
    <row r="15" spans="1:8" s="69" customFormat="1" ht="6" customHeight="1">
      <c r="B15" s="12"/>
      <c r="C15" s="71"/>
      <c r="D15" s="71"/>
      <c r="E15" s="71"/>
      <c r="F15" s="71"/>
      <c r="G15" s="71"/>
      <c r="H15" s="71"/>
    </row>
    <row r="16" spans="1:8" s="69" customFormat="1" ht="10.5">
      <c r="A16" s="72" t="s">
        <v>8</v>
      </c>
      <c r="B16" s="12"/>
      <c r="C16" s="71">
        <v>1522</v>
      </c>
      <c r="D16" s="70">
        <v>63</v>
      </c>
      <c r="E16" s="70">
        <v>235</v>
      </c>
      <c r="F16" s="70">
        <v>8</v>
      </c>
      <c r="G16" s="70">
        <v>858</v>
      </c>
      <c r="H16" s="70">
        <v>358</v>
      </c>
    </row>
    <row r="17" spans="1:8" s="69" customFormat="1" ht="10.5">
      <c r="A17" s="72" t="s">
        <v>9</v>
      </c>
      <c r="B17" s="12"/>
      <c r="C17" s="71">
        <v>56052</v>
      </c>
      <c r="D17" s="70">
        <v>4932</v>
      </c>
      <c r="E17" s="70">
        <v>4645</v>
      </c>
      <c r="F17" s="70">
        <v>741</v>
      </c>
      <c r="G17" s="70">
        <v>30906</v>
      </c>
      <c r="H17" s="70">
        <v>14828</v>
      </c>
    </row>
    <row r="18" spans="1:8" s="69" customFormat="1" ht="6" customHeight="1">
      <c r="A18" s="6"/>
      <c r="B18" s="13"/>
      <c r="C18" s="14"/>
      <c r="D18" s="6"/>
      <c r="E18" s="6"/>
      <c r="F18" s="6"/>
      <c r="G18" s="6"/>
      <c r="H18" s="6"/>
    </row>
    <row r="19" spans="1:8" s="69" customFormat="1" ht="10.5">
      <c r="A19" s="69" t="s">
        <v>17</v>
      </c>
    </row>
  </sheetData>
  <mergeCells count="1">
    <mergeCell ref="E6:E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3.5"/>
  <cols>
    <col min="1" max="1" width="13.85546875" style="49" customWidth="1"/>
    <col min="2" max="2" width="1" style="49" customWidth="1"/>
    <col min="3" max="3" width="12.85546875" style="49" customWidth="1"/>
    <col min="4" max="8" width="11.85546875" style="49" customWidth="1"/>
    <col min="9" max="16384" width="8.85546875" style="48"/>
  </cols>
  <sheetData>
    <row r="1" spans="1:8" s="49" customFormat="1">
      <c r="A1" s="67" t="s">
        <v>26</v>
      </c>
      <c r="B1" s="64"/>
      <c r="C1" s="64"/>
      <c r="D1" s="64"/>
      <c r="E1" s="64"/>
      <c r="F1" s="64"/>
      <c r="G1" s="64"/>
      <c r="H1" s="64"/>
    </row>
    <row r="2" spans="1:8" s="49" customFormat="1" ht="6" customHeight="1"/>
    <row r="3" spans="1:8" s="49" customFormat="1" ht="10.5">
      <c r="A3" s="66" t="s">
        <v>0</v>
      </c>
    </row>
    <row r="4" spans="1:8" s="49" customFormat="1" ht="6" customHeight="1">
      <c r="A4" s="66"/>
    </row>
    <row r="5" spans="1:8" s="49" customFormat="1" ht="1.5" customHeight="1">
      <c r="A5" s="65"/>
      <c r="B5" s="65"/>
      <c r="C5" s="65"/>
      <c r="D5" s="65"/>
      <c r="E5" s="65"/>
      <c r="F5" s="65"/>
      <c r="G5" s="65"/>
      <c r="H5" s="65"/>
    </row>
    <row r="6" spans="1:8" s="49" customFormat="1" ht="6" customHeight="1">
      <c r="C6" s="62"/>
      <c r="D6" s="62"/>
      <c r="E6" s="139" t="s">
        <v>1</v>
      </c>
      <c r="F6" s="62"/>
      <c r="G6" s="62"/>
      <c r="H6" s="62"/>
    </row>
    <row r="7" spans="1:8" s="49" customFormat="1" ht="13.5" customHeight="1">
      <c r="A7" s="64" t="s">
        <v>2</v>
      </c>
      <c r="B7" s="64"/>
      <c r="C7" s="63" t="s">
        <v>3</v>
      </c>
      <c r="D7" s="63" t="s">
        <v>4</v>
      </c>
      <c r="E7" s="140"/>
      <c r="F7" s="63" t="s">
        <v>5</v>
      </c>
      <c r="G7" s="63" t="s">
        <v>6</v>
      </c>
      <c r="H7" s="63" t="s">
        <v>7</v>
      </c>
    </row>
    <row r="8" spans="1:8" s="49" customFormat="1" ht="6" customHeight="1">
      <c r="A8" s="50"/>
      <c r="B8" s="50"/>
      <c r="C8" s="51"/>
      <c r="D8" s="51"/>
      <c r="E8" s="141"/>
      <c r="F8" s="51"/>
      <c r="G8" s="51"/>
      <c r="H8" s="51"/>
    </row>
    <row r="9" spans="1:8" s="49" customFormat="1" ht="6" customHeight="1">
      <c r="C9" s="62"/>
    </row>
    <row r="10" spans="1:8" s="49" customFormat="1" ht="10.5">
      <c r="A10" s="61" t="s">
        <v>25</v>
      </c>
      <c r="C10" s="60">
        <v>53516</v>
      </c>
      <c r="D10" s="52">
        <v>5545</v>
      </c>
      <c r="E10" s="52">
        <v>5268</v>
      </c>
      <c r="F10" s="52">
        <v>721</v>
      </c>
      <c r="G10" s="52">
        <v>31157</v>
      </c>
      <c r="H10" s="52">
        <v>10825</v>
      </c>
    </row>
    <row r="11" spans="1:8" s="49" customFormat="1" ht="10.5">
      <c r="A11" s="61" t="s">
        <v>20</v>
      </c>
      <c r="C11" s="60">
        <v>54002</v>
      </c>
      <c r="D11" s="52">
        <v>5500</v>
      </c>
      <c r="E11" s="52">
        <v>5215</v>
      </c>
      <c r="F11" s="52">
        <v>720</v>
      </c>
      <c r="G11" s="52">
        <v>31318</v>
      </c>
      <c r="H11" s="52">
        <v>11249</v>
      </c>
    </row>
    <row r="12" spans="1:8" s="49" customFormat="1" ht="10.5">
      <c r="A12" s="61" t="s">
        <v>19</v>
      </c>
      <c r="C12" s="60">
        <v>54795</v>
      </c>
      <c r="D12" s="52">
        <v>5329</v>
      </c>
      <c r="E12" s="52">
        <v>5128</v>
      </c>
      <c r="F12" s="52">
        <v>726</v>
      </c>
      <c r="G12" s="52">
        <v>31438</v>
      </c>
      <c r="H12" s="52">
        <v>12174</v>
      </c>
    </row>
    <row r="13" spans="1:8" s="49" customFormat="1" ht="10.5">
      <c r="A13" s="61" t="s">
        <v>18</v>
      </c>
      <c r="C13" s="60">
        <v>56361</v>
      </c>
      <c r="D13" s="52">
        <v>5347</v>
      </c>
      <c r="E13" s="52">
        <v>5182</v>
      </c>
      <c r="F13" s="52">
        <v>745</v>
      </c>
      <c r="G13" s="52">
        <v>32020</v>
      </c>
      <c r="H13" s="52">
        <v>13067</v>
      </c>
    </row>
    <row r="14" spans="1:8" s="49" customFormat="1" ht="10.5">
      <c r="A14" s="59" t="s">
        <v>24</v>
      </c>
      <c r="B14" s="58"/>
      <c r="C14" s="57">
        <v>56795</v>
      </c>
      <c r="D14" s="56">
        <v>5497</v>
      </c>
      <c r="E14" s="56">
        <v>5117</v>
      </c>
      <c r="F14" s="56">
        <v>724</v>
      </c>
      <c r="G14" s="56">
        <v>32364</v>
      </c>
      <c r="H14" s="56">
        <v>13093</v>
      </c>
    </row>
    <row r="15" spans="1:8" s="49" customFormat="1" ht="6" customHeight="1">
      <c r="C15" s="53"/>
      <c r="D15" s="55"/>
      <c r="E15" s="55"/>
      <c r="F15" s="55"/>
      <c r="G15" s="55"/>
      <c r="H15" s="55"/>
    </row>
    <row r="16" spans="1:8" s="49" customFormat="1" ht="10.5">
      <c r="A16" s="54" t="s">
        <v>8</v>
      </c>
      <c r="C16" s="53">
        <v>1553</v>
      </c>
      <c r="D16" s="52">
        <v>59</v>
      </c>
      <c r="E16" s="52">
        <v>244</v>
      </c>
      <c r="F16" s="52">
        <v>7</v>
      </c>
      <c r="G16" s="52">
        <v>877</v>
      </c>
      <c r="H16" s="52">
        <v>366</v>
      </c>
    </row>
    <row r="17" spans="1:8" s="49" customFormat="1" ht="10.5">
      <c r="A17" s="54" t="s">
        <v>9</v>
      </c>
      <c r="C17" s="53">
        <v>55242</v>
      </c>
      <c r="D17" s="52">
        <v>5438</v>
      </c>
      <c r="E17" s="52">
        <v>4873</v>
      </c>
      <c r="F17" s="52">
        <v>717</v>
      </c>
      <c r="G17" s="52">
        <v>31487</v>
      </c>
      <c r="H17" s="52">
        <v>12727</v>
      </c>
    </row>
    <row r="18" spans="1:8" s="49" customFormat="1" ht="6" customHeight="1">
      <c r="A18" s="50"/>
      <c r="B18" s="50"/>
      <c r="C18" s="51"/>
      <c r="D18" s="50"/>
      <c r="E18" s="50"/>
      <c r="F18" s="50"/>
      <c r="G18" s="50"/>
      <c r="H18" s="50"/>
    </row>
    <row r="19" spans="1:8" s="49" customFormat="1" ht="10.5">
      <c r="A19" s="49" t="s">
        <v>17</v>
      </c>
    </row>
  </sheetData>
  <mergeCells count="1">
    <mergeCell ref="E6:E8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11.28515625" defaultRowHeight="10.5"/>
  <cols>
    <col min="1" max="1" width="13.85546875" style="28" customWidth="1"/>
    <col min="2" max="2" width="1" style="28" customWidth="1"/>
    <col min="3" max="3" width="12.85546875" style="28" customWidth="1"/>
    <col min="4" max="8" width="11.85546875" style="28" customWidth="1"/>
    <col min="9" max="16384" width="11.28515625" style="28"/>
  </cols>
  <sheetData>
    <row r="1" spans="1:8" ht="13.5">
      <c r="A1" s="47" t="s">
        <v>23</v>
      </c>
      <c r="B1" s="44"/>
      <c r="C1" s="44"/>
      <c r="D1" s="44"/>
      <c r="E1" s="44"/>
      <c r="F1" s="44"/>
      <c r="G1" s="44"/>
      <c r="H1" s="44"/>
    </row>
    <row r="2" spans="1:8" ht="6" customHeight="1"/>
    <row r="3" spans="1:8">
      <c r="A3" s="46" t="s">
        <v>0</v>
      </c>
    </row>
    <row r="4" spans="1:8" ht="6" customHeight="1">
      <c r="A4" s="46"/>
    </row>
    <row r="5" spans="1:8" ht="1.5" customHeight="1">
      <c r="A5" s="45"/>
      <c r="B5" s="45"/>
      <c r="C5" s="45"/>
      <c r="D5" s="45"/>
      <c r="E5" s="45"/>
      <c r="F5" s="45"/>
      <c r="G5" s="45"/>
      <c r="H5" s="45"/>
    </row>
    <row r="6" spans="1:8" ht="6" customHeight="1">
      <c r="C6" s="41"/>
      <c r="D6" s="41"/>
      <c r="E6" s="41"/>
      <c r="F6" s="41"/>
      <c r="G6" s="41"/>
      <c r="H6" s="41"/>
    </row>
    <row r="7" spans="1:8">
      <c r="A7" s="44" t="s">
        <v>2</v>
      </c>
      <c r="B7" s="44"/>
      <c r="C7" s="43" t="s">
        <v>3</v>
      </c>
      <c r="D7" s="42" t="s">
        <v>4</v>
      </c>
      <c r="E7" s="41"/>
      <c r="F7" s="42" t="s">
        <v>5</v>
      </c>
      <c r="G7" s="42" t="s">
        <v>6</v>
      </c>
      <c r="H7" s="42" t="s">
        <v>7</v>
      </c>
    </row>
    <row r="8" spans="1:8" ht="6" customHeight="1">
      <c r="A8" s="29"/>
      <c r="B8" s="29"/>
      <c r="C8" s="30"/>
      <c r="D8" s="30"/>
      <c r="E8" s="30"/>
      <c r="F8" s="30"/>
      <c r="G8" s="30"/>
      <c r="H8" s="30"/>
    </row>
    <row r="9" spans="1:8" ht="6" customHeight="1">
      <c r="C9" s="41"/>
    </row>
    <row r="10" spans="1:8">
      <c r="A10" s="40" t="s">
        <v>22</v>
      </c>
      <c r="C10" s="32">
        <v>53041</v>
      </c>
      <c r="D10" s="31">
        <v>5611</v>
      </c>
      <c r="E10" s="31">
        <v>5307</v>
      </c>
      <c r="F10" s="31">
        <v>723</v>
      </c>
      <c r="G10" s="31">
        <v>31001</v>
      </c>
      <c r="H10" s="31">
        <v>10399</v>
      </c>
    </row>
    <row r="11" spans="1:8">
      <c r="A11" s="40" t="s">
        <v>21</v>
      </c>
      <c r="C11" s="32">
        <v>53516</v>
      </c>
      <c r="D11" s="31">
        <v>5545</v>
      </c>
      <c r="E11" s="31">
        <v>5268</v>
      </c>
      <c r="F11" s="31">
        <v>721</v>
      </c>
      <c r="G11" s="31">
        <v>31157</v>
      </c>
      <c r="H11" s="31">
        <v>10825</v>
      </c>
    </row>
    <row r="12" spans="1:8">
      <c r="A12" s="40" t="s">
        <v>20</v>
      </c>
      <c r="C12" s="32">
        <v>54002</v>
      </c>
      <c r="D12" s="31">
        <v>5500</v>
      </c>
      <c r="E12" s="31">
        <v>5215</v>
      </c>
      <c r="F12" s="31">
        <v>720</v>
      </c>
      <c r="G12" s="31">
        <v>31318</v>
      </c>
      <c r="H12" s="31">
        <v>11249</v>
      </c>
    </row>
    <row r="13" spans="1:8">
      <c r="A13" s="40" t="s">
        <v>19</v>
      </c>
      <c r="C13" s="32">
        <v>54795</v>
      </c>
      <c r="D13" s="31">
        <v>5329</v>
      </c>
      <c r="E13" s="31">
        <v>5128</v>
      </c>
      <c r="F13" s="31">
        <v>726</v>
      </c>
      <c r="G13" s="31">
        <v>31438</v>
      </c>
      <c r="H13" s="31">
        <v>12174</v>
      </c>
    </row>
    <row r="14" spans="1:8">
      <c r="A14" s="39" t="s">
        <v>18</v>
      </c>
      <c r="B14" s="38"/>
      <c r="C14" s="37">
        <f>SUM(D14:H14)</f>
        <v>56361</v>
      </c>
      <c r="D14" s="36">
        <f>SUM(D16:D17)</f>
        <v>5347</v>
      </c>
      <c r="E14" s="36">
        <f>SUM(E16:E17)</f>
        <v>5182</v>
      </c>
      <c r="F14" s="36">
        <f>SUM(F16:F17)</f>
        <v>745</v>
      </c>
      <c r="G14" s="36">
        <f>SUM(G16:G17)</f>
        <v>32020</v>
      </c>
      <c r="H14" s="36">
        <f>SUM(H16:H17)</f>
        <v>13067</v>
      </c>
    </row>
    <row r="15" spans="1:8" ht="6" customHeight="1">
      <c r="C15" s="35"/>
      <c r="D15" s="34"/>
      <c r="E15" s="34"/>
      <c r="F15" s="34"/>
      <c r="G15" s="34"/>
      <c r="H15" s="34"/>
    </row>
    <row r="16" spans="1:8">
      <c r="A16" s="33" t="s">
        <v>8</v>
      </c>
      <c r="C16" s="32">
        <f>SUM(D16:H16)</f>
        <v>1564</v>
      </c>
      <c r="D16" s="31">
        <v>65</v>
      </c>
      <c r="E16" s="31">
        <v>254</v>
      </c>
      <c r="F16" s="31">
        <v>7</v>
      </c>
      <c r="G16" s="31">
        <v>851</v>
      </c>
      <c r="H16" s="31">
        <v>387</v>
      </c>
    </row>
    <row r="17" spans="1:8">
      <c r="A17" s="33" t="s">
        <v>9</v>
      </c>
      <c r="C17" s="32">
        <f>SUM(D17:H17)</f>
        <v>54797</v>
      </c>
      <c r="D17" s="31">
        <v>5282</v>
      </c>
      <c r="E17" s="31">
        <v>4928</v>
      </c>
      <c r="F17" s="31">
        <v>738</v>
      </c>
      <c r="G17" s="31">
        <v>31169</v>
      </c>
      <c r="H17" s="31">
        <v>12680</v>
      </c>
    </row>
    <row r="18" spans="1:8" ht="6" customHeight="1">
      <c r="A18" s="29"/>
      <c r="B18" s="29"/>
      <c r="C18" s="30"/>
      <c r="D18" s="29"/>
      <c r="E18" s="29"/>
      <c r="F18" s="29"/>
      <c r="G18" s="29"/>
      <c r="H18" s="29"/>
    </row>
    <row r="19" spans="1:8">
      <c r="A19" s="28" t="s">
        <v>17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3" width="12.85546875" style="3" customWidth="1"/>
    <col min="4" max="4" width="12" style="3" customWidth="1"/>
    <col min="5" max="5" width="12.85546875" style="3" customWidth="1"/>
    <col min="6" max="6" width="15.85546875" style="3" customWidth="1"/>
    <col min="7" max="8" width="12" style="3" customWidth="1"/>
    <col min="9" max="256" width="9.140625" style="68"/>
    <col min="257" max="257" width="15.85546875" style="68" customWidth="1"/>
    <col min="258" max="258" width="1.140625" style="68" customWidth="1"/>
    <col min="259" max="259" width="12.85546875" style="68" customWidth="1"/>
    <col min="260" max="260" width="12" style="68" customWidth="1"/>
    <col min="261" max="261" width="12.85546875" style="68" customWidth="1"/>
    <col min="262" max="262" width="15.85546875" style="68" customWidth="1"/>
    <col min="263" max="264" width="12" style="68" customWidth="1"/>
    <col min="265" max="512" width="9.140625" style="68"/>
    <col min="513" max="513" width="15.85546875" style="68" customWidth="1"/>
    <col min="514" max="514" width="1.140625" style="68" customWidth="1"/>
    <col min="515" max="515" width="12.85546875" style="68" customWidth="1"/>
    <col min="516" max="516" width="12" style="68" customWidth="1"/>
    <col min="517" max="517" width="12.85546875" style="68" customWidth="1"/>
    <col min="518" max="518" width="15.85546875" style="68" customWidth="1"/>
    <col min="519" max="520" width="12" style="68" customWidth="1"/>
    <col min="521" max="768" width="9.140625" style="68"/>
    <col min="769" max="769" width="15.85546875" style="68" customWidth="1"/>
    <col min="770" max="770" width="1.140625" style="68" customWidth="1"/>
    <col min="771" max="771" width="12.85546875" style="68" customWidth="1"/>
    <col min="772" max="772" width="12" style="68" customWidth="1"/>
    <col min="773" max="773" width="12.85546875" style="68" customWidth="1"/>
    <col min="774" max="774" width="15.85546875" style="68" customWidth="1"/>
    <col min="775" max="776" width="12" style="68" customWidth="1"/>
    <col min="777" max="1024" width="9.140625" style="68"/>
    <col min="1025" max="1025" width="15.85546875" style="68" customWidth="1"/>
    <col min="1026" max="1026" width="1.140625" style="68" customWidth="1"/>
    <col min="1027" max="1027" width="12.85546875" style="68" customWidth="1"/>
    <col min="1028" max="1028" width="12" style="68" customWidth="1"/>
    <col min="1029" max="1029" width="12.85546875" style="68" customWidth="1"/>
    <col min="1030" max="1030" width="15.85546875" style="68" customWidth="1"/>
    <col min="1031" max="1032" width="12" style="68" customWidth="1"/>
    <col min="1033" max="1280" width="9.140625" style="68"/>
    <col min="1281" max="1281" width="15.85546875" style="68" customWidth="1"/>
    <col min="1282" max="1282" width="1.140625" style="68" customWidth="1"/>
    <col min="1283" max="1283" width="12.85546875" style="68" customWidth="1"/>
    <col min="1284" max="1284" width="12" style="68" customWidth="1"/>
    <col min="1285" max="1285" width="12.85546875" style="68" customWidth="1"/>
    <col min="1286" max="1286" width="15.85546875" style="68" customWidth="1"/>
    <col min="1287" max="1288" width="12" style="68" customWidth="1"/>
    <col min="1289" max="1536" width="9.140625" style="68"/>
    <col min="1537" max="1537" width="15.85546875" style="68" customWidth="1"/>
    <col min="1538" max="1538" width="1.140625" style="68" customWidth="1"/>
    <col min="1539" max="1539" width="12.85546875" style="68" customWidth="1"/>
    <col min="1540" max="1540" width="12" style="68" customWidth="1"/>
    <col min="1541" max="1541" width="12.85546875" style="68" customWidth="1"/>
    <col min="1542" max="1542" width="15.85546875" style="68" customWidth="1"/>
    <col min="1543" max="1544" width="12" style="68" customWidth="1"/>
    <col min="1545" max="1792" width="9.140625" style="68"/>
    <col min="1793" max="1793" width="15.85546875" style="68" customWidth="1"/>
    <col min="1794" max="1794" width="1.140625" style="68" customWidth="1"/>
    <col min="1795" max="1795" width="12.85546875" style="68" customWidth="1"/>
    <col min="1796" max="1796" width="12" style="68" customWidth="1"/>
    <col min="1797" max="1797" width="12.85546875" style="68" customWidth="1"/>
    <col min="1798" max="1798" width="15.85546875" style="68" customWidth="1"/>
    <col min="1799" max="1800" width="12" style="68" customWidth="1"/>
    <col min="1801" max="2048" width="9.140625" style="68"/>
    <col min="2049" max="2049" width="15.85546875" style="68" customWidth="1"/>
    <col min="2050" max="2050" width="1.140625" style="68" customWidth="1"/>
    <col min="2051" max="2051" width="12.85546875" style="68" customWidth="1"/>
    <col min="2052" max="2052" width="12" style="68" customWidth="1"/>
    <col min="2053" max="2053" width="12.85546875" style="68" customWidth="1"/>
    <col min="2054" max="2054" width="15.85546875" style="68" customWidth="1"/>
    <col min="2055" max="2056" width="12" style="68" customWidth="1"/>
    <col min="2057" max="2304" width="9.140625" style="68"/>
    <col min="2305" max="2305" width="15.85546875" style="68" customWidth="1"/>
    <col min="2306" max="2306" width="1.140625" style="68" customWidth="1"/>
    <col min="2307" max="2307" width="12.85546875" style="68" customWidth="1"/>
    <col min="2308" max="2308" width="12" style="68" customWidth="1"/>
    <col min="2309" max="2309" width="12.85546875" style="68" customWidth="1"/>
    <col min="2310" max="2310" width="15.85546875" style="68" customWidth="1"/>
    <col min="2311" max="2312" width="12" style="68" customWidth="1"/>
    <col min="2313" max="2560" width="9.140625" style="68"/>
    <col min="2561" max="2561" width="15.85546875" style="68" customWidth="1"/>
    <col min="2562" max="2562" width="1.140625" style="68" customWidth="1"/>
    <col min="2563" max="2563" width="12.85546875" style="68" customWidth="1"/>
    <col min="2564" max="2564" width="12" style="68" customWidth="1"/>
    <col min="2565" max="2565" width="12.85546875" style="68" customWidth="1"/>
    <col min="2566" max="2566" width="15.85546875" style="68" customWidth="1"/>
    <col min="2567" max="2568" width="12" style="68" customWidth="1"/>
    <col min="2569" max="2816" width="9.140625" style="68"/>
    <col min="2817" max="2817" width="15.85546875" style="68" customWidth="1"/>
    <col min="2818" max="2818" width="1.140625" style="68" customWidth="1"/>
    <col min="2819" max="2819" width="12.85546875" style="68" customWidth="1"/>
    <col min="2820" max="2820" width="12" style="68" customWidth="1"/>
    <col min="2821" max="2821" width="12.85546875" style="68" customWidth="1"/>
    <col min="2822" max="2822" width="15.85546875" style="68" customWidth="1"/>
    <col min="2823" max="2824" width="12" style="68" customWidth="1"/>
    <col min="2825" max="3072" width="9.140625" style="68"/>
    <col min="3073" max="3073" width="15.85546875" style="68" customWidth="1"/>
    <col min="3074" max="3074" width="1.140625" style="68" customWidth="1"/>
    <col min="3075" max="3075" width="12.85546875" style="68" customWidth="1"/>
    <col min="3076" max="3076" width="12" style="68" customWidth="1"/>
    <col min="3077" max="3077" width="12.85546875" style="68" customWidth="1"/>
    <col min="3078" max="3078" width="15.85546875" style="68" customWidth="1"/>
    <col min="3079" max="3080" width="12" style="68" customWidth="1"/>
    <col min="3081" max="3328" width="9.140625" style="68"/>
    <col min="3329" max="3329" width="15.85546875" style="68" customWidth="1"/>
    <col min="3330" max="3330" width="1.140625" style="68" customWidth="1"/>
    <col min="3331" max="3331" width="12.85546875" style="68" customWidth="1"/>
    <col min="3332" max="3332" width="12" style="68" customWidth="1"/>
    <col min="3333" max="3333" width="12.85546875" style="68" customWidth="1"/>
    <col min="3334" max="3334" width="15.85546875" style="68" customWidth="1"/>
    <col min="3335" max="3336" width="12" style="68" customWidth="1"/>
    <col min="3337" max="3584" width="9.140625" style="68"/>
    <col min="3585" max="3585" width="15.85546875" style="68" customWidth="1"/>
    <col min="3586" max="3586" width="1.140625" style="68" customWidth="1"/>
    <col min="3587" max="3587" width="12.85546875" style="68" customWidth="1"/>
    <col min="3588" max="3588" width="12" style="68" customWidth="1"/>
    <col min="3589" max="3589" width="12.85546875" style="68" customWidth="1"/>
    <col min="3590" max="3590" width="15.85546875" style="68" customWidth="1"/>
    <col min="3591" max="3592" width="12" style="68" customWidth="1"/>
    <col min="3593" max="3840" width="9.140625" style="68"/>
    <col min="3841" max="3841" width="15.85546875" style="68" customWidth="1"/>
    <col min="3842" max="3842" width="1.140625" style="68" customWidth="1"/>
    <col min="3843" max="3843" width="12.85546875" style="68" customWidth="1"/>
    <col min="3844" max="3844" width="12" style="68" customWidth="1"/>
    <col min="3845" max="3845" width="12.85546875" style="68" customWidth="1"/>
    <col min="3846" max="3846" width="15.85546875" style="68" customWidth="1"/>
    <col min="3847" max="3848" width="12" style="68" customWidth="1"/>
    <col min="3849" max="4096" width="9.140625" style="68"/>
    <col min="4097" max="4097" width="15.85546875" style="68" customWidth="1"/>
    <col min="4098" max="4098" width="1.140625" style="68" customWidth="1"/>
    <col min="4099" max="4099" width="12.85546875" style="68" customWidth="1"/>
    <col min="4100" max="4100" width="12" style="68" customWidth="1"/>
    <col min="4101" max="4101" width="12.85546875" style="68" customWidth="1"/>
    <col min="4102" max="4102" width="15.85546875" style="68" customWidth="1"/>
    <col min="4103" max="4104" width="12" style="68" customWidth="1"/>
    <col min="4105" max="4352" width="9.140625" style="68"/>
    <col min="4353" max="4353" width="15.85546875" style="68" customWidth="1"/>
    <col min="4354" max="4354" width="1.140625" style="68" customWidth="1"/>
    <col min="4355" max="4355" width="12.85546875" style="68" customWidth="1"/>
    <col min="4356" max="4356" width="12" style="68" customWidth="1"/>
    <col min="4357" max="4357" width="12.85546875" style="68" customWidth="1"/>
    <col min="4358" max="4358" width="15.85546875" style="68" customWidth="1"/>
    <col min="4359" max="4360" width="12" style="68" customWidth="1"/>
    <col min="4361" max="4608" width="9.140625" style="68"/>
    <col min="4609" max="4609" width="15.85546875" style="68" customWidth="1"/>
    <col min="4610" max="4610" width="1.140625" style="68" customWidth="1"/>
    <col min="4611" max="4611" width="12.85546875" style="68" customWidth="1"/>
    <col min="4612" max="4612" width="12" style="68" customWidth="1"/>
    <col min="4613" max="4613" width="12.85546875" style="68" customWidth="1"/>
    <col min="4614" max="4614" width="15.85546875" style="68" customWidth="1"/>
    <col min="4615" max="4616" width="12" style="68" customWidth="1"/>
    <col min="4617" max="4864" width="9.140625" style="68"/>
    <col min="4865" max="4865" width="15.85546875" style="68" customWidth="1"/>
    <col min="4866" max="4866" width="1.140625" style="68" customWidth="1"/>
    <col min="4867" max="4867" width="12.85546875" style="68" customWidth="1"/>
    <col min="4868" max="4868" width="12" style="68" customWidth="1"/>
    <col min="4869" max="4869" width="12.85546875" style="68" customWidth="1"/>
    <col min="4870" max="4870" width="15.85546875" style="68" customWidth="1"/>
    <col min="4871" max="4872" width="12" style="68" customWidth="1"/>
    <col min="4873" max="5120" width="9.140625" style="68"/>
    <col min="5121" max="5121" width="15.85546875" style="68" customWidth="1"/>
    <col min="5122" max="5122" width="1.140625" style="68" customWidth="1"/>
    <col min="5123" max="5123" width="12.85546875" style="68" customWidth="1"/>
    <col min="5124" max="5124" width="12" style="68" customWidth="1"/>
    <col min="5125" max="5125" width="12.85546875" style="68" customWidth="1"/>
    <col min="5126" max="5126" width="15.85546875" style="68" customWidth="1"/>
    <col min="5127" max="5128" width="12" style="68" customWidth="1"/>
    <col min="5129" max="5376" width="9.140625" style="68"/>
    <col min="5377" max="5377" width="15.85546875" style="68" customWidth="1"/>
    <col min="5378" max="5378" width="1.140625" style="68" customWidth="1"/>
    <col min="5379" max="5379" width="12.85546875" style="68" customWidth="1"/>
    <col min="5380" max="5380" width="12" style="68" customWidth="1"/>
    <col min="5381" max="5381" width="12.85546875" style="68" customWidth="1"/>
    <col min="5382" max="5382" width="15.85546875" style="68" customWidth="1"/>
    <col min="5383" max="5384" width="12" style="68" customWidth="1"/>
    <col min="5385" max="5632" width="9.140625" style="68"/>
    <col min="5633" max="5633" width="15.85546875" style="68" customWidth="1"/>
    <col min="5634" max="5634" width="1.140625" style="68" customWidth="1"/>
    <col min="5635" max="5635" width="12.85546875" style="68" customWidth="1"/>
    <col min="5636" max="5636" width="12" style="68" customWidth="1"/>
    <col min="5637" max="5637" width="12.85546875" style="68" customWidth="1"/>
    <col min="5638" max="5638" width="15.85546875" style="68" customWidth="1"/>
    <col min="5639" max="5640" width="12" style="68" customWidth="1"/>
    <col min="5641" max="5888" width="9.140625" style="68"/>
    <col min="5889" max="5889" width="15.85546875" style="68" customWidth="1"/>
    <col min="5890" max="5890" width="1.140625" style="68" customWidth="1"/>
    <col min="5891" max="5891" width="12.85546875" style="68" customWidth="1"/>
    <col min="5892" max="5892" width="12" style="68" customWidth="1"/>
    <col min="5893" max="5893" width="12.85546875" style="68" customWidth="1"/>
    <col min="5894" max="5894" width="15.85546875" style="68" customWidth="1"/>
    <col min="5895" max="5896" width="12" style="68" customWidth="1"/>
    <col min="5897" max="6144" width="9.140625" style="68"/>
    <col min="6145" max="6145" width="15.85546875" style="68" customWidth="1"/>
    <col min="6146" max="6146" width="1.140625" style="68" customWidth="1"/>
    <col min="6147" max="6147" width="12.85546875" style="68" customWidth="1"/>
    <col min="6148" max="6148" width="12" style="68" customWidth="1"/>
    <col min="6149" max="6149" width="12.85546875" style="68" customWidth="1"/>
    <col min="6150" max="6150" width="15.85546875" style="68" customWidth="1"/>
    <col min="6151" max="6152" width="12" style="68" customWidth="1"/>
    <col min="6153" max="6400" width="9.140625" style="68"/>
    <col min="6401" max="6401" width="15.85546875" style="68" customWidth="1"/>
    <col min="6402" max="6402" width="1.140625" style="68" customWidth="1"/>
    <col min="6403" max="6403" width="12.85546875" style="68" customWidth="1"/>
    <col min="6404" max="6404" width="12" style="68" customWidth="1"/>
    <col min="6405" max="6405" width="12.85546875" style="68" customWidth="1"/>
    <col min="6406" max="6406" width="15.85546875" style="68" customWidth="1"/>
    <col min="6407" max="6408" width="12" style="68" customWidth="1"/>
    <col min="6409" max="6656" width="9.140625" style="68"/>
    <col min="6657" max="6657" width="15.85546875" style="68" customWidth="1"/>
    <col min="6658" max="6658" width="1.140625" style="68" customWidth="1"/>
    <col min="6659" max="6659" width="12.85546875" style="68" customWidth="1"/>
    <col min="6660" max="6660" width="12" style="68" customWidth="1"/>
    <col min="6661" max="6661" width="12.85546875" style="68" customWidth="1"/>
    <col min="6662" max="6662" width="15.85546875" style="68" customWidth="1"/>
    <col min="6663" max="6664" width="12" style="68" customWidth="1"/>
    <col min="6665" max="6912" width="9.140625" style="68"/>
    <col min="6913" max="6913" width="15.85546875" style="68" customWidth="1"/>
    <col min="6914" max="6914" width="1.140625" style="68" customWidth="1"/>
    <col min="6915" max="6915" width="12.85546875" style="68" customWidth="1"/>
    <col min="6916" max="6916" width="12" style="68" customWidth="1"/>
    <col min="6917" max="6917" width="12.85546875" style="68" customWidth="1"/>
    <col min="6918" max="6918" width="15.85546875" style="68" customWidth="1"/>
    <col min="6919" max="6920" width="12" style="68" customWidth="1"/>
    <col min="6921" max="7168" width="9.140625" style="68"/>
    <col min="7169" max="7169" width="15.85546875" style="68" customWidth="1"/>
    <col min="7170" max="7170" width="1.140625" style="68" customWidth="1"/>
    <col min="7171" max="7171" width="12.85546875" style="68" customWidth="1"/>
    <col min="7172" max="7172" width="12" style="68" customWidth="1"/>
    <col min="7173" max="7173" width="12.85546875" style="68" customWidth="1"/>
    <col min="7174" max="7174" width="15.85546875" style="68" customWidth="1"/>
    <col min="7175" max="7176" width="12" style="68" customWidth="1"/>
    <col min="7177" max="7424" width="9.140625" style="68"/>
    <col min="7425" max="7425" width="15.85546875" style="68" customWidth="1"/>
    <col min="7426" max="7426" width="1.140625" style="68" customWidth="1"/>
    <col min="7427" max="7427" width="12.85546875" style="68" customWidth="1"/>
    <col min="7428" max="7428" width="12" style="68" customWidth="1"/>
    <col min="7429" max="7429" width="12.85546875" style="68" customWidth="1"/>
    <col min="7430" max="7430" width="15.85546875" style="68" customWidth="1"/>
    <col min="7431" max="7432" width="12" style="68" customWidth="1"/>
    <col min="7433" max="7680" width="9.140625" style="68"/>
    <col min="7681" max="7681" width="15.85546875" style="68" customWidth="1"/>
    <col min="7682" max="7682" width="1.140625" style="68" customWidth="1"/>
    <col min="7683" max="7683" width="12.85546875" style="68" customWidth="1"/>
    <col min="7684" max="7684" width="12" style="68" customWidth="1"/>
    <col min="7685" max="7685" width="12.85546875" style="68" customWidth="1"/>
    <col min="7686" max="7686" width="15.85546875" style="68" customWidth="1"/>
    <col min="7687" max="7688" width="12" style="68" customWidth="1"/>
    <col min="7689" max="7936" width="9.140625" style="68"/>
    <col min="7937" max="7937" width="15.85546875" style="68" customWidth="1"/>
    <col min="7938" max="7938" width="1.140625" style="68" customWidth="1"/>
    <col min="7939" max="7939" width="12.85546875" style="68" customWidth="1"/>
    <col min="7940" max="7940" width="12" style="68" customWidth="1"/>
    <col min="7941" max="7941" width="12.85546875" style="68" customWidth="1"/>
    <col min="7942" max="7942" width="15.85546875" style="68" customWidth="1"/>
    <col min="7943" max="7944" width="12" style="68" customWidth="1"/>
    <col min="7945" max="8192" width="9.140625" style="68"/>
    <col min="8193" max="8193" width="15.85546875" style="68" customWidth="1"/>
    <col min="8194" max="8194" width="1.140625" style="68" customWidth="1"/>
    <col min="8195" max="8195" width="12.85546875" style="68" customWidth="1"/>
    <col min="8196" max="8196" width="12" style="68" customWidth="1"/>
    <col min="8197" max="8197" width="12.85546875" style="68" customWidth="1"/>
    <col min="8198" max="8198" width="15.85546875" style="68" customWidth="1"/>
    <col min="8199" max="8200" width="12" style="68" customWidth="1"/>
    <col min="8201" max="8448" width="9.140625" style="68"/>
    <col min="8449" max="8449" width="15.85546875" style="68" customWidth="1"/>
    <col min="8450" max="8450" width="1.140625" style="68" customWidth="1"/>
    <col min="8451" max="8451" width="12.85546875" style="68" customWidth="1"/>
    <col min="8452" max="8452" width="12" style="68" customWidth="1"/>
    <col min="8453" max="8453" width="12.85546875" style="68" customWidth="1"/>
    <col min="8454" max="8454" width="15.85546875" style="68" customWidth="1"/>
    <col min="8455" max="8456" width="12" style="68" customWidth="1"/>
    <col min="8457" max="8704" width="9.140625" style="68"/>
    <col min="8705" max="8705" width="15.85546875" style="68" customWidth="1"/>
    <col min="8706" max="8706" width="1.140625" style="68" customWidth="1"/>
    <col min="8707" max="8707" width="12.85546875" style="68" customWidth="1"/>
    <col min="8708" max="8708" width="12" style="68" customWidth="1"/>
    <col min="8709" max="8709" width="12.85546875" style="68" customWidth="1"/>
    <col min="8710" max="8710" width="15.85546875" style="68" customWidth="1"/>
    <col min="8711" max="8712" width="12" style="68" customWidth="1"/>
    <col min="8713" max="8960" width="9.140625" style="68"/>
    <col min="8961" max="8961" width="15.85546875" style="68" customWidth="1"/>
    <col min="8962" max="8962" width="1.140625" style="68" customWidth="1"/>
    <col min="8963" max="8963" width="12.85546875" style="68" customWidth="1"/>
    <col min="8964" max="8964" width="12" style="68" customWidth="1"/>
    <col min="8965" max="8965" width="12.85546875" style="68" customWidth="1"/>
    <col min="8966" max="8966" width="15.85546875" style="68" customWidth="1"/>
    <col min="8967" max="8968" width="12" style="68" customWidth="1"/>
    <col min="8969" max="9216" width="9.140625" style="68"/>
    <col min="9217" max="9217" width="15.85546875" style="68" customWidth="1"/>
    <col min="9218" max="9218" width="1.140625" style="68" customWidth="1"/>
    <col min="9219" max="9219" width="12.85546875" style="68" customWidth="1"/>
    <col min="9220" max="9220" width="12" style="68" customWidth="1"/>
    <col min="9221" max="9221" width="12.85546875" style="68" customWidth="1"/>
    <col min="9222" max="9222" width="15.85546875" style="68" customWidth="1"/>
    <col min="9223" max="9224" width="12" style="68" customWidth="1"/>
    <col min="9225" max="9472" width="9.140625" style="68"/>
    <col min="9473" max="9473" width="15.85546875" style="68" customWidth="1"/>
    <col min="9474" max="9474" width="1.140625" style="68" customWidth="1"/>
    <col min="9475" max="9475" width="12.85546875" style="68" customWidth="1"/>
    <col min="9476" max="9476" width="12" style="68" customWidth="1"/>
    <col min="9477" max="9477" width="12.85546875" style="68" customWidth="1"/>
    <col min="9478" max="9478" width="15.85546875" style="68" customWidth="1"/>
    <col min="9479" max="9480" width="12" style="68" customWidth="1"/>
    <col min="9481" max="9728" width="9.140625" style="68"/>
    <col min="9729" max="9729" width="15.85546875" style="68" customWidth="1"/>
    <col min="9730" max="9730" width="1.140625" style="68" customWidth="1"/>
    <col min="9731" max="9731" width="12.85546875" style="68" customWidth="1"/>
    <col min="9732" max="9732" width="12" style="68" customWidth="1"/>
    <col min="9733" max="9733" width="12.85546875" style="68" customWidth="1"/>
    <col min="9734" max="9734" width="15.85546875" style="68" customWidth="1"/>
    <col min="9735" max="9736" width="12" style="68" customWidth="1"/>
    <col min="9737" max="9984" width="9.140625" style="68"/>
    <col min="9985" max="9985" width="15.85546875" style="68" customWidth="1"/>
    <col min="9986" max="9986" width="1.140625" style="68" customWidth="1"/>
    <col min="9987" max="9987" width="12.85546875" style="68" customWidth="1"/>
    <col min="9988" max="9988" width="12" style="68" customWidth="1"/>
    <col min="9989" max="9989" width="12.85546875" style="68" customWidth="1"/>
    <col min="9990" max="9990" width="15.85546875" style="68" customWidth="1"/>
    <col min="9991" max="9992" width="12" style="68" customWidth="1"/>
    <col min="9993" max="10240" width="9.140625" style="68"/>
    <col min="10241" max="10241" width="15.85546875" style="68" customWidth="1"/>
    <col min="10242" max="10242" width="1.140625" style="68" customWidth="1"/>
    <col min="10243" max="10243" width="12.85546875" style="68" customWidth="1"/>
    <col min="10244" max="10244" width="12" style="68" customWidth="1"/>
    <col min="10245" max="10245" width="12.85546875" style="68" customWidth="1"/>
    <col min="10246" max="10246" width="15.85546875" style="68" customWidth="1"/>
    <col min="10247" max="10248" width="12" style="68" customWidth="1"/>
    <col min="10249" max="10496" width="9.140625" style="68"/>
    <col min="10497" max="10497" width="15.85546875" style="68" customWidth="1"/>
    <col min="10498" max="10498" width="1.140625" style="68" customWidth="1"/>
    <col min="10499" max="10499" width="12.85546875" style="68" customWidth="1"/>
    <col min="10500" max="10500" width="12" style="68" customWidth="1"/>
    <col min="10501" max="10501" width="12.85546875" style="68" customWidth="1"/>
    <col min="10502" max="10502" width="15.85546875" style="68" customWidth="1"/>
    <col min="10503" max="10504" width="12" style="68" customWidth="1"/>
    <col min="10505" max="10752" width="9.140625" style="68"/>
    <col min="10753" max="10753" width="15.85546875" style="68" customWidth="1"/>
    <col min="10754" max="10754" width="1.140625" style="68" customWidth="1"/>
    <col min="10755" max="10755" width="12.85546875" style="68" customWidth="1"/>
    <col min="10756" max="10756" width="12" style="68" customWidth="1"/>
    <col min="10757" max="10757" width="12.85546875" style="68" customWidth="1"/>
    <col min="10758" max="10758" width="15.85546875" style="68" customWidth="1"/>
    <col min="10759" max="10760" width="12" style="68" customWidth="1"/>
    <col min="10761" max="11008" width="9.140625" style="68"/>
    <col min="11009" max="11009" width="15.85546875" style="68" customWidth="1"/>
    <col min="11010" max="11010" width="1.140625" style="68" customWidth="1"/>
    <col min="11011" max="11011" width="12.85546875" style="68" customWidth="1"/>
    <col min="11012" max="11012" width="12" style="68" customWidth="1"/>
    <col min="11013" max="11013" width="12.85546875" style="68" customWidth="1"/>
    <col min="11014" max="11014" width="15.85546875" style="68" customWidth="1"/>
    <col min="11015" max="11016" width="12" style="68" customWidth="1"/>
    <col min="11017" max="11264" width="9.140625" style="68"/>
    <col min="11265" max="11265" width="15.85546875" style="68" customWidth="1"/>
    <col min="11266" max="11266" width="1.140625" style="68" customWidth="1"/>
    <col min="11267" max="11267" width="12.85546875" style="68" customWidth="1"/>
    <col min="11268" max="11268" width="12" style="68" customWidth="1"/>
    <col min="11269" max="11269" width="12.85546875" style="68" customWidth="1"/>
    <col min="11270" max="11270" width="15.85546875" style="68" customWidth="1"/>
    <col min="11271" max="11272" width="12" style="68" customWidth="1"/>
    <col min="11273" max="11520" width="9.140625" style="68"/>
    <col min="11521" max="11521" width="15.85546875" style="68" customWidth="1"/>
    <col min="11522" max="11522" width="1.140625" style="68" customWidth="1"/>
    <col min="11523" max="11523" width="12.85546875" style="68" customWidth="1"/>
    <col min="11524" max="11524" width="12" style="68" customWidth="1"/>
    <col min="11525" max="11525" width="12.85546875" style="68" customWidth="1"/>
    <col min="11526" max="11526" width="15.85546875" style="68" customWidth="1"/>
    <col min="11527" max="11528" width="12" style="68" customWidth="1"/>
    <col min="11529" max="11776" width="9.140625" style="68"/>
    <col min="11777" max="11777" width="15.85546875" style="68" customWidth="1"/>
    <col min="11778" max="11778" width="1.140625" style="68" customWidth="1"/>
    <col min="11779" max="11779" width="12.85546875" style="68" customWidth="1"/>
    <col min="11780" max="11780" width="12" style="68" customWidth="1"/>
    <col min="11781" max="11781" width="12.85546875" style="68" customWidth="1"/>
    <col min="11782" max="11782" width="15.85546875" style="68" customWidth="1"/>
    <col min="11783" max="11784" width="12" style="68" customWidth="1"/>
    <col min="11785" max="12032" width="9.140625" style="68"/>
    <col min="12033" max="12033" width="15.85546875" style="68" customWidth="1"/>
    <col min="12034" max="12034" width="1.140625" style="68" customWidth="1"/>
    <col min="12035" max="12035" width="12.85546875" style="68" customWidth="1"/>
    <col min="12036" max="12036" width="12" style="68" customWidth="1"/>
    <col min="12037" max="12037" width="12.85546875" style="68" customWidth="1"/>
    <col min="12038" max="12038" width="15.85546875" style="68" customWidth="1"/>
    <col min="12039" max="12040" width="12" style="68" customWidth="1"/>
    <col min="12041" max="12288" width="9.140625" style="68"/>
    <col min="12289" max="12289" width="15.85546875" style="68" customWidth="1"/>
    <col min="12290" max="12290" width="1.140625" style="68" customWidth="1"/>
    <col min="12291" max="12291" width="12.85546875" style="68" customWidth="1"/>
    <col min="12292" max="12292" width="12" style="68" customWidth="1"/>
    <col min="12293" max="12293" width="12.85546875" style="68" customWidth="1"/>
    <col min="12294" max="12294" width="15.85546875" style="68" customWidth="1"/>
    <col min="12295" max="12296" width="12" style="68" customWidth="1"/>
    <col min="12297" max="12544" width="9.140625" style="68"/>
    <col min="12545" max="12545" width="15.85546875" style="68" customWidth="1"/>
    <col min="12546" max="12546" width="1.140625" style="68" customWidth="1"/>
    <col min="12547" max="12547" width="12.85546875" style="68" customWidth="1"/>
    <col min="12548" max="12548" width="12" style="68" customWidth="1"/>
    <col min="12549" max="12549" width="12.85546875" style="68" customWidth="1"/>
    <col min="12550" max="12550" width="15.85546875" style="68" customWidth="1"/>
    <col min="12551" max="12552" width="12" style="68" customWidth="1"/>
    <col min="12553" max="12800" width="9.140625" style="68"/>
    <col min="12801" max="12801" width="15.85546875" style="68" customWidth="1"/>
    <col min="12802" max="12802" width="1.140625" style="68" customWidth="1"/>
    <col min="12803" max="12803" width="12.85546875" style="68" customWidth="1"/>
    <col min="12804" max="12804" width="12" style="68" customWidth="1"/>
    <col min="12805" max="12805" width="12.85546875" style="68" customWidth="1"/>
    <col min="12806" max="12806" width="15.85546875" style="68" customWidth="1"/>
    <col min="12807" max="12808" width="12" style="68" customWidth="1"/>
    <col min="12809" max="13056" width="9.140625" style="68"/>
    <col min="13057" max="13057" width="15.85546875" style="68" customWidth="1"/>
    <col min="13058" max="13058" width="1.140625" style="68" customWidth="1"/>
    <col min="13059" max="13059" width="12.85546875" style="68" customWidth="1"/>
    <col min="13060" max="13060" width="12" style="68" customWidth="1"/>
    <col min="13061" max="13061" width="12.85546875" style="68" customWidth="1"/>
    <col min="13062" max="13062" width="15.85546875" style="68" customWidth="1"/>
    <col min="13063" max="13064" width="12" style="68" customWidth="1"/>
    <col min="13065" max="13312" width="9.140625" style="68"/>
    <col min="13313" max="13313" width="15.85546875" style="68" customWidth="1"/>
    <col min="13314" max="13314" width="1.140625" style="68" customWidth="1"/>
    <col min="13315" max="13315" width="12.85546875" style="68" customWidth="1"/>
    <col min="13316" max="13316" width="12" style="68" customWidth="1"/>
    <col min="13317" max="13317" width="12.85546875" style="68" customWidth="1"/>
    <col min="13318" max="13318" width="15.85546875" style="68" customWidth="1"/>
    <col min="13319" max="13320" width="12" style="68" customWidth="1"/>
    <col min="13321" max="13568" width="9.140625" style="68"/>
    <col min="13569" max="13569" width="15.85546875" style="68" customWidth="1"/>
    <col min="13570" max="13570" width="1.140625" style="68" customWidth="1"/>
    <col min="13571" max="13571" width="12.85546875" style="68" customWidth="1"/>
    <col min="13572" max="13572" width="12" style="68" customWidth="1"/>
    <col min="13573" max="13573" width="12.85546875" style="68" customWidth="1"/>
    <col min="13574" max="13574" width="15.85546875" style="68" customWidth="1"/>
    <col min="13575" max="13576" width="12" style="68" customWidth="1"/>
    <col min="13577" max="13824" width="9.140625" style="68"/>
    <col min="13825" max="13825" width="15.85546875" style="68" customWidth="1"/>
    <col min="13826" max="13826" width="1.140625" style="68" customWidth="1"/>
    <col min="13827" max="13827" width="12.85546875" style="68" customWidth="1"/>
    <col min="13828" max="13828" width="12" style="68" customWidth="1"/>
    <col min="13829" max="13829" width="12.85546875" style="68" customWidth="1"/>
    <col min="13830" max="13830" width="15.85546875" style="68" customWidth="1"/>
    <col min="13831" max="13832" width="12" style="68" customWidth="1"/>
    <col min="13833" max="14080" width="9.140625" style="68"/>
    <col min="14081" max="14081" width="15.85546875" style="68" customWidth="1"/>
    <col min="14082" max="14082" width="1.140625" style="68" customWidth="1"/>
    <col min="14083" max="14083" width="12.85546875" style="68" customWidth="1"/>
    <col min="14084" max="14084" width="12" style="68" customWidth="1"/>
    <col min="14085" max="14085" width="12.85546875" style="68" customWidth="1"/>
    <col min="14086" max="14086" width="15.85546875" style="68" customWidth="1"/>
    <col min="14087" max="14088" width="12" style="68" customWidth="1"/>
    <col min="14089" max="14336" width="9.140625" style="68"/>
    <col min="14337" max="14337" width="15.85546875" style="68" customWidth="1"/>
    <col min="14338" max="14338" width="1.140625" style="68" customWidth="1"/>
    <col min="14339" max="14339" width="12.85546875" style="68" customWidth="1"/>
    <col min="14340" max="14340" width="12" style="68" customWidth="1"/>
    <col min="14341" max="14341" width="12.85546875" style="68" customWidth="1"/>
    <col min="14342" max="14342" width="15.85546875" style="68" customWidth="1"/>
    <col min="14343" max="14344" width="12" style="68" customWidth="1"/>
    <col min="14345" max="14592" width="9.140625" style="68"/>
    <col min="14593" max="14593" width="15.85546875" style="68" customWidth="1"/>
    <col min="14594" max="14594" width="1.140625" style="68" customWidth="1"/>
    <col min="14595" max="14595" width="12.85546875" style="68" customWidth="1"/>
    <col min="14596" max="14596" width="12" style="68" customWidth="1"/>
    <col min="14597" max="14597" width="12.85546875" style="68" customWidth="1"/>
    <col min="14598" max="14598" width="15.85546875" style="68" customWidth="1"/>
    <col min="14599" max="14600" width="12" style="68" customWidth="1"/>
    <col min="14601" max="14848" width="9.140625" style="68"/>
    <col min="14849" max="14849" width="15.85546875" style="68" customWidth="1"/>
    <col min="14850" max="14850" width="1.140625" style="68" customWidth="1"/>
    <col min="14851" max="14851" width="12.85546875" style="68" customWidth="1"/>
    <col min="14852" max="14852" width="12" style="68" customWidth="1"/>
    <col min="14853" max="14853" width="12.85546875" style="68" customWidth="1"/>
    <col min="14854" max="14854" width="15.85546875" style="68" customWidth="1"/>
    <col min="14855" max="14856" width="12" style="68" customWidth="1"/>
    <col min="14857" max="15104" width="9.140625" style="68"/>
    <col min="15105" max="15105" width="15.85546875" style="68" customWidth="1"/>
    <col min="15106" max="15106" width="1.140625" style="68" customWidth="1"/>
    <col min="15107" max="15107" width="12.85546875" style="68" customWidth="1"/>
    <col min="15108" max="15108" width="12" style="68" customWidth="1"/>
    <col min="15109" max="15109" width="12.85546875" style="68" customWidth="1"/>
    <col min="15110" max="15110" width="15.85546875" style="68" customWidth="1"/>
    <col min="15111" max="15112" width="12" style="68" customWidth="1"/>
    <col min="15113" max="15360" width="9.140625" style="68"/>
    <col min="15361" max="15361" width="15.85546875" style="68" customWidth="1"/>
    <col min="15362" max="15362" width="1.140625" style="68" customWidth="1"/>
    <col min="15363" max="15363" width="12.85546875" style="68" customWidth="1"/>
    <col min="15364" max="15364" width="12" style="68" customWidth="1"/>
    <col min="15365" max="15365" width="12.85546875" style="68" customWidth="1"/>
    <col min="15366" max="15366" width="15.85546875" style="68" customWidth="1"/>
    <col min="15367" max="15368" width="12" style="68" customWidth="1"/>
    <col min="15369" max="15616" width="9.140625" style="68"/>
    <col min="15617" max="15617" width="15.85546875" style="68" customWidth="1"/>
    <col min="15618" max="15618" width="1.140625" style="68" customWidth="1"/>
    <col min="15619" max="15619" width="12.85546875" style="68" customWidth="1"/>
    <col min="15620" max="15620" width="12" style="68" customWidth="1"/>
    <col min="15621" max="15621" width="12.85546875" style="68" customWidth="1"/>
    <col min="15622" max="15622" width="15.85546875" style="68" customWidth="1"/>
    <col min="15623" max="15624" width="12" style="68" customWidth="1"/>
    <col min="15625" max="15872" width="9.140625" style="68"/>
    <col min="15873" max="15873" width="15.85546875" style="68" customWidth="1"/>
    <col min="15874" max="15874" width="1.140625" style="68" customWidth="1"/>
    <col min="15875" max="15875" width="12.85546875" style="68" customWidth="1"/>
    <col min="15876" max="15876" width="12" style="68" customWidth="1"/>
    <col min="15877" max="15877" width="12.85546875" style="68" customWidth="1"/>
    <col min="15878" max="15878" width="15.85546875" style="68" customWidth="1"/>
    <col min="15879" max="15880" width="12" style="68" customWidth="1"/>
    <col min="15881" max="16128" width="9.140625" style="68"/>
    <col min="16129" max="16129" width="15.85546875" style="68" customWidth="1"/>
    <col min="16130" max="16130" width="1.140625" style="68" customWidth="1"/>
    <col min="16131" max="16131" width="12.85546875" style="68" customWidth="1"/>
    <col min="16132" max="16132" width="12" style="68" customWidth="1"/>
    <col min="16133" max="16133" width="12.85546875" style="68" customWidth="1"/>
    <col min="16134" max="16134" width="15.85546875" style="68" customWidth="1"/>
    <col min="16135" max="16136" width="12" style="68" customWidth="1"/>
    <col min="16137" max="16384" width="9.140625" style="68"/>
  </cols>
  <sheetData>
    <row r="1" spans="1:9" s="3" customFormat="1" ht="13.5">
      <c r="A1" s="112" t="s">
        <v>92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113"/>
      <c r="B5" s="113"/>
      <c r="C5" s="114"/>
      <c r="D5" s="114"/>
      <c r="E5" s="125" t="s">
        <v>93</v>
      </c>
      <c r="F5" s="125" t="s">
        <v>94</v>
      </c>
      <c r="G5" s="114"/>
      <c r="H5" s="113"/>
    </row>
    <row r="6" spans="1:9" s="3" customFormat="1" ht="10.5">
      <c r="A6" s="115" t="s">
        <v>95</v>
      </c>
      <c r="B6" s="115"/>
      <c r="C6" s="117" t="s">
        <v>3</v>
      </c>
      <c r="D6" s="117" t="s">
        <v>4</v>
      </c>
      <c r="E6" s="126"/>
      <c r="F6" s="126" t="s">
        <v>94</v>
      </c>
      <c r="G6" s="117" t="s">
        <v>6</v>
      </c>
      <c r="H6" s="118" t="s">
        <v>7</v>
      </c>
    </row>
    <row r="7" spans="1:9" s="3" customFormat="1" ht="6" customHeight="1">
      <c r="A7" s="119"/>
      <c r="B7" s="119"/>
      <c r="C7" s="120"/>
      <c r="D7" s="120"/>
      <c r="E7" s="127"/>
      <c r="F7" s="127"/>
      <c r="G7" s="120"/>
      <c r="H7" s="119"/>
    </row>
    <row r="8" spans="1:9" s="3" customFormat="1" ht="3" customHeight="1">
      <c r="A8" s="5"/>
      <c r="B8" s="11"/>
    </row>
    <row r="9" spans="1:9" s="3" customFormat="1" ht="10.5">
      <c r="A9" s="121" t="s">
        <v>103</v>
      </c>
      <c r="B9" s="12"/>
      <c r="C9" s="17">
        <v>78486</v>
      </c>
      <c r="D9" s="17">
        <v>5050</v>
      </c>
      <c r="E9" s="17">
        <v>5980</v>
      </c>
      <c r="F9" s="17">
        <v>855</v>
      </c>
      <c r="G9" s="17">
        <v>40231</v>
      </c>
      <c r="H9" s="17">
        <v>26370</v>
      </c>
      <c r="I9" s="19"/>
    </row>
    <row r="10" spans="1:9" s="3" customFormat="1" ht="10.5">
      <c r="A10" s="121" t="s">
        <v>98</v>
      </c>
      <c r="B10" s="16"/>
      <c r="C10" s="17">
        <v>78546</v>
      </c>
      <c r="D10" s="17">
        <v>5071</v>
      </c>
      <c r="E10" s="17">
        <v>6044</v>
      </c>
      <c r="F10" s="17">
        <v>868</v>
      </c>
      <c r="G10" s="17">
        <v>39681</v>
      </c>
      <c r="H10" s="17">
        <v>26882</v>
      </c>
    </row>
    <row r="11" spans="1:9" s="3" customFormat="1" ht="10.5">
      <c r="A11" s="121" t="s">
        <v>99</v>
      </c>
      <c r="B11" s="16"/>
      <c r="C11" s="18">
        <v>78677</v>
      </c>
      <c r="D11" s="17">
        <v>5129</v>
      </c>
      <c r="E11" s="17">
        <v>6096</v>
      </c>
      <c r="F11" s="17">
        <v>866</v>
      </c>
      <c r="G11" s="17">
        <v>39059</v>
      </c>
      <c r="H11" s="17">
        <v>27527</v>
      </c>
    </row>
    <row r="12" spans="1:9" s="3" customFormat="1" ht="10.5">
      <c r="A12" s="121" t="s">
        <v>100</v>
      </c>
      <c r="B12" s="19"/>
      <c r="C12" s="20">
        <v>78886</v>
      </c>
      <c r="D12" s="21">
        <v>5224</v>
      </c>
      <c r="E12" s="21">
        <v>6135</v>
      </c>
      <c r="F12" s="21">
        <v>892</v>
      </c>
      <c r="G12" s="21">
        <v>38534</v>
      </c>
      <c r="H12" s="21">
        <v>28101</v>
      </c>
    </row>
    <row r="13" spans="1:9" s="3" customFormat="1" ht="10.5">
      <c r="A13" s="122" t="s">
        <v>104</v>
      </c>
      <c r="B13" s="23"/>
      <c r="C13" s="24">
        <v>78823</v>
      </c>
      <c r="D13" s="25">
        <v>5277</v>
      </c>
      <c r="E13" s="25">
        <v>6192</v>
      </c>
      <c r="F13" s="25">
        <v>909</v>
      </c>
      <c r="G13" s="25">
        <v>37832</v>
      </c>
      <c r="H13" s="25">
        <v>28613</v>
      </c>
    </row>
    <row r="14" spans="1:9" s="3" customFormat="1" ht="12.75" customHeight="1">
      <c r="A14" s="26" t="s">
        <v>101</v>
      </c>
      <c r="B14" s="19"/>
      <c r="C14" s="20">
        <v>1542</v>
      </c>
      <c r="D14" s="27">
        <v>53</v>
      </c>
      <c r="E14" s="27">
        <v>227</v>
      </c>
      <c r="F14" s="27">
        <v>5</v>
      </c>
      <c r="G14" s="27">
        <v>939</v>
      </c>
      <c r="H14" s="27">
        <v>318</v>
      </c>
    </row>
    <row r="15" spans="1:9" s="3" customFormat="1" ht="10.5">
      <c r="A15" s="26" t="s">
        <v>102</v>
      </c>
      <c r="B15" s="19"/>
      <c r="C15" s="20">
        <v>77281</v>
      </c>
      <c r="D15" s="27">
        <v>5224</v>
      </c>
      <c r="E15" s="27">
        <v>5965</v>
      </c>
      <c r="F15" s="27">
        <v>904</v>
      </c>
      <c r="G15" s="27">
        <v>36893</v>
      </c>
      <c r="H15" s="27">
        <v>28295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2">
    <mergeCell ref="E5:E7"/>
    <mergeCell ref="F5:F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3" width="12.85546875" style="3" customWidth="1"/>
    <col min="4" max="4" width="12" style="3" customWidth="1"/>
    <col min="5" max="5" width="12.85546875" style="3" customWidth="1"/>
    <col min="6" max="6" width="15.85546875" style="3" customWidth="1"/>
    <col min="7" max="8" width="12" style="3" customWidth="1"/>
    <col min="9" max="256" width="9.140625" style="68"/>
    <col min="257" max="257" width="15.85546875" style="68" customWidth="1"/>
    <col min="258" max="258" width="1.140625" style="68" customWidth="1"/>
    <col min="259" max="259" width="12.85546875" style="68" customWidth="1"/>
    <col min="260" max="260" width="12" style="68" customWidth="1"/>
    <col min="261" max="261" width="12.85546875" style="68" customWidth="1"/>
    <col min="262" max="262" width="15.85546875" style="68" customWidth="1"/>
    <col min="263" max="264" width="12" style="68" customWidth="1"/>
    <col min="265" max="512" width="9.140625" style="68"/>
    <col min="513" max="513" width="15.85546875" style="68" customWidth="1"/>
    <col min="514" max="514" width="1.140625" style="68" customWidth="1"/>
    <col min="515" max="515" width="12.85546875" style="68" customWidth="1"/>
    <col min="516" max="516" width="12" style="68" customWidth="1"/>
    <col min="517" max="517" width="12.85546875" style="68" customWidth="1"/>
    <col min="518" max="518" width="15.85546875" style="68" customWidth="1"/>
    <col min="519" max="520" width="12" style="68" customWidth="1"/>
    <col min="521" max="768" width="9.140625" style="68"/>
    <col min="769" max="769" width="15.85546875" style="68" customWidth="1"/>
    <col min="770" max="770" width="1.140625" style="68" customWidth="1"/>
    <col min="771" max="771" width="12.85546875" style="68" customWidth="1"/>
    <col min="772" max="772" width="12" style="68" customWidth="1"/>
    <col min="773" max="773" width="12.85546875" style="68" customWidth="1"/>
    <col min="774" max="774" width="15.85546875" style="68" customWidth="1"/>
    <col min="775" max="776" width="12" style="68" customWidth="1"/>
    <col min="777" max="1024" width="9.140625" style="68"/>
    <col min="1025" max="1025" width="15.85546875" style="68" customWidth="1"/>
    <col min="1026" max="1026" width="1.140625" style="68" customWidth="1"/>
    <col min="1027" max="1027" width="12.85546875" style="68" customWidth="1"/>
    <col min="1028" max="1028" width="12" style="68" customWidth="1"/>
    <col min="1029" max="1029" width="12.85546875" style="68" customWidth="1"/>
    <col min="1030" max="1030" width="15.85546875" style="68" customWidth="1"/>
    <col min="1031" max="1032" width="12" style="68" customWidth="1"/>
    <col min="1033" max="1280" width="9.140625" style="68"/>
    <col min="1281" max="1281" width="15.85546875" style="68" customWidth="1"/>
    <col min="1282" max="1282" width="1.140625" style="68" customWidth="1"/>
    <col min="1283" max="1283" width="12.85546875" style="68" customWidth="1"/>
    <col min="1284" max="1284" width="12" style="68" customWidth="1"/>
    <col min="1285" max="1285" width="12.85546875" style="68" customWidth="1"/>
    <col min="1286" max="1286" width="15.85546875" style="68" customWidth="1"/>
    <col min="1287" max="1288" width="12" style="68" customWidth="1"/>
    <col min="1289" max="1536" width="9.140625" style="68"/>
    <col min="1537" max="1537" width="15.85546875" style="68" customWidth="1"/>
    <col min="1538" max="1538" width="1.140625" style="68" customWidth="1"/>
    <col min="1539" max="1539" width="12.85546875" style="68" customWidth="1"/>
    <col min="1540" max="1540" width="12" style="68" customWidth="1"/>
    <col min="1541" max="1541" width="12.85546875" style="68" customWidth="1"/>
    <col min="1542" max="1542" width="15.85546875" style="68" customWidth="1"/>
    <col min="1543" max="1544" width="12" style="68" customWidth="1"/>
    <col min="1545" max="1792" width="9.140625" style="68"/>
    <col min="1793" max="1793" width="15.85546875" style="68" customWidth="1"/>
    <col min="1794" max="1794" width="1.140625" style="68" customWidth="1"/>
    <col min="1795" max="1795" width="12.85546875" style="68" customWidth="1"/>
    <col min="1796" max="1796" width="12" style="68" customWidth="1"/>
    <col min="1797" max="1797" width="12.85546875" style="68" customWidth="1"/>
    <col min="1798" max="1798" width="15.85546875" style="68" customWidth="1"/>
    <col min="1799" max="1800" width="12" style="68" customWidth="1"/>
    <col min="1801" max="2048" width="9.140625" style="68"/>
    <col min="2049" max="2049" width="15.85546875" style="68" customWidth="1"/>
    <col min="2050" max="2050" width="1.140625" style="68" customWidth="1"/>
    <col min="2051" max="2051" width="12.85546875" style="68" customWidth="1"/>
    <col min="2052" max="2052" width="12" style="68" customWidth="1"/>
    <col min="2053" max="2053" width="12.85546875" style="68" customWidth="1"/>
    <col min="2054" max="2054" width="15.85546875" style="68" customWidth="1"/>
    <col min="2055" max="2056" width="12" style="68" customWidth="1"/>
    <col min="2057" max="2304" width="9.140625" style="68"/>
    <col min="2305" max="2305" width="15.85546875" style="68" customWidth="1"/>
    <col min="2306" max="2306" width="1.140625" style="68" customWidth="1"/>
    <col min="2307" max="2307" width="12.85546875" style="68" customWidth="1"/>
    <col min="2308" max="2308" width="12" style="68" customWidth="1"/>
    <col min="2309" max="2309" width="12.85546875" style="68" customWidth="1"/>
    <col min="2310" max="2310" width="15.85546875" style="68" customWidth="1"/>
    <col min="2311" max="2312" width="12" style="68" customWidth="1"/>
    <col min="2313" max="2560" width="9.140625" style="68"/>
    <col min="2561" max="2561" width="15.85546875" style="68" customWidth="1"/>
    <col min="2562" max="2562" width="1.140625" style="68" customWidth="1"/>
    <col min="2563" max="2563" width="12.85546875" style="68" customWidth="1"/>
    <col min="2564" max="2564" width="12" style="68" customWidth="1"/>
    <col min="2565" max="2565" width="12.85546875" style="68" customWidth="1"/>
    <col min="2566" max="2566" width="15.85546875" style="68" customWidth="1"/>
    <col min="2567" max="2568" width="12" style="68" customWidth="1"/>
    <col min="2569" max="2816" width="9.140625" style="68"/>
    <col min="2817" max="2817" width="15.85546875" style="68" customWidth="1"/>
    <col min="2818" max="2818" width="1.140625" style="68" customWidth="1"/>
    <col min="2819" max="2819" width="12.85546875" style="68" customWidth="1"/>
    <col min="2820" max="2820" width="12" style="68" customWidth="1"/>
    <col min="2821" max="2821" width="12.85546875" style="68" customWidth="1"/>
    <col min="2822" max="2822" width="15.85546875" style="68" customWidth="1"/>
    <col min="2823" max="2824" width="12" style="68" customWidth="1"/>
    <col min="2825" max="3072" width="9.140625" style="68"/>
    <col min="3073" max="3073" width="15.85546875" style="68" customWidth="1"/>
    <col min="3074" max="3074" width="1.140625" style="68" customWidth="1"/>
    <col min="3075" max="3075" width="12.85546875" style="68" customWidth="1"/>
    <col min="3076" max="3076" width="12" style="68" customWidth="1"/>
    <col min="3077" max="3077" width="12.85546875" style="68" customWidth="1"/>
    <col min="3078" max="3078" width="15.85546875" style="68" customWidth="1"/>
    <col min="3079" max="3080" width="12" style="68" customWidth="1"/>
    <col min="3081" max="3328" width="9.140625" style="68"/>
    <col min="3329" max="3329" width="15.85546875" style="68" customWidth="1"/>
    <col min="3330" max="3330" width="1.140625" style="68" customWidth="1"/>
    <col min="3331" max="3331" width="12.85546875" style="68" customWidth="1"/>
    <col min="3332" max="3332" width="12" style="68" customWidth="1"/>
    <col min="3333" max="3333" width="12.85546875" style="68" customWidth="1"/>
    <col min="3334" max="3334" width="15.85546875" style="68" customWidth="1"/>
    <col min="3335" max="3336" width="12" style="68" customWidth="1"/>
    <col min="3337" max="3584" width="9.140625" style="68"/>
    <col min="3585" max="3585" width="15.85546875" style="68" customWidth="1"/>
    <col min="3586" max="3586" width="1.140625" style="68" customWidth="1"/>
    <col min="3587" max="3587" width="12.85546875" style="68" customWidth="1"/>
    <col min="3588" max="3588" width="12" style="68" customWidth="1"/>
    <col min="3589" max="3589" width="12.85546875" style="68" customWidth="1"/>
    <col min="3590" max="3590" width="15.85546875" style="68" customWidth="1"/>
    <col min="3591" max="3592" width="12" style="68" customWidth="1"/>
    <col min="3593" max="3840" width="9.140625" style="68"/>
    <col min="3841" max="3841" width="15.85546875" style="68" customWidth="1"/>
    <col min="3842" max="3842" width="1.140625" style="68" customWidth="1"/>
    <col min="3843" max="3843" width="12.85546875" style="68" customWidth="1"/>
    <col min="3844" max="3844" width="12" style="68" customWidth="1"/>
    <col min="3845" max="3845" width="12.85546875" style="68" customWidth="1"/>
    <col min="3846" max="3846" width="15.85546875" style="68" customWidth="1"/>
    <col min="3847" max="3848" width="12" style="68" customWidth="1"/>
    <col min="3849" max="4096" width="9.140625" style="68"/>
    <col min="4097" max="4097" width="15.85546875" style="68" customWidth="1"/>
    <col min="4098" max="4098" width="1.140625" style="68" customWidth="1"/>
    <col min="4099" max="4099" width="12.85546875" style="68" customWidth="1"/>
    <col min="4100" max="4100" width="12" style="68" customWidth="1"/>
    <col min="4101" max="4101" width="12.85546875" style="68" customWidth="1"/>
    <col min="4102" max="4102" width="15.85546875" style="68" customWidth="1"/>
    <col min="4103" max="4104" width="12" style="68" customWidth="1"/>
    <col min="4105" max="4352" width="9.140625" style="68"/>
    <col min="4353" max="4353" width="15.85546875" style="68" customWidth="1"/>
    <col min="4354" max="4354" width="1.140625" style="68" customWidth="1"/>
    <col min="4355" max="4355" width="12.85546875" style="68" customWidth="1"/>
    <col min="4356" max="4356" width="12" style="68" customWidth="1"/>
    <col min="4357" max="4357" width="12.85546875" style="68" customWidth="1"/>
    <col min="4358" max="4358" width="15.85546875" style="68" customWidth="1"/>
    <col min="4359" max="4360" width="12" style="68" customWidth="1"/>
    <col min="4361" max="4608" width="9.140625" style="68"/>
    <col min="4609" max="4609" width="15.85546875" style="68" customWidth="1"/>
    <col min="4610" max="4610" width="1.140625" style="68" customWidth="1"/>
    <col min="4611" max="4611" width="12.85546875" style="68" customWidth="1"/>
    <col min="4612" max="4612" width="12" style="68" customWidth="1"/>
    <col min="4613" max="4613" width="12.85546875" style="68" customWidth="1"/>
    <col min="4614" max="4614" width="15.85546875" style="68" customWidth="1"/>
    <col min="4615" max="4616" width="12" style="68" customWidth="1"/>
    <col min="4617" max="4864" width="9.140625" style="68"/>
    <col min="4865" max="4865" width="15.85546875" style="68" customWidth="1"/>
    <col min="4866" max="4866" width="1.140625" style="68" customWidth="1"/>
    <col min="4867" max="4867" width="12.85546875" style="68" customWidth="1"/>
    <col min="4868" max="4868" width="12" style="68" customWidth="1"/>
    <col min="4869" max="4869" width="12.85546875" style="68" customWidth="1"/>
    <col min="4870" max="4870" width="15.85546875" style="68" customWidth="1"/>
    <col min="4871" max="4872" width="12" style="68" customWidth="1"/>
    <col min="4873" max="5120" width="9.140625" style="68"/>
    <col min="5121" max="5121" width="15.85546875" style="68" customWidth="1"/>
    <col min="5122" max="5122" width="1.140625" style="68" customWidth="1"/>
    <col min="5123" max="5123" width="12.85546875" style="68" customWidth="1"/>
    <col min="5124" max="5124" width="12" style="68" customWidth="1"/>
    <col min="5125" max="5125" width="12.85546875" style="68" customWidth="1"/>
    <col min="5126" max="5126" width="15.85546875" style="68" customWidth="1"/>
    <col min="5127" max="5128" width="12" style="68" customWidth="1"/>
    <col min="5129" max="5376" width="9.140625" style="68"/>
    <col min="5377" max="5377" width="15.85546875" style="68" customWidth="1"/>
    <col min="5378" max="5378" width="1.140625" style="68" customWidth="1"/>
    <col min="5379" max="5379" width="12.85546875" style="68" customWidth="1"/>
    <col min="5380" max="5380" width="12" style="68" customWidth="1"/>
    <col min="5381" max="5381" width="12.85546875" style="68" customWidth="1"/>
    <col min="5382" max="5382" width="15.85546875" style="68" customWidth="1"/>
    <col min="5383" max="5384" width="12" style="68" customWidth="1"/>
    <col min="5385" max="5632" width="9.140625" style="68"/>
    <col min="5633" max="5633" width="15.85546875" style="68" customWidth="1"/>
    <col min="5634" max="5634" width="1.140625" style="68" customWidth="1"/>
    <col min="5635" max="5635" width="12.85546875" style="68" customWidth="1"/>
    <col min="5636" max="5636" width="12" style="68" customWidth="1"/>
    <col min="5637" max="5637" width="12.85546875" style="68" customWidth="1"/>
    <col min="5638" max="5638" width="15.85546875" style="68" customWidth="1"/>
    <col min="5639" max="5640" width="12" style="68" customWidth="1"/>
    <col min="5641" max="5888" width="9.140625" style="68"/>
    <col min="5889" max="5889" width="15.85546875" style="68" customWidth="1"/>
    <col min="5890" max="5890" width="1.140625" style="68" customWidth="1"/>
    <col min="5891" max="5891" width="12.85546875" style="68" customWidth="1"/>
    <col min="5892" max="5892" width="12" style="68" customWidth="1"/>
    <col min="5893" max="5893" width="12.85546875" style="68" customWidth="1"/>
    <col min="5894" max="5894" width="15.85546875" style="68" customWidth="1"/>
    <col min="5895" max="5896" width="12" style="68" customWidth="1"/>
    <col min="5897" max="6144" width="9.140625" style="68"/>
    <col min="6145" max="6145" width="15.85546875" style="68" customWidth="1"/>
    <col min="6146" max="6146" width="1.140625" style="68" customWidth="1"/>
    <col min="6147" max="6147" width="12.85546875" style="68" customWidth="1"/>
    <col min="6148" max="6148" width="12" style="68" customWidth="1"/>
    <col min="6149" max="6149" width="12.85546875" style="68" customWidth="1"/>
    <col min="6150" max="6150" width="15.85546875" style="68" customWidth="1"/>
    <col min="6151" max="6152" width="12" style="68" customWidth="1"/>
    <col min="6153" max="6400" width="9.140625" style="68"/>
    <col min="6401" max="6401" width="15.85546875" style="68" customWidth="1"/>
    <col min="6402" max="6402" width="1.140625" style="68" customWidth="1"/>
    <col min="6403" max="6403" width="12.85546875" style="68" customWidth="1"/>
    <col min="6404" max="6404" width="12" style="68" customWidth="1"/>
    <col min="6405" max="6405" width="12.85546875" style="68" customWidth="1"/>
    <col min="6406" max="6406" width="15.85546875" style="68" customWidth="1"/>
    <col min="6407" max="6408" width="12" style="68" customWidth="1"/>
    <col min="6409" max="6656" width="9.140625" style="68"/>
    <col min="6657" max="6657" width="15.85546875" style="68" customWidth="1"/>
    <col min="6658" max="6658" width="1.140625" style="68" customWidth="1"/>
    <col min="6659" max="6659" width="12.85546875" style="68" customWidth="1"/>
    <col min="6660" max="6660" width="12" style="68" customWidth="1"/>
    <col min="6661" max="6661" width="12.85546875" style="68" customWidth="1"/>
    <col min="6662" max="6662" width="15.85546875" style="68" customWidth="1"/>
    <col min="6663" max="6664" width="12" style="68" customWidth="1"/>
    <col min="6665" max="6912" width="9.140625" style="68"/>
    <col min="6913" max="6913" width="15.85546875" style="68" customWidth="1"/>
    <col min="6914" max="6914" width="1.140625" style="68" customWidth="1"/>
    <col min="6915" max="6915" width="12.85546875" style="68" customWidth="1"/>
    <col min="6916" max="6916" width="12" style="68" customWidth="1"/>
    <col min="6917" max="6917" width="12.85546875" style="68" customWidth="1"/>
    <col min="6918" max="6918" width="15.85546875" style="68" customWidth="1"/>
    <col min="6919" max="6920" width="12" style="68" customWidth="1"/>
    <col min="6921" max="7168" width="9.140625" style="68"/>
    <col min="7169" max="7169" width="15.85546875" style="68" customWidth="1"/>
    <col min="7170" max="7170" width="1.140625" style="68" customWidth="1"/>
    <col min="7171" max="7171" width="12.85546875" style="68" customWidth="1"/>
    <col min="7172" max="7172" width="12" style="68" customWidth="1"/>
    <col min="7173" max="7173" width="12.85546875" style="68" customWidth="1"/>
    <col min="7174" max="7174" width="15.85546875" style="68" customWidth="1"/>
    <col min="7175" max="7176" width="12" style="68" customWidth="1"/>
    <col min="7177" max="7424" width="9.140625" style="68"/>
    <col min="7425" max="7425" width="15.85546875" style="68" customWidth="1"/>
    <col min="7426" max="7426" width="1.140625" style="68" customWidth="1"/>
    <col min="7427" max="7427" width="12.85546875" style="68" customWidth="1"/>
    <col min="7428" max="7428" width="12" style="68" customWidth="1"/>
    <col min="7429" max="7429" width="12.85546875" style="68" customWidth="1"/>
    <col min="7430" max="7430" width="15.85546875" style="68" customWidth="1"/>
    <col min="7431" max="7432" width="12" style="68" customWidth="1"/>
    <col min="7433" max="7680" width="9.140625" style="68"/>
    <col min="7681" max="7681" width="15.85546875" style="68" customWidth="1"/>
    <col min="7682" max="7682" width="1.140625" style="68" customWidth="1"/>
    <col min="7683" max="7683" width="12.85546875" style="68" customWidth="1"/>
    <col min="7684" max="7684" width="12" style="68" customWidth="1"/>
    <col min="7685" max="7685" width="12.85546875" style="68" customWidth="1"/>
    <col min="7686" max="7686" width="15.85546875" style="68" customWidth="1"/>
    <col min="7687" max="7688" width="12" style="68" customWidth="1"/>
    <col min="7689" max="7936" width="9.140625" style="68"/>
    <col min="7937" max="7937" width="15.85546875" style="68" customWidth="1"/>
    <col min="7938" max="7938" width="1.140625" style="68" customWidth="1"/>
    <col min="7939" max="7939" width="12.85546875" style="68" customWidth="1"/>
    <col min="7940" max="7940" width="12" style="68" customWidth="1"/>
    <col min="7941" max="7941" width="12.85546875" style="68" customWidth="1"/>
    <col min="7942" max="7942" width="15.85546875" style="68" customWidth="1"/>
    <col min="7943" max="7944" width="12" style="68" customWidth="1"/>
    <col min="7945" max="8192" width="9.140625" style="68"/>
    <col min="8193" max="8193" width="15.85546875" style="68" customWidth="1"/>
    <col min="8194" max="8194" width="1.140625" style="68" customWidth="1"/>
    <col min="8195" max="8195" width="12.85546875" style="68" customWidth="1"/>
    <col min="8196" max="8196" width="12" style="68" customWidth="1"/>
    <col min="8197" max="8197" width="12.85546875" style="68" customWidth="1"/>
    <col min="8198" max="8198" width="15.85546875" style="68" customWidth="1"/>
    <col min="8199" max="8200" width="12" style="68" customWidth="1"/>
    <col min="8201" max="8448" width="9.140625" style="68"/>
    <col min="8449" max="8449" width="15.85546875" style="68" customWidth="1"/>
    <col min="8450" max="8450" width="1.140625" style="68" customWidth="1"/>
    <col min="8451" max="8451" width="12.85546875" style="68" customWidth="1"/>
    <col min="8452" max="8452" width="12" style="68" customWidth="1"/>
    <col min="8453" max="8453" width="12.85546875" style="68" customWidth="1"/>
    <col min="8454" max="8454" width="15.85546875" style="68" customWidth="1"/>
    <col min="8455" max="8456" width="12" style="68" customWidth="1"/>
    <col min="8457" max="8704" width="9.140625" style="68"/>
    <col min="8705" max="8705" width="15.85546875" style="68" customWidth="1"/>
    <col min="8706" max="8706" width="1.140625" style="68" customWidth="1"/>
    <col min="8707" max="8707" width="12.85546875" style="68" customWidth="1"/>
    <col min="8708" max="8708" width="12" style="68" customWidth="1"/>
    <col min="8709" max="8709" width="12.85546875" style="68" customWidth="1"/>
    <col min="8710" max="8710" width="15.85546875" style="68" customWidth="1"/>
    <col min="8711" max="8712" width="12" style="68" customWidth="1"/>
    <col min="8713" max="8960" width="9.140625" style="68"/>
    <col min="8961" max="8961" width="15.85546875" style="68" customWidth="1"/>
    <col min="8962" max="8962" width="1.140625" style="68" customWidth="1"/>
    <col min="8963" max="8963" width="12.85546875" style="68" customWidth="1"/>
    <col min="8964" max="8964" width="12" style="68" customWidth="1"/>
    <col min="8965" max="8965" width="12.85546875" style="68" customWidth="1"/>
    <col min="8966" max="8966" width="15.85546875" style="68" customWidth="1"/>
    <col min="8967" max="8968" width="12" style="68" customWidth="1"/>
    <col min="8969" max="9216" width="9.140625" style="68"/>
    <col min="9217" max="9217" width="15.85546875" style="68" customWidth="1"/>
    <col min="9218" max="9218" width="1.140625" style="68" customWidth="1"/>
    <col min="9219" max="9219" width="12.85546875" style="68" customWidth="1"/>
    <col min="9220" max="9220" width="12" style="68" customWidth="1"/>
    <col min="9221" max="9221" width="12.85546875" style="68" customWidth="1"/>
    <col min="9222" max="9222" width="15.85546875" style="68" customWidth="1"/>
    <col min="9223" max="9224" width="12" style="68" customWidth="1"/>
    <col min="9225" max="9472" width="9.140625" style="68"/>
    <col min="9473" max="9473" width="15.85546875" style="68" customWidth="1"/>
    <col min="9474" max="9474" width="1.140625" style="68" customWidth="1"/>
    <col min="9475" max="9475" width="12.85546875" style="68" customWidth="1"/>
    <col min="9476" max="9476" width="12" style="68" customWidth="1"/>
    <col min="9477" max="9477" width="12.85546875" style="68" customWidth="1"/>
    <col min="9478" max="9478" width="15.85546875" style="68" customWidth="1"/>
    <col min="9479" max="9480" width="12" style="68" customWidth="1"/>
    <col min="9481" max="9728" width="9.140625" style="68"/>
    <col min="9729" max="9729" width="15.85546875" style="68" customWidth="1"/>
    <col min="9730" max="9730" width="1.140625" style="68" customWidth="1"/>
    <col min="9731" max="9731" width="12.85546875" style="68" customWidth="1"/>
    <col min="9732" max="9732" width="12" style="68" customWidth="1"/>
    <col min="9733" max="9733" width="12.85546875" style="68" customWidth="1"/>
    <col min="9734" max="9734" width="15.85546875" style="68" customWidth="1"/>
    <col min="9735" max="9736" width="12" style="68" customWidth="1"/>
    <col min="9737" max="9984" width="9.140625" style="68"/>
    <col min="9985" max="9985" width="15.85546875" style="68" customWidth="1"/>
    <col min="9986" max="9986" width="1.140625" style="68" customWidth="1"/>
    <col min="9987" max="9987" width="12.85546875" style="68" customWidth="1"/>
    <col min="9988" max="9988" width="12" style="68" customWidth="1"/>
    <col min="9989" max="9989" width="12.85546875" style="68" customWidth="1"/>
    <col min="9990" max="9990" width="15.85546875" style="68" customWidth="1"/>
    <col min="9991" max="9992" width="12" style="68" customWidth="1"/>
    <col min="9993" max="10240" width="9.140625" style="68"/>
    <col min="10241" max="10241" width="15.85546875" style="68" customWidth="1"/>
    <col min="10242" max="10242" width="1.140625" style="68" customWidth="1"/>
    <col min="10243" max="10243" width="12.85546875" style="68" customWidth="1"/>
    <col min="10244" max="10244" width="12" style="68" customWidth="1"/>
    <col min="10245" max="10245" width="12.85546875" style="68" customWidth="1"/>
    <col min="10246" max="10246" width="15.85546875" style="68" customWidth="1"/>
    <col min="10247" max="10248" width="12" style="68" customWidth="1"/>
    <col min="10249" max="10496" width="9.140625" style="68"/>
    <col min="10497" max="10497" width="15.85546875" style="68" customWidth="1"/>
    <col min="10498" max="10498" width="1.140625" style="68" customWidth="1"/>
    <col min="10499" max="10499" width="12.85546875" style="68" customWidth="1"/>
    <col min="10500" max="10500" width="12" style="68" customWidth="1"/>
    <col min="10501" max="10501" width="12.85546875" style="68" customWidth="1"/>
    <col min="10502" max="10502" width="15.85546875" style="68" customWidth="1"/>
    <col min="10503" max="10504" width="12" style="68" customWidth="1"/>
    <col min="10505" max="10752" width="9.140625" style="68"/>
    <col min="10753" max="10753" width="15.85546875" style="68" customWidth="1"/>
    <col min="10754" max="10754" width="1.140625" style="68" customWidth="1"/>
    <col min="10755" max="10755" width="12.85546875" style="68" customWidth="1"/>
    <col min="10756" max="10756" width="12" style="68" customWidth="1"/>
    <col min="10757" max="10757" width="12.85546875" style="68" customWidth="1"/>
    <col min="10758" max="10758" width="15.85546875" style="68" customWidth="1"/>
    <col min="10759" max="10760" width="12" style="68" customWidth="1"/>
    <col min="10761" max="11008" width="9.140625" style="68"/>
    <col min="11009" max="11009" width="15.85546875" style="68" customWidth="1"/>
    <col min="11010" max="11010" width="1.140625" style="68" customWidth="1"/>
    <col min="11011" max="11011" width="12.85546875" style="68" customWidth="1"/>
    <col min="11012" max="11012" width="12" style="68" customWidth="1"/>
    <col min="11013" max="11013" width="12.85546875" style="68" customWidth="1"/>
    <col min="11014" max="11014" width="15.85546875" style="68" customWidth="1"/>
    <col min="11015" max="11016" width="12" style="68" customWidth="1"/>
    <col min="11017" max="11264" width="9.140625" style="68"/>
    <col min="11265" max="11265" width="15.85546875" style="68" customWidth="1"/>
    <col min="11266" max="11266" width="1.140625" style="68" customWidth="1"/>
    <col min="11267" max="11267" width="12.85546875" style="68" customWidth="1"/>
    <col min="11268" max="11268" width="12" style="68" customWidth="1"/>
    <col min="11269" max="11269" width="12.85546875" style="68" customWidth="1"/>
    <col min="11270" max="11270" width="15.85546875" style="68" customWidth="1"/>
    <col min="11271" max="11272" width="12" style="68" customWidth="1"/>
    <col min="11273" max="11520" width="9.140625" style="68"/>
    <col min="11521" max="11521" width="15.85546875" style="68" customWidth="1"/>
    <col min="11522" max="11522" width="1.140625" style="68" customWidth="1"/>
    <col min="11523" max="11523" width="12.85546875" style="68" customWidth="1"/>
    <col min="11524" max="11524" width="12" style="68" customWidth="1"/>
    <col min="11525" max="11525" width="12.85546875" style="68" customWidth="1"/>
    <col min="11526" max="11526" width="15.85546875" style="68" customWidth="1"/>
    <col min="11527" max="11528" width="12" style="68" customWidth="1"/>
    <col min="11529" max="11776" width="9.140625" style="68"/>
    <col min="11777" max="11777" width="15.85546875" style="68" customWidth="1"/>
    <col min="11778" max="11778" width="1.140625" style="68" customWidth="1"/>
    <col min="11779" max="11779" width="12.85546875" style="68" customWidth="1"/>
    <col min="11780" max="11780" width="12" style="68" customWidth="1"/>
    <col min="11781" max="11781" width="12.85546875" style="68" customWidth="1"/>
    <col min="11782" max="11782" width="15.85546875" style="68" customWidth="1"/>
    <col min="11783" max="11784" width="12" style="68" customWidth="1"/>
    <col min="11785" max="12032" width="9.140625" style="68"/>
    <col min="12033" max="12033" width="15.85546875" style="68" customWidth="1"/>
    <col min="12034" max="12034" width="1.140625" style="68" customWidth="1"/>
    <col min="12035" max="12035" width="12.85546875" style="68" customWidth="1"/>
    <col min="12036" max="12036" width="12" style="68" customWidth="1"/>
    <col min="12037" max="12037" width="12.85546875" style="68" customWidth="1"/>
    <col min="12038" max="12038" width="15.85546875" style="68" customWidth="1"/>
    <col min="12039" max="12040" width="12" style="68" customWidth="1"/>
    <col min="12041" max="12288" width="9.140625" style="68"/>
    <col min="12289" max="12289" width="15.85546875" style="68" customWidth="1"/>
    <col min="12290" max="12290" width="1.140625" style="68" customWidth="1"/>
    <col min="12291" max="12291" width="12.85546875" style="68" customWidth="1"/>
    <col min="12292" max="12292" width="12" style="68" customWidth="1"/>
    <col min="12293" max="12293" width="12.85546875" style="68" customWidth="1"/>
    <col min="12294" max="12294" width="15.85546875" style="68" customWidth="1"/>
    <col min="12295" max="12296" width="12" style="68" customWidth="1"/>
    <col min="12297" max="12544" width="9.140625" style="68"/>
    <col min="12545" max="12545" width="15.85546875" style="68" customWidth="1"/>
    <col min="12546" max="12546" width="1.140625" style="68" customWidth="1"/>
    <col min="12547" max="12547" width="12.85546875" style="68" customWidth="1"/>
    <col min="12548" max="12548" width="12" style="68" customWidth="1"/>
    <col min="12549" max="12549" width="12.85546875" style="68" customWidth="1"/>
    <col min="12550" max="12550" width="15.85546875" style="68" customWidth="1"/>
    <col min="12551" max="12552" width="12" style="68" customWidth="1"/>
    <col min="12553" max="12800" width="9.140625" style="68"/>
    <col min="12801" max="12801" width="15.85546875" style="68" customWidth="1"/>
    <col min="12802" max="12802" width="1.140625" style="68" customWidth="1"/>
    <col min="12803" max="12803" width="12.85546875" style="68" customWidth="1"/>
    <col min="12804" max="12804" width="12" style="68" customWidth="1"/>
    <col min="12805" max="12805" width="12.85546875" style="68" customWidth="1"/>
    <col min="12806" max="12806" width="15.85546875" style="68" customWidth="1"/>
    <col min="12807" max="12808" width="12" style="68" customWidth="1"/>
    <col min="12809" max="13056" width="9.140625" style="68"/>
    <col min="13057" max="13057" width="15.85546875" style="68" customWidth="1"/>
    <col min="13058" max="13058" width="1.140625" style="68" customWidth="1"/>
    <col min="13059" max="13059" width="12.85546875" style="68" customWidth="1"/>
    <col min="13060" max="13060" width="12" style="68" customWidth="1"/>
    <col min="13061" max="13061" width="12.85546875" style="68" customWidth="1"/>
    <col min="13062" max="13062" width="15.85546875" style="68" customWidth="1"/>
    <col min="13063" max="13064" width="12" style="68" customWidth="1"/>
    <col min="13065" max="13312" width="9.140625" style="68"/>
    <col min="13313" max="13313" width="15.85546875" style="68" customWidth="1"/>
    <col min="13314" max="13314" width="1.140625" style="68" customWidth="1"/>
    <col min="13315" max="13315" width="12.85546875" style="68" customWidth="1"/>
    <col min="13316" max="13316" width="12" style="68" customWidth="1"/>
    <col min="13317" max="13317" width="12.85546875" style="68" customWidth="1"/>
    <col min="13318" max="13318" width="15.85546875" style="68" customWidth="1"/>
    <col min="13319" max="13320" width="12" style="68" customWidth="1"/>
    <col min="13321" max="13568" width="9.140625" style="68"/>
    <col min="13569" max="13569" width="15.85546875" style="68" customWidth="1"/>
    <col min="13570" max="13570" width="1.140625" style="68" customWidth="1"/>
    <col min="13571" max="13571" width="12.85546875" style="68" customWidth="1"/>
    <col min="13572" max="13572" width="12" style="68" customWidth="1"/>
    <col min="13573" max="13573" width="12.85546875" style="68" customWidth="1"/>
    <col min="13574" max="13574" width="15.85546875" style="68" customWidth="1"/>
    <col min="13575" max="13576" width="12" style="68" customWidth="1"/>
    <col min="13577" max="13824" width="9.140625" style="68"/>
    <col min="13825" max="13825" width="15.85546875" style="68" customWidth="1"/>
    <col min="13826" max="13826" width="1.140625" style="68" customWidth="1"/>
    <col min="13827" max="13827" width="12.85546875" style="68" customWidth="1"/>
    <col min="13828" max="13828" width="12" style="68" customWidth="1"/>
    <col min="13829" max="13829" width="12.85546875" style="68" customWidth="1"/>
    <col min="13830" max="13830" width="15.85546875" style="68" customWidth="1"/>
    <col min="13831" max="13832" width="12" style="68" customWidth="1"/>
    <col min="13833" max="14080" width="9.140625" style="68"/>
    <col min="14081" max="14081" width="15.85546875" style="68" customWidth="1"/>
    <col min="14082" max="14082" width="1.140625" style="68" customWidth="1"/>
    <col min="14083" max="14083" width="12.85546875" style="68" customWidth="1"/>
    <col min="14084" max="14084" width="12" style="68" customWidth="1"/>
    <col min="14085" max="14085" width="12.85546875" style="68" customWidth="1"/>
    <col min="14086" max="14086" width="15.85546875" style="68" customWidth="1"/>
    <col min="14087" max="14088" width="12" style="68" customWidth="1"/>
    <col min="14089" max="14336" width="9.140625" style="68"/>
    <col min="14337" max="14337" width="15.85546875" style="68" customWidth="1"/>
    <col min="14338" max="14338" width="1.140625" style="68" customWidth="1"/>
    <col min="14339" max="14339" width="12.85546875" style="68" customWidth="1"/>
    <col min="14340" max="14340" width="12" style="68" customWidth="1"/>
    <col min="14341" max="14341" width="12.85546875" style="68" customWidth="1"/>
    <col min="14342" max="14342" width="15.85546875" style="68" customWidth="1"/>
    <col min="14343" max="14344" width="12" style="68" customWidth="1"/>
    <col min="14345" max="14592" width="9.140625" style="68"/>
    <col min="14593" max="14593" width="15.85546875" style="68" customWidth="1"/>
    <col min="14594" max="14594" width="1.140625" style="68" customWidth="1"/>
    <col min="14595" max="14595" width="12.85546875" style="68" customWidth="1"/>
    <col min="14596" max="14596" width="12" style="68" customWidth="1"/>
    <col min="14597" max="14597" width="12.85546875" style="68" customWidth="1"/>
    <col min="14598" max="14598" width="15.85546875" style="68" customWidth="1"/>
    <col min="14599" max="14600" width="12" style="68" customWidth="1"/>
    <col min="14601" max="14848" width="9.140625" style="68"/>
    <col min="14849" max="14849" width="15.85546875" style="68" customWidth="1"/>
    <col min="14850" max="14850" width="1.140625" style="68" customWidth="1"/>
    <col min="14851" max="14851" width="12.85546875" style="68" customWidth="1"/>
    <col min="14852" max="14852" width="12" style="68" customWidth="1"/>
    <col min="14853" max="14853" width="12.85546875" style="68" customWidth="1"/>
    <col min="14854" max="14854" width="15.85546875" style="68" customWidth="1"/>
    <col min="14855" max="14856" width="12" style="68" customWidth="1"/>
    <col min="14857" max="15104" width="9.140625" style="68"/>
    <col min="15105" max="15105" width="15.85546875" style="68" customWidth="1"/>
    <col min="15106" max="15106" width="1.140625" style="68" customWidth="1"/>
    <col min="15107" max="15107" width="12.85546875" style="68" customWidth="1"/>
    <col min="15108" max="15108" width="12" style="68" customWidth="1"/>
    <col min="15109" max="15109" width="12.85546875" style="68" customWidth="1"/>
    <col min="15110" max="15110" width="15.85546875" style="68" customWidth="1"/>
    <col min="15111" max="15112" width="12" style="68" customWidth="1"/>
    <col min="15113" max="15360" width="9.140625" style="68"/>
    <col min="15361" max="15361" width="15.85546875" style="68" customWidth="1"/>
    <col min="15362" max="15362" width="1.140625" style="68" customWidth="1"/>
    <col min="15363" max="15363" width="12.85546875" style="68" customWidth="1"/>
    <col min="15364" max="15364" width="12" style="68" customWidth="1"/>
    <col min="15365" max="15365" width="12.85546875" style="68" customWidth="1"/>
    <col min="15366" max="15366" width="15.85546875" style="68" customWidth="1"/>
    <col min="15367" max="15368" width="12" style="68" customWidth="1"/>
    <col min="15369" max="15616" width="9.140625" style="68"/>
    <col min="15617" max="15617" width="15.85546875" style="68" customWidth="1"/>
    <col min="15618" max="15618" width="1.140625" style="68" customWidth="1"/>
    <col min="15619" max="15619" width="12.85546875" style="68" customWidth="1"/>
    <col min="15620" max="15620" width="12" style="68" customWidth="1"/>
    <col min="15621" max="15621" width="12.85546875" style="68" customWidth="1"/>
    <col min="15622" max="15622" width="15.85546875" style="68" customWidth="1"/>
    <col min="15623" max="15624" width="12" style="68" customWidth="1"/>
    <col min="15625" max="15872" width="9.140625" style="68"/>
    <col min="15873" max="15873" width="15.85546875" style="68" customWidth="1"/>
    <col min="15874" max="15874" width="1.140625" style="68" customWidth="1"/>
    <col min="15875" max="15875" width="12.85546875" style="68" customWidth="1"/>
    <col min="15876" max="15876" width="12" style="68" customWidth="1"/>
    <col min="15877" max="15877" width="12.85546875" style="68" customWidth="1"/>
    <col min="15878" max="15878" width="15.85546875" style="68" customWidth="1"/>
    <col min="15879" max="15880" width="12" style="68" customWidth="1"/>
    <col min="15881" max="16128" width="9.140625" style="68"/>
    <col min="16129" max="16129" width="15.85546875" style="68" customWidth="1"/>
    <col min="16130" max="16130" width="1.140625" style="68" customWidth="1"/>
    <col min="16131" max="16131" width="12.85546875" style="68" customWidth="1"/>
    <col min="16132" max="16132" width="12" style="68" customWidth="1"/>
    <col min="16133" max="16133" width="12.85546875" style="68" customWidth="1"/>
    <col min="16134" max="16134" width="15.85546875" style="68" customWidth="1"/>
    <col min="16135" max="16136" width="12" style="68" customWidth="1"/>
    <col min="16137" max="16384" width="9.140625" style="68"/>
  </cols>
  <sheetData>
    <row r="1" spans="1:9" s="3" customFormat="1" ht="13.5">
      <c r="A1" s="112" t="s">
        <v>92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113"/>
      <c r="B5" s="113"/>
      <c r="C5" s="114"/>
      <c r="D5" s="114"/>
      <c r="E5" s="125" t="s">
        <v>93</v>
      </c>
      <c r="F5" s="125" t="s">
        <v>94</v>
      </c>
      <c r="G5" s="114"/>
      <c r="H5" s="113"/>
    </row>
    <row r="6" spans="1:9" s="3" customFormat="1" ht="10.5">
      <c r="A6" s="115" t="s">
        <v>95</v>
      </c>
      <c r="B6" s="115"/>
      <c r="C6" s="116" t="s">
        <v>3</v>
      </c>
      <c r="D6" s="116" t="s">
        <v>4</v>
      </c>
      <c r="E6" s="126"/>
      <c r="F6" s="126" t="s">
        <v>94</v>
      </c>
      <c r="G6" s="116" t="s">
        <v>6</v>
      </c>
      <c r="H6" s="118" t="s">
        <v>7</v>
      </c>
    </row>
    <row r="7" spans="1:9" s="3" customFormat="1" ht="6" customHeight="1">
      <c r="A7" s="119"/>
      <c r="B7" s="119"/>
      <c r="C7" s="120"/>
      <c r="D7" s="120"/>
      <c r="E7" s="127"/>
      <c r="F7" s="127"/>
      <c r="G7" s="120"/>
      <c r="H7" s="119"/>
    </row>
    <row r="8" spans="1:9" s="3" customFormat="1" ht="3" customHeight="1">
      <c r="A8" s="5"/>
      <c r="B8" s="11"/>
    </row>
    <row r="9" spans="1:9" s="3" customFormat="1" ht="10.5">
      <c r="A9" s="121" t="s">
        <v>96</v>
      </c>
      <c r="B9" s="12"/>
      <c r="C9" s="17">
        <v>78571</v>
      </c>
      <c r="D9" s="17">
        <v>5066</v>
      </c>
      <c r="E9" s="17">
        <v>5930</v>
      </c>
      <c r="F9" s="17">
        <v>873</v>
      </c>
      <c r="G9" s="17">
        <v>40730</v>
      </c>
      <c r="H9" s="17">
        <v>25972</v>
      </c>
      <c r="I9" s="19"/>
    </row>
    <row r="10" spans="1:9" s="3" customFormat="1" ht="10.5">
      <c r="A10" s="121" t="s">
        <v>97</v>
      </c>
      <c r="B10" s="16"/>
      <c r="C10" s="17">
        <v>78486</v>
      </c>
      <c r="D10" s="17">
        <v>5050</v>
      </c>
      <c r="E10" s="17">
        <v>5980</v>
      </c>
      <c r="F10" s="17">
        <v>855</v>
      </c>
      <c r="G10" s="17">
        <v>40231</v>
      </c>
      <c r="H10" s="17">
        <v>26370</v>
      </c>
    </row>
    <row r="11" spans="1:9" s="3" customFormat="1" ht="10.5">
      <c r="A11" s="121" t="s">
        <v>98</v>
      </c>
      <c r="B11" s="16"/>
      <c r="C11" s="18">
        <v>78546</v>
      </c>
      <c r="D11" s="17">
        <v>5071</v>
      </c>
      <c r="E11" s="17">
        <v>6044</v>
      </c>
      <c r="F11" s="17">
        <v>868</v>
      </c>
      <c r="G11" s="17">
        <v>39681</v>
      </c>
      <c r="H11" s="17">
        <v>26882</v>
      </c>
    </row>
    <row r="12" spans="1:9" s="3" customFormat="1" ht="10.5">
      <c r="A12" s="121" t="s">
        <v>99</v>
      </c>
      <c r="B12" s="19"/>
      <c r="C12" s="20">
        <v>78677</v>
      </c>
      <c r="D12" s="21">
        <v>5129</v>
      </c>
      <c r="E12" s="21">
        <v>6096</v>
      </c>
      <c r="F12" s="21">
        <v>866</v>
      </c>
      <c r="G12" s="21">
        <v>39059</v>
      </c>
      <c r="H12" s="21">
        <v>27527</v>
      </c>
    </row>
    <row r="13" spans="1:9" s="3" customFormat="1" ht="10.5">
      <c r="A13" s="122" t="s">
        <v>100</v>
      </c>
      <c r="B13" s="23"/>
      <c r="C13" s="24">
        <v>78886</v>
      </c>
      <c r="D13" s="25">
        <v>5224</v>
      </c>
      <c r="E13" s="25">
        <v>6135</v>
      </c>
      <c r="F13" s="25">
        <v>892</v>
      </c>
      <c r="G13" s="25">
        <v>38534</v>
      </c>
      <c r="H13" s="25">
        <v>28101</v>
      </c>
    </row>
    <row r="14" spans="1:9" s="3" customFormat="1" ht="12.75" customHeight="1">
      <c r="A14" s="26" t="s">
        <v>101</v>
      </c>
      <c r="B14" s="19"/>
      <c r="C14" s="20">
        <v>1565</v>
      </c>
      <c r="D14" s="27">
        <v>56</v>
      </c>
      <c r="E14" s="27">
        <v>235</v>
      </c>
      <c r="F14" s="27">
        <v>7</v>
      </c>
      <c r="G14" s="27">
        <v>962</v>
      </c>
      <c r="H14" s="27">
        <v>305</v>
      </c>
    </row>
    <row r="15" spans="1:9" s="3" customFormat="1" ht="10.5">
      <c r="A15" s="26" t="s">
        <v>102</v>
      </c>
      <c r="B15" s="19"/>
      <c r="C15" s="20">
        <v>77321</v>
      </c>
      <c r="D15" s="27">
        <v>5168</v>
      </c>
      <c r="E15" s="27">
        <v>5900</v>
      </c>
      <c r="F15" s="27">
        <v>885</v>
      </c>
      <c r="G15" s="27">
        <v>37572</v>
      </c>
      <c r="H15" s="27">
        <v>27796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2">
    <mergeCell ref="E5:E7"/>
    <mergeCell ref="F5:F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7"/>
  <sheetViews>
    <sheetView showGridLines="0" zoomScale="125" zoomScaleNormal="125" workbookViewId="0"/>
  </sheetViews>
  <sheetFormatPr defaultRowHeight="12"/>
  <cols>
    <col min="1" max="1" width="15.85546875" style="3" customWidth="1"/>
    <col min="2" max="2" width="1.140625" style="3" customWidth="1"/>
    <col min="3" max="8" width="12.85546875" style="3" customWidth="1"/>
  </cols>
  <sheetData>
    <row r="1" spans="1:9" s="3" customFormat="1" ht="13.5">
      <c r="A1" s="1" t="s">
        <v>11</v>
      </c>
      <c r="B1" s="2"/>
      <c r="C1" s="2"/>
      <c r="D1" s="2"/>
      <c r="E1" s="2"/>
      <c r="F1" s="2"/>
      <c r="G1" s="2"/>
      <c r="H1" s="2"/>
    </row>
    <row r="2" spans="1:9" s="3" customFormat="1" ht="1.5" customHeight="1"/>
    <row r="3" spans="1:9" s="3" customFormat="1" ht="10.5">
      <c r="A3" s="4" t="s">
        <v>0</v>
      </c>
    </row>
    <row r="4" spans="1:9" s="3" customFormat="1" ht="1.5" customHeight="1"/>
    <row r="5" spans="1:9" s="3" customFormat="1" ht="6" customHeight="1">
      <c r="A5" s="5"/>
      <c r="B5" s="5"/>
      <c r="C5" s="8"/>
      <c r="D5" s="8"/>
      <c r="E5" s="128" t="s">
        <v>1</v>
      </c>
      <c r="F5" s="8"/>
      <c r="G5" s="8"/>
      <c r="H5" s="5"/>
    </row>
    <row r="6" spans="1:9" s="3" customFormat="1" ht="10.5">
      <c r="A6" s="2" t="s">
        <v>2</v>
      </c>
      <c r="B6" s="2"/>
      <c r="C6" s="9" t="s">
        <v>3</v>
      </c>
      <c r="D6" s="9" t="s">
        <v>4</v>
      </c>
      <c r="E6" s="129"/>
      <c r="F6" s="9" t="s">
        <v>5</v>
      </c>
      <c r="G6" s="9" t="s">
        <v>6</v>
      </c>
      <c r="H6" s="7" t="s">
        <v>7</v>
      </c>
    </row>
    <row r="7" spans="1:9" s="3" customFormat="1" ht="6" customHeight="1">
      <c r="A7" s="6"/>
      <c r="B7" s="6"/>
      <c r="C7" s="10"/>
      <c r="D7" s="10"/>
      <c r="E7" s="130"/>
      <c r="F7" s="10"/>
      <c r="G7" s="10"/>
      <c r="H7" s="6"/>
    </row>
    <row r="8" spans="1:9" s="3" customFormat="1" ht="3" customHeight="1">
      <c r="A8" s="5"/>
      <c r="B8" s="11"/>
    </row>
    <row r="9" spans="1:9" s="3" customFormat="1" ht="10.5">
      <c r="A9" s="15" t="s">
        <v>14</v>
      </c>
      <c r="B9" s="12"/>
      <c r="C9" s="17">
        <v>78606</v>
      </c>
      <c r="D9" s="17">
        <v>5068</v>
      </c>
      <c r="E9" s="17">
        <v>5839</v>
      </c>
      <c r="F9" s="17">
        <v>865</v>
      </c>
      <c r="G9" s="17">
        <v>41256</v>
      </c>
      <c r="H9" s="17">
        <v>25578</v>
      </c>
      <c r="I9" s="19"/>
    </row>
    <row r="10" spans="1:9" s="3" customFormat="1" ht="10.5">
      <c r="A10" s="15" t="s">
        <v>12</v>
      </c>
      <c r="B10" s="16"/>
      <c r="C10" s="17">
        <v>78571</v>
      </c>
      <c r="D10" s="17">
        <v>5066</v>
      </c>
      <c r="E10" s="17">
        <v>5930</v>
      </c>
      <c r="F10" s="17">
        <v>873</v>
      </c>
      <c r="G10" s="17">
        <v>40730</v>
      </c>
      <c r="H10" s="17">
        <v>25972</v>
      </c>
    </row>
    <row r="11" spans="1:9" s="3" customFormat="1" ht="10.5">
      <c r="A11" s="15" t="s">
        <v>13</v>
      </c>
      <c r="B11" s="16"/>
      <c r="C11" s="18">
        <v>78486</v>
      </c>
      <c r="D11" s="17">
        <v>5050</v>
      </c>
      <c r="E11" s="17">
        <v>5980</v>
      </c>
      <c r="F11" s="17">
        <v>855</v>
      </c>
      <c r="G11" s="17">
        <v>40231</v>
      </c>
      <c r="H11" s="17">
        <v>26370</v>
      </c>
    </row>
    <row r="12" spans="1:9" s="3" customFormat="1" ht="10.5">
      <c r="A12" s="15" t="s">
        <v>15</v>
      </c>
      <c r="B12" s="19"/>
      <c r="C12" s="20">
        <v>78546</v>
      </c>
      <c r="D12" s="21">
        <v>5071</v>
      </c>
      <c r="E12" s="21">
        <v>6044</v>
      </c>
      <c r="F12" s="21">
        <v>868</v>
      </c>
      <c r="G12" s="21">
        <v>39681</v>
      </c>
      <c r="H12" s="21">
        <v>26882</v>
      </c>
    </row>
    <row r="13" spans="1:9" s="3" customFormat="1" ht="10.5">
      <c r="A13" s="22" t="s">
        <v>16</v>
      </c>
      <c r="B13" s="23"/>
      <c r="C13" s="24">
        <v>78677</v>
      </c>
      <c r="D13" s="25">
        <v>5129</v>
      </c>
      <c r="E13" s="25">
        <v>6096</v>
      </c>
      <c r="F13" s="25">
        <v>866</v>
      </c>
      <c r="G13" s="25">
        <v>39059</v>
      </c>
      <c r="H13" s="25">
        <v>27527</v>
      </c>
    </row>
    <row r="14" spans="1:9" s="3" customFormat="1" ht="12.75" customHeight="1">
      <c r="A14" s="26" t="s">
        <v>8</v>
      </c>
      <c r="B14" s="19"/>
      <c r="C14" s="20">
        <v>1562</v>
      </c>
      <c r="D14" s="27">
        <v>55</v>
      </c>
      <c r="E14" s="27">
        <v>234</v>
      </c>
      <c r="F14" s="27">
        <v>10</v>
      </c>
      <c r="G14" s="27">
        <v>967</v>
      </c>
      <c r="H14" s="27">
        <v>296</v>
      </c>
    </row>
    <row r="15" spans="1:9" s="3" customFormat="1" ht="10.5">
      <c r="A15" s="26" t="s">
        <v>9</v>
      </c>
      <c r="B15" s="19"/>
      <c r="C15" s="20">
        <v>77115</v>
      </c>
      <c r="D15" s="27">
        <v>5074</v>
      </c>
      <c r="E15" s="27">
        <v>5862</v>
      </c>
      <c r="F15" s="27">
        <v>856</v>
      </c>
      <c r="G15" s="27">
        <v>38092</v>
      </c>
      <c r="H15" s="27">
        <v>27231</v>
      </c>
    </row>
    <row r="16" spans="1:9" s="3" customFormat="1" ht="0.75" customHeight="1">
      <c r="A16" s="6"/>
      <c r="B16" s="13"/>
      <c r="C16" s="14"/>
      <c r="D16" s="6"/>
      <c r="E16" s="6"/>
      <c r="F16" s="6"/>
      <c r="G16" s="6"/>
      <c r="H16" s="6"/>
    </row>
    <row r="17" spans="1:1" s="3" customFormat="1" ht="10.5">
      <c r="A17" s="3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11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28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9" t="s">
        <v>3</v>
      </c>
      <c r="D6" s="9" t="s">
        <v>4</v>
      </c>
      <c r="E6" s="129"/>
      <c r="F6" s="9" t="s">
        <v>5</v>
      </c>
      <c r="G6" s="9" t="s">
        <v>6</v>
      </c>
      <c r="H6" s="111" t="s">
        <v>7</v>
      </c>
    </row>
    <row r="7" spans="1:8" s="69" customFormat="1" ht="6" customHeight="1">
      <c r="A7" s="6"/>
      <c r="B7" s="6"/>
      <c r="C7" s="10"/>
      <c r="D7" s="10"/>
      <c r="E7" s="130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91</v>
      </c>
      <c r="B9" s="12"/>
      <c r="C9" s="70">
        <v>78399</v>
      </c>
      <c r="D9" s="70">
        <v>5109</v>
      </c>
      <c r="E9" s="70">
        <v>5754</v>
      </c>
      <c r="F9" s="70">
        <v>841</v>
      </c>
      <c r="G9" s="70">
        <v>41617</v>
      </c>
      <c r="H9" s="70">
        <v>25078</v>
      </c>
    </row>
    <row r="10" spans="1:8" s="69" customFormat="1" ht="12.75" customHeight="1">
      <c r="A10" s="76" t="s">
        <v>90</v>
      </c>
      <c r="B10" s="12"/>
      <c r="C10" s="70">
        <v>78606</v>
      </c>
      <c r="D10" s="70">
        <v>5068</v>
      </c>
      <c r="E10" s="70">
        <v>5839</v>
      </c>
      <c r="F10" s="70">
        <v>865</v>
      </c>
      <c r="G10" s="70">
        <v>41256</v>
      </c>
      <c r="H10" s="70">
        <v>25578</v>
      </c>
    </row>
    <row r="11" spans="1:8" s="69" customFormat="1" ht="12.75" customHeight="1">
      <c r="A11" s="76" t="s">
        <v>12</v>
      </c>
      <c r="B11" s="12"/>
      <c r="C11" s="110">
        <v>78571</v>
      </c>
      <c r="D11" s="70">
        <v>5066</v>
      </c>
      <c r="E11" s="70">
        <v>5930</v>
      </c>
      <c r="F11" s="70">
        <v>873</v>
      </c>
      <c r="G11" s="70">
        <v>40730</v>
      </c>
      <c r="H11" s="70">
        <v>25972</v>
      </c>
    </row>
    <row r="12" spans="1:8" s="69" customFormat="1" ht="12.75" customHeight="1">
      <c r="A12" s="76" t="s">
        <v>13</v>
      </c>
      <c r="C12" s="107">
        <v>78486</v>
      </c>
      <c r="D12" s="105">
        <v>5050</v>
      </c>
      <c r="E12" s="105">
        <v>5980</v>
      </c>
      <c r="F12" s="105">
        <v>855</v>
      </c>
      <c r="G12" s="105">
        <v>40231</v>
      </c>
      <c r="H12" s="105">
        <v>26370</v>
      </c>
    </row>
    <row r="13" spans="1:8" s="69" customFormat="1" ht="12.75" customHeight="1">
      <c r="A13" s="75" t="s">
        <v>89</v>
      </c>
      <c r="B13" s="109"/>
      <c r="C13" s="108">
        <v>78546</v>
      </c>
      <c r="D13" s="106">
        <v>5071</v>
      </c>
      <c r="E13" s="106">
        <v>6044</v>
      </c>
      <c r="F13" s="106">
        <v>868</v>
      </c>
      <c r="G13" s="106">
        <v>39681</v>
      </c>
      <c r="H13" s="106">
        <v>26882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1547</v>
      </c>
      <c r="D15" s="104">
        <v>54</v>
      </c>
      <c r="E15" s="104">
        <v>237</v>
      </c>
      <c r="F15" s="104">
        <v>10</v>
      </c>
      <c r="G15" s="104">
        <v>951</v>
      </c>
      <c r="H15" s="104">
        <v>295</v>
      </c>
    </row>
    <row r="16" spans="1:8" s="69" customFormat="1" ht="12.75" customHeight="1">
      <c r="A16" s="72" t="s">
        <v>9</v>
      </c>
      <c r="C16" s="107">
        <v>76999</v>
      </c>
      <c r="D16" s="104">
        <v>5017</v>
      </c>
      <c r="E16" s="104">
        <v>5807</v>
      </c>
      <c r="F16" s="104">
        <v>858</v>
      </c>
      <c r="G16" s="104">
        <v>38730</v>
      </c>
      <c r="H16" s="104">
        <v>26587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11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28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9" t="s">
        <v>3</v>
      </c>
      <c r="D6" s="9" t="s">
        <v>4</v>
      </c>
      <c r="E6" s="129"/>
      <c r="F6" s="9" t="s">
        <v>5</v>
      </c>
      <c r="G6" s="9" t="s">
        <v>6</v>
      </c>
      <c r="H6" s="111" t="s">
        <v>7</v>
      </c>
    </row>
    <row r="7" spans="1:8" s="69" customFormat="1" ht="6" customHeight="1">
      <c r="A7" s="6"/>
      <c r="B7" s="6"/>
      <c r="C7" s="10"/>
      <c r="D7" s="10"/>
      <c r="E7" s="130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88</v>
      </c>
      <c r="B9" s="12"/>
      <c r="C9" s="70">
        <v>76929</v>
      </c>
      <c r="D9" s="70">
        <v>5137</v>
      </c>
      <c r="E9" s="70">
        <v>5669</v>
      </c>
      <c r="F9" s="70">
        <v>825</v>
      </c>
      <c r="G9" s="70">
        <v>40807</v>
      </c>
      <c r="H9" s="70">
        <v>24491</v>
      </c>
    </row>
    <row r="10" spans="1:8" s="69" customFormat="1" ht="12.75" customHeight="1">
      <c r="A10" s="76" t="s">
        <v>84</v>
      </c>
      <c r="B10" s="12"/>
      <c r="C10" s="70">
        <v>78399</v>
      </c>
      <c r="D10" s="70">
        <v>5109</v>
      </c>
      <c r="E10" s="70">
        <v>5754</v>
      </c>
      <c r="F10" s="70">
        <v>841</v>
      </c>
      <c r="G10" s="70">
        <v>41617</v>
      </c>
      <c r="H10" s="70">
        <v>25078</v>
      </c>
    </row>
    <row r="11" spans="1:8" s="69" customFormat="1" ht="12.75" customHeight="1">
      <c r="A11" s="76" t="s">
        <v>81</v>
      </c>
      <c r="B11" s="12"/>
      <c r="C11" s="110">
        <v>78606</v>
      </c>
      <c r="D11" s="70">
        <v>5068</v>
      </c>
      <c r="E11" s="70">
        <v>5839</v>
      </c>
      <c r="F11" s="70">
        <v>865</v>
      </c>
      <c r="G11" s="70">
        <v>41256</v>
      </c>
      <c r="H11" s="70">
        <v>25578</v>
      </c>
    </row>
    <row r="12" spans="1:8" s="69" customFormat="1" ht="12.75" customHeight="1">
      <c r="A12" s="76" t="s">
        <v>83</v>
      </c>
      <c r="C12" s="107">
        <v>78571</v>
      </c>
      <c r="D12" s="105">
        <v>5066</v>
      </c>
      <c r="E12" s="105">
        <v>5930</v>
      </c>
      <c r="F12" s="105">
        <v>873</v>
      </c>
      <c r="G12" s="105">
        <v>40730</v>
      </c>
      <c r="H12" s="105">
        <v>25972</v>
      </c>
    </row>
    <row r="13" spans="1:8" s="69" customFormat="1" ht="12.75" customHeight="1">
      <c r="A13" s="75" t="s">
        <v>87</v>
      </c>
      <c r="B13" s="109"/>
      <c r="C13" s="108">
        <v>78486</v>
      </c>
      <c r="D13" s="106">
        <v>5050</v>
      </c>
      <c r="E13" s="106">
        <v>5980</v>
      </c>
      <c r="F13" s="106">
        <v>855</v>
      </c>
      <c r="G13" s="106">
        <v>40231</v>
      </c>
      <c r="H13" s="106">
        <v>26370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1565</v>
      </c>
      <c r="D15" s="104">
        <v>58</v>
      </c>
      <c r="E15" s="104">
        <v>244</v>
      </c>
      <c r="F15" s="104">
        <v>9</v>
      </c>
      <c r="G15" s="104">
        <v>962</v>
      </c>
      <c r="H15" s="104">
        <v>292</v>
      </c>
    </row>
    <row r="16" spans="1:8" s="69" customFormat="1" ht="12.75" customHeight="1">
      <c r="A16" s="72" t="s">
        <v>9</v>
      </c>
      <c r="C16" s="107">
        <v>76921</v>
      </c>
      <c r="D16" s="104">
        <v>4992</v>
      </c>
      <c r="E16" s="104">
        <v>5736</v>
      </c>
      <c r="F16" s="104">
        <v>846</v>
      </c>
      <c r="G16" s="104">
        <v>39269</v>
      </c>
      <c r="H16" s="104">
        <v>26078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11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78" t="s">
        <v>3</v>
      </c>
      <c r="D6" s="78" t="s">
        <v>4</v>
      </c>
      <c r="E6" s="132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3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86</v>
      </c>
      <c r="B9" s="12"/>
      <c r="C9" s="70">
        <v>85258</v>
      </c>
      <c r="D9" s="70">
        <v>5956</v>
      </c>
      <c r="E9" s="70">
        <v>6433</v>
      </c>
      <c r="F9" s="70">
        <v>991</v>
      </c>
      <c r="G9" s="70">
        <v>45397</v>
      </c>
      <c r="H9" s="70">
        <v>26481</v>
      </c>
    </row>
    <row r="10" spans="1:8" s="69" customFormat="1" ht="12.75" customHeight="1">
      <c r="A10" s="76" t="s">
        <v>85</v>
      </c>
      <c r="B10" s="12"/>
      <c r="C10" s="70">
        <v>76929</v>
      </c>
      <c r="D10" s="70">
        <v>5137</v>
      </c>
      <c r="E10" s="70">
        <v>5669</v>
      </c>
      <c r="F10" s="70">
        <v>825</v>
      </c>
      <c r="G10" s="70">
        <v>40807</v>
      </c>
      <c r="H10" s="70">
        <v>24491</v>
      </c>
    </row>
    <row r="11" spans="1:8" s="69" customFormat="1" ht="12.75" customHeight="1">
      <c r="A11" s="76" t="s">
        <v>84</v>
      </c>
      <c r="B11" s="12"/>
      <c r="C11" s="110">
        <v>78399</v>
      </c>
      <c r="D11" s="70">
        <v>5109</v>
      </c>
      <c r="E11" s="70">
        <v>5754</v>
      </c>
      <c r="F11" s="70">
        <v>841</v>
      </c>
      <c r="G11" s="70">
        <v>41617</v>
      </c>
      <c r="H11" s="70">
        <v>25078</v>
      </c>
    </row>
    <row r="12" spans="1:8" s="69" customFormat="1" ht="12.75" customHeight="1">
      <c r="A12" s="76" t="s">
        <v>81</v>
      </c>
      <c r="C12" s="107">
        <v>78606</v>
      </c>
      <c r="D12" s="105">
        <v>5068</v>
      </c>
      <c r="E12" s="105">
        <v>5839</v>
      </c>
      <c r="F12" s="105">
        <v>865</v>
      </c>
      <c r="G12" s="105">
        <v>41256</v>
      </c>
      <c r="H12" s="105">
        <v>25578</v>
      </c>
    </row>
    <row r="13" spans="1:8" s="69" customFormat="1" ht="12.75" customHeight="1">
      <c r="A13" s="75" t="s">
        <v>83</v>
      </c>
      <c r="B13" s="109"/>
      <c r="C13" s="108">
        <v>78571</v>
      </c>
      <c r="D13" s="106">
        <v>5066</v>
      </c>
      <c r="E13" s="106">
        <v>5930</v>
      </c>
      <c r="F13" s="106">
        <v>873</v>
      </c>
      <c r="G13" s="106">
        <v>40730</v>
      </c>
      <c r="H13" s="106">
        <v>25972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1575</v>
      </c>
      <c r="D15" s="104">
        <v>60</v>
      </c>
      <c r="E15" s="104">
        <v>248</v>
      </c>
      <c r="F15" s="104">
        <v>9</v>
      </c>
      <c r="G15" s="104">
        <v>966</v>
      </c>
      <c r="H15" s="104">
        <v>292</v>
      </c>
    </row>
    <row r="16" spans="1:8" s="69" customFormat="1" ht="12.75" customHeight="1">
      <c r="A16" s="72" t="s">
        <v>9</v>
      </c>
      <c r="C16" s="107">
        <v>76996</v>
      </c>
      <c r="D16" s="104">
        <v>5006</v>
      </c>
      <c r="E16" s="104">
        <v>5682</v>
      </c>
      <c r="F16" s="104">
        <v>864</v>
      </c>
      <c r="G16" s="104">
        <v>39764</v>
      </c>
      <c r="H16" s="104">
        <v>25680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  <row r="19" spans="1:8" s="69" customFormat="1" ht="10.5"/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8.85546875" defaultRowHeight="12"/>
  <cols>
    <col min="1" max="1" width="15.85546875" style="69" customWidth="1"/>
    <col min="2" max="2" width="1.140625" style="69" customWidth="1"/>
    <col min="3" max="8" width="12.85546875" style="69" customWidth="1"/>
    <col min="9" max="16384" width="8.85546875" style="68"/>
  </cols>
  <sheetData>
    <row r="1" spans="1:8" s="69" customFormat="1" ht="18" customHeight="1">
      <c r="A1" s="81" t="s">
        <v>75</v>
      </c>
      <c r="B1" s="79"/>
      <c r="C1" s="79"/>
      <c r="D1" s="79"/>
      <c r="E1" s="79"/>
      <c r="F1" s="79"/>
      <c r="G1" s="79"/>
      <c r="H1" s="79"/>
    </row>
    <row r="2" spans="1:8" s="69" customFormat="1" ht="3" customHeight="1"/>
    <row r="3" spans="1:8" s="69" customFormat="1" ht="10.5">
      <c r="A3" s="80" t="s">
        <v>0</v>
      </c>
    </row>
    <row r="4" spans="1:8" s="69" customFormat="1" ht="1.5" customHeight="1"/>
    <row r="5" spans="1:8" s="69" customFormat="1" ht="6" customHeight="1">
      <c r="A5" s="5"/>
      <c r="B5" s="5"/>
      <c r="C5" s="8"/>
      <c r="D5" s="8"/>
      <c r="E5" s="131" t="s">
        <v>1</v>
      </c>
      <c r="F5" s="8"/>
      <c r="G5" s="8"/>
      <c r="H5" s="5"/>
    </row>
    <row r="6" spans="1:8" s="69" customFormat="1" ht="15" customHeight="1">
      <c r="A6" s="79" t="s">
        <v>2</v>
      </c>
      <c r="B6" s="79"/>
      <c r="C6" s="78" t="s">
        <v>3</v>
      </c>
      <c r="D6" s="78" t="s">
        <v>4</v>
      </c>
      <c r="E6" s="132"/>
      <c r="F6" s="78" t="s">
        <v>5</v>
      </c>
      <c r="G6" s="78" t="s">
        <v>6</v>
      </c>
      <c r="H6" s="77" t="s">
        <v>7</v>
      </c>
    </row>
    <row r="7" spans="1:8" s="69" customFormat="1" ht="6" customHeight="1">
      <c r="A7" s="6"/>
      <c r="B7" s="6"/>
      <c r="C7" s="10"/>
      <c r="D7" s="10"/>
      <c r="E7" s="133"/>
      <c r="F7" s="10"/>
      <c r="G7" s="10"/>
      <c r="H7" s="6"/>
    </row>
    <row r="8" spans="1:8" s="69" customFormat="1" ht="3" customHeight="1">
      <c r="A8" s="5"/>
      <c r="B8" s="11"/>
    </row>
    <row r="9" spans="1:8" s="69" customFormat="1" ht="12.75" customHeight="1">
      <c r="A9" s="76" t="s">
        <v>82</v>
      </c>
      <c r="B9" s="12"/>
      <c r="C9" s="70">
        <v>84068</v>
      </c>
      <c r="D9" s="70">
        <v>5972</v>
      </c>
      <c r="E9" s="70">
        <v>6350</v>
      </c>
      <c r="F9" s="70">
        <v>994</v>
      </c>
      <c r="G9" s="70">
        <v>44767</v>
      </c>
      <c r="H9" s="70">
        <v>25985</v>
      </c>
    </row>
    <row r="10" spans="1:8" s="69" customFormat="1" ht="12.75" customHeight="1">
      <c r="A10" s="76" t="s">
        <v>77</v>
      </c>
      <c r="B10" s="12"/>
      <c r="C10" s="70">
        <v>85258</v>
      </c>
      <c r="D10" s="70">
        <v>5956</v>
      </c>
      <c r="E10" s="70">
        <v>6433</v>
      </c>
      <c r="F10" s="70">
        <v>991</v>
      </c>
      <c r="G10" s="70">
        <v>45397</v>
      </c>
      <c r="H10" s="70">
        <v>26481</v>
      </c>
    </row>
    <row r="11" spans="1:8" s="69" customFormat="1" ht="12.75" customHeight="1">
      <c r="A11" s="76" t="s">
        <v>76</v>
      </c>
      <c r="B11" s="12"/>
      <c r="C11" s="110">
        <v>76929</v>
      </c>
      <c r="D11" s="70">
        <v>5137</v>
      </c>
      <c r="E11" s="70">
        <v>5669</v>
      </c>
      <c r="F11" s="70">
        <v>825</v>
      </c>
      <c r="G11" s="70">
        <v>40807</v>
      </c>
      <c r="H11" s="70">
        <v>24491</v>
      </c>
    </row>
    <row r="12" spans="1:8" s="69" customFormat="1" ht="12.75" customHeight="1">
      <c r="A12" s="76" t="s">
        <v>79</v>
      </c>
      <c r="C12" s="107">
        <v>78399</v>
      </c>
      <c r="D12" s="105">
        <v>5109</v>
      </c>
      <c r="E12" s="105">
        <v>5754</v>
      </c>
      <c r="F12" s="105">
        <v>841</v>
      </c>
      <c r="G12" s="105">
        <v>41617</v>
      </c>
      <c r="H12" s="105">
        <v>25078</v>
      </c>
    </row>
    <row r="13" spans="1:8" s="69" customFormat="1" ht="12.75" customHeight="1">
      <c r="A13" s="75" t="s">
        <v>81</v>
      </c>
      <c r="B13" s="109"/>
      <c r="C13" s="108">
        <v>78606</v>
      </c>
      <c r="D13" s="106">
        <v>5068</v>
      </c>
      <c r="E13" s="106">
        <v>5839</v>
      </c>
      <c r="F13" s="106">
        <v>865</v>
      </c>
      <c r="G13" s="106">
        <v>41256</v>
      </c>
      <c r="H13" s="106">
        <v>25578</v>
      </c>
    </row>
    <row r="14" spans="1:8" s="69" customFormat="1" ht="3" customHeight="1">
      <c r="C14" s="107"/>
      <c r="D14" s="105"/>
      <c r="E14" s="105"/>
      <c r="F14" s="105"/>
      <c r="G14" s="105"/>
      <c r="H14" s="105"/>
    </row>
    <row r="15" spans="1:8" s="69" customFormat="1" ht="12.75" customHeight="1">
      <c r="A15" s="72" t="s">
        <v>8</v>
      </c>
      <c r="C15" s="107">
        <v>1556</v>
      </c>
      <c r="D15" s="104">
        <v>62</v>
      </c>
      <c r="E15" s="104">
        <v>235</v>
      </c>
      <c r="F15" s="104">
        <v>9</v>
      </c>
      <c r="G15" s="104">
        <v>957</v>
      </c>
      <c r="H15" s="104">
        <v>293</v>
      </c>
    </row>
    <row r="16" spans="1:8" s="69" customFormat="1" ht="12.75" customHeight="1">
      <c r="A16" s="72" t="s">
        <v>9</v>
      </c>
      <c r="C16" s="107">
        <v>77050</v>
      </c>
      <c r="D16" s="104">
        <v>5006</v>
      </c>
      <c r="E16" s="104">
        <v>5604</v>
      </c>
      <c r="F16" s="104">
        <v>856</v>
      </c>
      <c r="G16" s="104">
        <v>40299</v>
      </c>
      <c r="H16" s="104">
        <v>25285</v>
      </c>
    </row>
    <row r="17" spans="1:8" s="69" customFormat="1" ht="2.25" customHeight="1">
      <c r="A17" s="6"/>
      <c r="B17" s="13"/>
      <c r="C17" s="14"/>
      <c r="D17" s="6"/>
      <c r="E17" s="6"/>
      <c r="F17" s="6"/>
      <c r="G17" s="6"/>
      <c r="H17" s="6"/>
    </row>
    <row r="18" spans="1:8" s="69" customFormat="1" ht="10.5">
      <c r="A18" s="69" t="s">
        <v>10</v>
      </c>
    </row>
  </sheetData>
  <mergeCells count="1">
    <mergeCell ref="E5:E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2024-03-07T04:37:23Z</dcterms:modified>
</cp:coreProperties>
</file>