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530"/>
  </bookViews>
  <sheets>
    <sheet name="R5" sheetId="29" r:id="rId1"/>
    <sheet name="R4" sheetId="28" r:id="rId2"/>
    <sheet name="R3" sheetId="27" r:id="rId3"/>
    <sheet name="R2" sheetId="26" r:id="rId4"/>
    <sheet name="R1" sheetId="2" r:id="rId5"/>
    <sheet name="H30" sheetId="25" r:id="rId6"/>
    <sheet name="H29" sheetId="24" r:id="rId7"/>
    <sheet name="H28" sheetId="23" r:id="rId8"/>
    <sheet name="H27" sheetId="22" r:id="rId9"/>
    <sheet name="H26" sheetId="21" r:id="rId10"/>
    <sheet name="H25" sheetId="20" r:id="rId11"/>
    <sheet name="H24" sheetId="19" r:id="rId12"/>
    <sheet name="H23" sheetId="18" r:id="rId13"/>
    <sheet name="H22" sheetId="17" r:id="rId14"/>
    <sheet name="H21" sheetId="16" r:id="rId15"/>
    <sheet name="H20" sheetId="15" r:id="rId16"/>
    <sheet name="H19" sheetId="14" r:id="rId17"/>
    <sheet name="H18" sheetId="13" r:id="rId18"/>
    <sheet name="H17" sheetId="12" r:id="rId19"/>
    <sheet name="H16" sheetId="11" r:id="rId20"/>
    <sheet name="H15" sheetId="10" r:id="rId21"/>
    <sheet name="H14" sheetId="9" r:id="rId22"/>
    <sheet name="H13" sheetId="8" r:id="rId23"/>
    <sheet name="H12" sheetId="7" r:id="rId24"/>
    <sheet name="H11" sheetId="6" r:id="rId25"/>
    <sheet name="H10" sheetId="5" r:id="rId26"/>
    <sheet name="H9" sheetId="4" r:id="rId27"/>
    <sheet name="H8" sheetId="3" r:id="rId28"/>
  </sheets>
  <definedNames>
    <definedName name="_xlnm.Print_Area" localSheetId="23">'H12'!$A$1:$L$74</definedName>
    <definedName name="_xlnm.Print_Area" localSheetId="22">'H13'!$A$1:$L$74</definedName>
    <definedName name="_xlnm.Print_Area" localSheetId="21">'H14'!$A$1:$L$74</definedName>
    <definedName name="_xlnm.Print_Area" localSheetId="20">'H15'!$A$1:$L$74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5" i="17" l="1"/>
  <c r="B36" i="17"/>
  <c r="B37" i="17"/>
  <c r="B38" i="17"/>
  <c r="B65" i="17"/>
  <c r="B39" i="17"/>
  <c r="B66" i="17"/>
  <c r="B62" i="17"/>
  <c r="B63" i="17"/>
  <c r="B64" i="17"/>
  <c r="B35" i="16"/>
  <c r="B36" i="16"/>
  <c r="B37" i="16"/>
  <c r="B38" i="16"/>
  <c r="B39" i="16"/>
  <c r="B62" i="16"/>
  <c r="B63" i="16"/>
  <c r="B64" i="16"/>
  <c r="B65" i="16"/>
  <c r="B66" i="16"/>
  <c r="Q11" i="14"/>
  <c r="E11" i="13"/>
  <c r="D11" i="13"/>
  <c r="F11" i="13"/>
  <c r="H11" i="13"/>
  <c r="G11" i="13"/>
  <c r="I11" i="13"/>
  <c r="K11" i="13"/>
  <c r="J11" i="13"/>
  <c r="L11" i="13"/>
  <c r="D13" i="13"/>
  <c r="G13" i="13"/>
  <c r="J13" i="13"/>
  <c r="D14" i="13"/>
  <c r="G14" i="13"/>
  <c r="J14" i="13"/>
  <c r="D15" i="13"/>
  <c r="G15" i="13"/>
  <c r="J15" i="13"/>
  <c r="D16" i="13"/>
  <c r="G16" i="13"/>
  <c r="J16" i="13"/>
  <c r="D17" i="13"/>
  <c r="G17" i="13"/>
  <c r="J17" i="13"/>
  <c r="D19" i="13"/>
  <c r="G19" i="13"/>
  <c r="J19" i="13"/>
  <c r="D20" i="13"/>
  <c r="G20" i="13"/>
  <c r="J20" i="13"/>
  <c r="D21" i="13"/>
  <c r="G21" i="13"/>
  <c r="J21" i="13"/>
  <c r="D22" i="13"/>
  <c r="G22" i="13"/>
  <c r="J22" i="13"/>
  <c r="D23" i="13"/>
  <c r="G23" i="13"/>
  <c r="J23" i="13"/>
  <c r="D25" i="13"/>
  <c r="G25" i="13"/>
  <c r="J25" i="13"/>
  <c r="D26" i="13"/>
  <c r="G26" i="13"/>
  <c r="J26" i="13"/>
  <c r="D27" i="13"/>
  <c r="G27" i="13"/>
  <c r="J27" i="13"/>
  <c r="D28" i="13"/>
  <c r="G28" i="13"/>
  <c r="J28" i="13"/>
  <c r="D29" i="13"/>
  <c r="G29" i="13"/>
  <c r="J29" i="13"/>
  <c r="D31" i="13"/>
  <c r="G31" i="13"/>
  <c r="J31" i="13"/>
  <c r="D32" i="13"/>
  <c r="G32" i="13"/>
  <c r="J32" i="13"/>
  <c r="E11" i="12"/>
  <c r="D11" i="12"/>
  <c r="F11" i="12"/>
  <c r="G11" i="12"/>
  <c r="H11" i="12"/>
  <c r="I11" i="12"/>
  <c r="K11" i="12"/>
  <c r="J11" i="12"/>
  <c r="L11" i="12"/>
  <c r="D13" i="12"/>
  <c r="G13" i="12"/>
  <c r="J13" i="12"/>
  <c r="D14" i="12"/>
  <c r="G14" i="12"/>
  <c r="J14" i="12"/>
  <c r="D15" i="12"/>
  <c r="G15" i="12"/>
  <c r="J15" i="12"/>
  <c r="D16" i="12"/>
  <c r="G16" i="12"/>
  <c r="J16" i="12"/>
  <c r="D17" i="12"/>
  <c r="G17" i="12"/>
  <c r="J17" i="12"/>
  <c r="D19" i="12"/>
  <c r="G19" i="12"/>
  <c r="J19" i="12"/>
  <c r="D20" i="12"/>
  <c r="G20" i="12"/>
  <c r="J20" i="12"/>
  <c r="D21" i="12"/>
  <c r="G21" i="12"/>
  <c r="J21" i="12"/>
  <c r="D22" i="12"/>
  <c r="G22" i="12"/>
  <c r="J22" i="12"/>
  <c r="D23" i="12"/>
  <c r="G23" i="12"/>
  <c r="J23" i="12"/>
  <c r="D25" i="12"/>
  <c r="G25" i="12"/>
  <c r="J25" i="12"/>
  <c r="D26" i="12"/>
  <c r="G26" i="12"/>
  <c r="J26" i="12"/>
  <c r="D27" i="12"/>
  <c r="G27" i="12"/>
  <c r="J27" i="12"/>
  <c r="D28" i="12"/>
  <c r="G28" i="12"/>
  <c r="J28" i="12"/>
  <c r="D29" i="12"/>
  <c r="G29" i="12"/>
  <c r="J29" i="12"/>
  <c r="D31" i="12"/>
  <c r="G31" i="12"/>
  <c r="J31" i="12"/>
  <c r="D32" i="12"/>
  <c r="G32" i="12"/>
  <c r="J32" i="12"/>
  <c r="E11" i="11"/>
  <c r="D11" i="11"/>
  <c r="F11" i="11"/>
  <c r="H11" i="11"/>
  <c r="G11" i="11"/>
  <c r="I11" i="11"/>
  <c r="K11" i="11"/>
  <c r="J11" i="11"/>
  <c r="L11" i="11"/>
  <c r="D13" i="11"/>
  <c r="G13" i="11"/>
  <c r="J13" i="11"/>
  <c r="D14" i="11"/>
  <c r="G14" i="11"/>
  <c r="J14" i="11"/>
  <c r="D15" i="11"/>
  <c r="G15" i="11"/>
  <c r="J15" i="11"/>
  <c r="D16" i="11"/>
  <c r="G16" i="11"/>
  <c r="J16" i="11"/>
  <c r="D17" i="11"/>
  <c r="G17" i="11"/>
  <c r="J17" i="11"/>
  <c r="D19" i="11"/>
  <c r="G19" i="11"/>
  <c r="J19" i="11"/>
  <c r="D20" i="11"/>
  <c r="G20" i="11"/>
  <c r="J20" i="11"/>
  <c r="D21" i="11"/>
  <c r="G21" i="11"/>
  <c r="J21" i="11"/>
  <c r="D22" i="11"/>
  <c r="G22" i="11"/>
  <c r="J22" i="11"/>
  <c r="D23" i="11"/>
  <c r="G23" i="11"/>
  <c r="J23" i="11"/>
  <c r="D25" i="11"/>
  <c r="G25" i="11"/>
  <c r="J25" i="11"/>
  <c r="D26" i="11"/>
  <c r="G26" i="11"/>
  <c r="J26" i="11"/>
  <c r="D27" i="11"/>
  <c r="G27" i="11"/>
  <c r="J27" i="11"/>
  <c r="D28" i="11"/>
  <c r="G28" i="11"/>
  <c r="J28" i="11"/>
  <c r="D29" i="11"/>
  <c r="G29" i="11"/>
  <c r="J29" i="11"/>
  <c r="D31" i="11"/>
  <c r="G31" i="11"/>
  <c r="J31" i="11"/>
  <c r="D32" i="11"/>
  <c r="G32" i="11"/>
  <c r="J32" i="11"/>
  <c r="E11" i="10"/>
  <c r="D11" i="10"/>
  <c r="F11" i="10"/>
  <c r="H11" i="10"/>
  <c r="G11" i="10"/>
  <c r="I11" i="10"/>
  <c r="K11" i="10"/>
  <c r="J11" i="10"/>
  <c r="L11" i="10"/>
  <c r="D13" i="10"/>
  <c r="G13" i="10"/>
  <c r="J13" i="10"/>
  <c r="D14" i="10"/>
  <c r="G14" i="10"/>
  <c r="J14" i="10"/>
  <c r="D15" i="10"/>
  <c r="G15" i="10"/>
  <c r="J15" i="10"/>
  <c r="D16" i="10"/>
  <c r="G16" i="10"/>
  <c r="J16" i="10"/>
  <c r="D17" i="10"/>
  <c r="G17" i="10"/>
  <c r="J17" i="10"/>
  <c r="D19" i="10"/>
  <c r="G19" i="10"/>
  <c r="J19" i="10"/>
  <c r="D20" i="10"/>
  <c r="G20" i="10"/>
  <c r="J20" i="10"/>
  <c r="D21" i="10"/>
  <c r="G21" i="10"/>
  <c r="J21" i="10"/>
  <c r="D22" i="10"/>
  <c r="G22" i="10"/>
  <c r="J22" i="10"/>
  <c r="D23" i="10"/>
  <c r="G23" i="10"/>
  <c r="J23" i="10"/>
  <c r="D25" i="10"/>
  <c r="G25" i="10"/>
  <c r="J25" i="10"/>
  <c r="D26" i="10"/>
  <c r="G26" i="10"/>
  <c r="J26" i="10"/>
  <c r="D27" i="10"/>
  <c r="G27" i="10"/>
  <c r="J27" i="10"/>
  <c r="D28" i="10"/>
  <c r="G28" i="10"/>
  <c r="J28" i="10"/>
  <c r="D29" i="10"/>
  <c r="G29" i="10"/>
  <c r="J29" i="10"/>
  <c r="D31" i="10"/>
  <c r="G31" i="10"/>
  <c r="J31" i="10"/>
  <c r="D32" i="10"/>
  <c r="G32" i="10"/>
  <c r="J32" i="10"/>
  <c r="E11" i="3"/>
  <c r="D11" i="3"/>
  <c r="F11" i="3"/>
  <c r="H11" i="3"/>
  <c r="G11" i="3"/>
  <c r="I11" i="3"/>
  <c r="K11" i="3"/>
  <c r="J11" i="3"/>
  <c r="L11" i="3"/>
  <c r="D13" i="3"/>
  <c r="G13" i="3"/>
  <c r="J13" i="3"/>
  <c r="D14" i="3"/>
  <c r="G14" i="3"/>
  <c r="J14" i="3"/>
  <c r="D15" i="3"/>
  <c r="G15" i="3"/>
  <c r="J15" i="3"/>
  <c r="D16" i="3"/>
  <c r="G16" i="3"/>
  <c r="J16" i="3"/>
  <c r="D17" i="3"/>
  <c r="G17" i="3"/>
  <c r="J17" i="3"/>
  <c r="G19" i="3"/>
  <c r="D20" i="3"/>
  <c r="G20" i="3"/>
  <c r="J20" i="3"/>
  <c r="D21" i="3"/>
  <c r="G21" i="3"/>
  <c r="J21" i="3"/>
  <c r="D22" i="3"/>
  <c r="G22" i="3"/>
  <c r="J22" i="3"/>
  <c r="D23" i="3"/>
  <c r="G23" i="3"/>
  <c r="J23" i="3"/>
  <c r="D25" i="3"/>
  <c r="G25" i="3"/>
  <c r="J25" i="3"/>
  <c r="D26" i="3"/>
  <c r="G26" i="3"/>
  <c r="J26" i="3"/>
  <c r="G27" i="3"/>
  <c r="J27" i="3"/>
  <c r="D28" i="3"/>
  <c r="G28" i="3"/>
  <c r="J28" i="3"/>
  <c r="D29" i="3"/>
  <c r="G29" i="3"/>
  <c r="J29" i="3"/>
  <c r="D31" i="3"/>
  <c r="G31" i="3"/>
  <c r="J31" i="3"/>
  <c r="D32" i="3"/>
  <c r="G32" i="3"/>
  <c r="J32" i="3"/>
  <c r="G33" i="3"/>
  <c r="J33" i="3"/>
</calcChain>
</file>

<file path=xl/sharedStrings.xml><?xml version="1.0" encoding="utf-8"?>
<sst xmlns="http://schemas.openxmlformats.org/spreadsheetml/2006/main" count="2587" uniqueCount="180">
  <si>
    <t>年 度・施 設 別</t>
  </si>
  <si>
    <t>入　　所　　人　　員</t>
  </si>
  <si>
    <t>退　　所　　人　　員</t>
  </si>
  <si>
    <t>在 籍 人 員 (年度末現在)</t>
  </si>
  <si>
    <t>助産施設</t>
  </si>
  <si>
    <t>乳児院</t>
  </si>
  <si>
    <r>
      <t>15</t>
    </r>
    <r>
      <rPr>
        <sz val="11"/>
        <rFont val="ＭＳ 明朝"/>
        <family val="1"/>
        <charset val="128"/>
      </rPr>
      <t>－7. 児童福祉施設別入所・退所・在籍人員</t>
    </r>
    <phoneticPr fontId="1"/>
  </si>
  <si>
    <t>総　数</t>
    <phoneticPr fontId="1"/>
  </si>
  <si>
    <t>公　立</t>
    <phoneticPr fontId="1"/>
  </si>
  <si>
    <t>私　立</t>
    <phoneticPr fontId="1"/>
  </si>
  <si>
    <t>支給
決定</t>
    <rPh sb="0" eb="2">
      <t>シキュウ</t>
    </rPh>
    <rPh sb="3" eb="5">
      <t>ケッテイ</t>
    </rPh>
    <phoneticPr fontId="1"/>
  </si>
  <si>
    <t>措置</t>
    <rPh sb="0" eb="2">
      <t>ソチ</t>
    </rPh>
    <phoneticPr fontId="1"/>
  </si>
  <si>
    <t>(医療機関等(注3))重症心身障害児</t>
    <rPh sb="1" eb="3">
      <t>イリョウ</t>
    </rPh>
    <rPh sb="3" eb="6">
      <t>キカントウ</t>
    </rPh>
    <rPh sb="7" eb="8">
      <t>チュウ</t>
    </rPh>
    <phoneticPr fontId="1"/>
  </si>
  <si>
    <t>　注1) 市において措置若しくは支給決定した人員であり、私的契約分を除く。母子生活支援施設については、各数字とも世帯数である。</t>
    <rPh sb="12" eb="13">
      <t>モ</t>
    </rPh>
    <rPh sb="16" eb="18">
      <t>シキュウ</t>
    </rPh>
    <rPh sb="18" eb="20">
      <t>ケッテイ</t>
    </rPh>
    <rPh sb="37" eb="39">
      <t>ボシ</t>
    </rPh>
    <rPh sb="39" eb="41">
      <t>セイカツ</t>
    </rPh>
    <rPh sb="41" eb="43">
      <t>シエン</t>
    </rPh>
    <rPh sb="43" eb="45">
      <t>シセツ</t>
    </rPh>
    <phoneticPr fontId="1"/>
  </si>
  <si>
    <t>総　数</t>
    <phoneticPr fontId="1"/>
  </si>
  <si>
    <t>母子生活支援施設</t>
    <rPh sb="2" eb="4">
      <t>セイカツ</t>
    </rPh>
    <rPh sb="4" eb="6">
      <t>シエン</t>
    </rPh>
    <rPh sb="6" eb="8">
      <t>シセツ</t>
    </rPh>
    <phoneticPr fontId="1"/>
  </si>
  <si>
    <t>児童養護施設</t>
    <rPh sb="0" eb="2">
      <t>ジドウ</t>
    </rPh>
    <phoneticPr fontId="1"/>
  </si>
  <si>
    <t>児童自立支援施設</t>
    <rPh sb="0" eb="2">
      <t>ジドウ</t>
    </rPh>
    <rPh sb="2" eb="4">
      <t>ジリツ</t>
    </rPh>
    <rPh sb="4" eb="6">
      <t>シエン</t>
    </rPh>
    <rPh sb="6" eb="8">
      <t>シセツ</t>
    </rPh>
    <phoneticPr fontId="1"/>
  </si>
  <si>
    <t>　(子ども青少年局子育て支援部子ども福祉課)</t>
    <rPh sb="2" eb="3">
      <t>コ</t>
    </rPh>
    <rPh sb="5" eb="8">
      <t>セイショウネン</t>
    </rPh>
    <rPh sb="8" eb="9">
      <t>キョク</t>
    </rPh>
    <rPh sb="9" eb="11">
      <t>コソダ</t>
    </rPh>
    <rPh sb="12" eb="14">
      <t>シエン</t>
    </rPh>
    <rPh sb="14" eb="15">
      <t>ブ</t>
    </rPh>
    <rPh sb="15" eb="16">
      <t>コ</t>
    </rPh>
    <rPh sb="18" eb="20">
      <t>フクシ</t>
    </rPh>
    <rPh sb="20" eb="21">
      <t>カ</t>
    </rPh>
    <phoneticPr fontId="1"/>
  </si>
  <si>
    <t>福祉型児童発達支援センター</t>
    <rPh sb="0" eb="3">
      <t>フクシガタ</t>
    </rPh>
    <rPh sb="3" eb="5">
      <t>ジドウ</t>
    </rPh>
    <rPh sb="5" eb="7">
      <t>ハッタツ</t>
    </rPh>
    <rPh sb="7" eb="9">
      <t>シエン</t>
    </rPh>
    <phoneticPr fontId="1"/>
  </si>
  <si>
    <t>医療型児童発達支援センター</t>
    <rPh sb="0" eb="2">
      <t>イリョウ</t>
    </rPh>
    <rPh sb="2" eb="3">
      <t>ガタ</t>
    </rPh>
    <rPh sb="3" eb="5">
      <t>ジドウ</t>
    </rPh>
    <rPh sb="5" eb="7">
      <t>ハッタツ</t>
    </rPh>
    <rPh sb="7" eb="9">
      <t>シエン</t>
    </rPh>
    <phoneticPr fontId="1"/>
  </si>
  <si>
    <t>福祉型障害児入所施設</t>
    <rPh sb="0" eb="3">
      <t>フクシガタ</t>
    </rPh>
    <rPh sb="3" eb="5">
      <t>ショウガイ</t>
    </rPh>
    <rPh sb="5" eb="6">
      <t>ジ</t>
    </rPh>
    <rPh sb="6" eb="8">
      <t>ニュウショ</t>
    </rPh>
    <rPh sb="8" eb="10">
      <t>シセツ</t>
    </rPh>
    <phoneticPr fontId="1"/>
  </si>
  <si>
    <t>　　2) 独立行政法人国立病院機構が設置する医療機関等</t>
    <rPh sb="26" eb="27">
      <t>トウ</t>
    </rPh>
    <phoneticPr fontId="1"/>
  </si>
  <si>
    <t>主たる対象：知的障害児</t>
    <rPh sb="0" eb="1">
      <t>シュ</t>
    </rPh>
    <rPh sb="3" eb="5">
      <t>タイショウ</t>
    </rPh>
    <rPh sb="6" eb="8">
      <t>チテキ</t>
    </rPh>
    <rPh sb="8" eb="10">
      <t>ショウガイ</t>
    </rPh>
    <phoneticPr fontId="1"/>
  </si>
  <si>
    <t>主たる対象：難聴幼児</t>
    <rPh sb="0" eb="1">
      <t>シュ</t>
    </rPh>
    <rPh sb="3" eb="5">
      <t>タイショウ</t>
    </rPh>
    <phoneticPr fontId="1"/>
  </si>
  <si>
    <t>主たる対象：盲ろうあ児</t>
    <rPh sb="0" eb="1">
      <t>シュ</t>
    </rPh>
    <rPh sb="3" eb="5">
      <t>タイショウ</t>
    </rPh>
    <phoneticPr fontId="1"/>
  </si>
  <si>
    <t>主たる対象：肢体不自由児</t>
    <rPh sb="0" eb="1">
      <t>シュ</t>
    </rPh>
    <rPh sb="3" eb="5">
      <t>タイショウ</t>
    </rPh>
    <phoneticPr fontId="1"/>
  </si>
  <si>
    <t>主たる対象：重症心身障害児</t>
    <rPh sb="0" eb="1">
      <t>シュ</t>
    </rPh>
    <rPh sb="3" eb="5">
      <t>タイショウ</t>
    </rPh>
    <phoneticPr fontId="1"/>
  </si>
  <si>
    <t>*</t>
  </si>
  <si>
    <t>医療型障害児入所施設</t>
    <rPh sb="0" eb="2">
      <t>イリョウ</t>
    </rPh>
    <rPh sb="2" eb="3">
      <t>ガタ</t>
    </rPh>
    <rPh sb="3" eb="6">
      <t>ショウガイジ</t>
    </rPh>
    <rPh sb="6" eb="8">
      <t>ニュウショ</t>
    </rPh>
    <rPh sb="8" eb="10">
      <t>シセツ</t>
    </rPh>
    <phoneticPr fontId="1"/>
  </si>
  <si>
    <t>(医療機関等(注3))肢体不自由児</t>
    <rPh sb="1" eb="3">
      <t>イリョウ</t>
    </rPh>
    <rPh sb="3" eb="6">
      <t>キカントウ</t>
    </rPh>
    <rPh sb="7" eb="8">
      <t>チュウ</t>
    </rPh>
    <rPh sb="11" eb="13">
      <t>シタイ</t>
    </rPh>
    <rPh sb="13" eb="16">
      <t>フジユウ</t>
    </rPh>
    <phoneticPr fontId="1"/>
  </si>
  <si>
    <t>　　3) 平成24年4月から児童福祉法の改正により、通園施設は措置の対象外施設となったため、「＊」で表示。</t>
    <rPh sb="5" eb="7">
      <t>ヘイセイ</t>
    </rPh>
    <rPh sb="9" eb="10">
      <t>ネン</t>
    </rPh>
    <rPh sb="11" eb="12">
      <t>ガツ</t>
    </rPh>
    <rPh sb="14" eb="16">
      <t>ジドウ</t>
    </rPh>
    <rPh sb="16" eb="18">
      <t>フクシ</t>
    </rPh>
    <rPh sb="18" eb="19">
      <t>ホウ</t>
    </rPh>
    <rPh sb="20" eb="22">
      <t>カイセイ</t>
    </rPh>
    <rPh sb="26" eb="28">
      <t>ツウエン</t>
    </rPh>
    <rPh sb="28" eb="30">
      <t>シセツ</t>
    </rPh>
    <rPh sb="31" eb="33">
      <t>ソチ</t>
    </rPh>
    <rPh sb="34" eb="36">
      <t>タイショウ</t>
    </rPh>
    <rPh sb="36" eb="37">
      <t>ガイ</t>
    </rPh>
    <rPh sb="37" eb="39">
      <t>シセツ</t>
    </rPh>
    <rPh sb="50" eb="52">
      <t>ヒョウジ</t>
    </rPh>
    <phoneticPr fontId="1"/>
  </si>
  <si>
    <t>27</t>
  </si>
  <si>
    <t>28</t>
  </si>
  <si>
    <t>児童心理治療施設</t>
    <rPh sb="0" eb="2">
      <t>ジドウ</t>
    </rPh>
    <rPh sb="2" eb="4">
      <t>シンリ</t>
    </rPh>
    <rPh sb="4" eb="6">
      <t>チリョウ</t>
    </rPh>
    <rPh sb="6" eb="8">
      <t>シセツ</t>
    </rPh>
    <phoneticPr fontId="1"/>
  </si>
  <si>
    <t>　　4) 情緒障害児短期治療施設は平成29年度から児童心理治療施設に名称変更された。</t>
    <rPh sb="5" eb="7">
      <t>ジョウショ</t>
    </rPh>
    <rPh sb="7" eb="9">
      <t>ショウガイ</t>
    </rPh>
    <rPh sb="9" eb="10">
      <t>ジ</t>
    </rPh>
    <rPh sb="10" eb="12">
      <t>タンキ</t>
    </rPh>
    <rPh sb="12" eb="14">
      <t>チリョウ</t>
    </rPh>
    <rPh sb="14" eb="16">
      <t>シセツ</t>
    </rPh>
    <rPh sb="17" eb="19">
      <t>ヘイセイ</t>
    </rPh>
    <rPh sb="21" eb="22">
      <t>ネン</t>
    </rPh>
    <rPh sb="22" eb="23">
      <t>ド</t>
    </rPh>
    <rPh sb="34" eb="36">
      <t>メイショウ</t>
    </rPh>
    <rPh sb="36" eb="38">
      <t>ヘンコウ</t>
    </rPh>
    <phoneticPr fontId="1"/>
  </si>
  <si>
    <t>29</t>
  </si>
  <si>
    <t>30</t>
    <phoneticPr fontId="1"/>
  </si>
  <si>
    <t>平成26年度</t>
    <phoneticPr fontId="1"/>
  </si>
  <si>
    <t>　(民生局児童部児童課、障害福祉部障害施設課)</t>
  </si>
  <si>
    <t>　注) 市において措置した人員であり、私的契約分を除く。母子寮については、各数字とも世帯数である。</t>
  </si>
  <si>
    <t>－</t>
  </si>
  <si>
    <t>(国立療養所)肢体不自由児</t>
  </si>
  <si>
    <t>(国立療養所)重症心身障害児</t>
  </si>
  <si>
    <t>重症心身障害児施設</t>
  </si>
  <si>
    <t>教護院</t>
  </si>
  <si>
    <t>情緒障害児短期治療施設</t>
  </si>
  <si>
    <t>肢体不自由児療護施設</t>
  </si>
  <si>
    <t>肢体不自由児通園施設</t>
  </si>
  <si>
    <t>肢体不自由児施設</t>
  </si>
  <si>
    <t>虚弱児施設</t>
  </si>
  <si>
    <t>難聴幼児通園施設</t>
  </si>
  <si>
    <t>盲ろうあ児施設</t>
  </si>
  <si>
    <t>精神薄弱児通園施設</t>
  </si>
  <si>
    <t>自閉症児施設</t>
  </si>
  <si>
    <t>精神薄弱児施設</t>
  </si>
  <si>
    <t>養護施設</t>
  </si>
  <si>
    <t>母子寮</t>
  </si>
  <si>
    <t xml:space="preserve">7　　　　　　 </t>
  </si>
  <si>
    <t xml:space="preserve">6　　　　　　 </t>
  </si>
  <si>
    <t xml:space="preserve">5　　　　　　 </t>
  </si>
  <si>
    <t xml:space="preserve">4　　　　　　 </t>
  </si>
  <si>
    <t>平　　　成　　 3 　　年　　度</t>
  </si>
  <si>
    <t>私立</t>
  </si>
  <si>
    <t>公立</t>
  </si>
  <si>
    <t>総数</t>
  </si>
  <si>
    <r>
      <t>15</t>
    </r>
    <r>
      <rPr>
        <sz val="11"/>
        <rFont val="ＭＳ 明朝"/>
        <family val="1"/>
        <charset val="128"/>
      </rPr>
      <t>－7. 児童福祉施設別入所・退所・在籍人員</t>
    </r>
  </si>
  <si>
    <t xml:space="preserve">8　　　　　　 </t>
  </si>
  <si>
    <t>平　　　成　　 4 　　年　　度</t>
  </si>
  <si>
    <t>15－7. 児童福祉施設別入所・退所・在籍人員</t>
  </si>
  <si>
    <t xml:space="preserve">9　　　　　　 </t>
  </si>
  <si>
    <t>平　　　成　　 5 　　年　　度</t>
  </si>
  <si>
    <t>　注) 市において措置した人員であり、私的契約分を除く。母子生活支援施設については、各数字とも世帯数である。</t>
    <rPh sb="28" eb="30">
      <t>ボシ</t>
    </rPh>
    <rPh sb="30" eb="32">
      <t>セイカツ</t>
    </rPh>
    <rPh sb="32" eb="34">
      <t>シエン</t>
    </rPh>
    <rPh sb="34" eb="36">
      <t>シセツ</t>
    </rPh>
    <phoneticPr fontId="1"/>
  </si>
  <si>
    <t>知的障害児通園施設</t>
    <rPh sb="0" eb="2">
      <t>チテキ</t>
    </rPh>
    <rPh sb="2" eb="4">
      <t>ショウガイ</t>
    </rPh>
    <phoneticPr fontId="1"/>
  </si>
  <si>
    <t>知的障害児施設</t>
    <rPh sb="0" eb="2">
      <t>チテキ</t>
    </rPh>
    <rPh sb="2" eb="4">
      <t>ショウガイ</t>
    </rPh>
    <phoneticPr fontId="1"/>
  </si>
  <si>
    <t xml:space="preserve">10　　　　　　 </t>
    <phoneticPr fontId="1"/>
  </si>
  <si>
    <t xml:space="preserve">9　　　　　　 </t>
    <phoneticPr fontId="1"/>
  </si>
  <si>
    <t xml:space="preserve">8　　　　　　 </t>
    <phoneticPr fontId="1"/>
  </si>
  <si>
    <t xml:space="preserve">7　　　　　　 </t>
    <phoneticPr fontId="1"/>
  </si>
  <si>
    <t>平　　　成　　 6 　　年　　度</t>
    <phoneticPr fontId="1"/>
  </si>
  <si>
    <t>　(健康福祉局児童家庭部児童課、障害福祉部障害施設課)</t>
    <rPh sb="9" eb="11">
      <t>カテイ</t>
    </rPh>
    <phoneticPr fontId="1"/>
  </si>
  <si>
    <t xml:space="preserve">11　　　　　　 </t>
    <phoneticPr fontId="1"/>
  </si>
  <si>
    <t xml:space="preserve">10　　　　　　 </t>
  </si>
  <si>
    <t>平　　　成　　 7 　　年　　度</t>
    <phoneticPr fontId="1"/>
  </si>
  <si>
    <t xml:space="preserve">12　　　　　　 </t>
    <phoneticPr fontId="1"/>
  </si>
  <si>
    <t xml:space="preserve">11　　　　　　 </t>
  </si>
  <si>
    <t>平　　　成　　 8 　　年　　度</t>
    <phoneticPr fontId="1"/>
  </si>
  <si>
    <t xml:space="preserve">13　　　　　　 </t>
    <phoneticPr fontId="1"/>
  </si>
  <si>
    <t>平　　　成　　 9 　　年　　度</t>
    <phoneticPr fontId="1"/>
  </si>
  <si>
    <t xml:space="preserve">14　　　　　　 </t>
    <phoneticPr fontId="1"/>
  </si>
  <si>
    <t>平　　　成　　10 　　年　　度</t>
    <phoneticPr fontId="1"/>
  </si>
  <si>
    <t xml:space="preserve">15　　　　　　 </t>
    <phoneticPr fontId="1"/>
  </si>
  <si>
    <t>平　　　成　　11 　　年　　度</t>
    <phoneticPr fontId="1"/>
  </si>
  <si>
    <t>　注1) 市において措置した人員であり、私的契約分を除く。母子生活支援施設については、各数字とも世帯数である。</t>
    <rPh sb="29" eb="31">
      <t>ボシ</t>
    </rPh>
    <rPh sb="31" eb="33">
      <t>セイカツ</t>
    </rPh>
    <rPh sb="33" eb="35">
      <t>シエン</t>
    </rPh>
    <rPh sb="35" eb="37">
      <t>シセツ</t>
    </rPh>
    <phoneticPr fontId="1"/>
  </si>
  <si>
    <r>
      <t>(</t>
    </r>
    <r>
      <rPr>
        <sz val="7"/>
        <rFont val="ＭＳ 明朝"/>
        <family val="1"/>
        <charset val="128"/>
      </rPr>
      <t>医療機関等</t>
    </r>
    <r>
      <rPr>
        <sz val="6"/>
        <rFont val="ＭＳ 明朝"/>
        <family val="1"/>
        <charset val="128"/>
      </rPr>
      <t>(注2)</t>
    </r>
    <r>
      <rPr>
        <sz val="8"/>
        <rFont val="ＭＳ 明朝"/>
        <family val="1"/>
        <charset val="128"/>
      </rPr>
      <t>)肢体不自由児</t>
    </r>
    <phoneticPr fontId="1"/>
  </si>
  <si>
    <r>
      <t>(</t>
    </r>
    <r>
      <rPr>
        <sz val="7"/>
        <rFont val="ＭＳ 明朝"/>
        <family val="1"/>
        <charset val="128"/>
      </rPr>
      <t>医療機関等</t>
    </r>
    <r>
      <rPr>
        <sz val="6"/>
        <rFont val="ＭＳ 明朝"/>
        <family val="1"/>
        <charset val="128"/>
      </rPr>
      <t>(注2)</t>
    </r>
    <r>
      <rPr>
        <sz val="8"/>
        <rFont val="ＭＳ 明朝"/>
        <family val="1"/>
        <charset val="128"/>
      </rPr>
      <t>)重症心身障害児</t>
    </r>
    <rPh sb="1" eb="3">
      <t>イリョウ</t>
    </rPh>
    <rPh sb="3" eb="6">
      <t>キカントウ</t>
    </rPh>
    <rPh sb="7" eb="8">
      <t>チュウ</t>
    </rPh>
    <phoneticPr fontId="1"/>
  </si>
  <si>
    <t xml:space="preserve">16　　　　　　 </t>
    <phoneticPr fontId="1"/>
  </si>
  <si>
    <t>平　　　成　　12 　　年　　度</t>
    <phoneticPr fontId="1"/>
  </si>
  <si>
    <t>　(子ども青少年局子ども育成部子ども育成課)</t>
    <rPh sb="2" eb="3">
      <t>コ</t>
    </rPh>
    <rPh sb="5" eb="8">
      <t>セイショウネン</t>
    </rPh>
    <rPh sb="8" eb="9">
      <t>キョク</t>
    </rPh>
    <rPh sb="9" eb="10">
      <t>コ</t>
    </rPh>
    <rPh sb="12" eb="14">
      <t>イクセイ</t>
    </rPh>
    <rPh sb="14" eb="15">
      <t>ブ</t>
    </rPh>
    <rPh sb="15" eb="16">
      <t>コ</t>
    </rPh>
    <rPh sb="18" eb="20">
      <t>イクセイ</t>
    </rPh>
    <rPh sb="20" eb="21">
      <t>カ</t>
    </rPh>
    <phoneticPr fontId="1"/>
  </si>
  <si>
    <t>17　 　　　　　</t>
    <phoneticPr fontId="1"/>
  </si>
  <si>
    <t>平　　　成　　13 　　年　　度</t>
    <phoneticPr fontId="1"/>
  </si>
  <si>
    <t>　　3) 独立行政法人国立病院機構が設置する医療機関等</t>
    <rPh sb="26" eb="27">
      <t>トウ</t>
    </rPh>
    <phoneticPr fontId="1"/>
  </si>
  <si>
    <t>　　2) 平成18年10月から障害児施設については原則として障害児施設給付費の支給決定による利用に移行。</t>
    <rPh sb="5" eb="7">
      <t>ヘイセイ</t>
    </rPh>
    <rPh sb="9" eb="10">
      <t>ネン</t>
    </rPh>
    <rPh sb="12" eb="13">
      <t>ガツ</t>
    </rPh>
    <rPh sb="15" eb="17">
      <t>ショウガ</t>
    </rPh>
    <rPh sb="17" eb="18">
      <t>ジ</t>
    </rPh>
    <rPh sb="18" eb="20">
      <t>シセツ</t>
    </rPh>
    <rPh sb="25" eb="27">
      <t>ゲンソク</t>
    </rPh>
    <rPh sb="30" eb="32">
      <t>ショウガ</t>
    </rPh>
    <rPh sb="32" eb="33">
      <t>ジ</t>
    </rPh>
    <rPh sb="33" eb="35">
      <t>シセツ</t>
    </rPh>
    <rPh sb="35" eb="37">
      <t>キュウフ</t>
    </rPh>
    <rPh sb="37" eb="38">
      <t>ヒ</t>
    </rPh>
    <rPh sb="39" eb="41">
      <t>シキュウ</t>
    </rPh>
    <rPh sb="41" eb="43">
      <t>ケッテイ</t>
    </rPh>
    <rPh sb="46" eb="48">
      <t>リヨウ</t>
    </rPh>
    <rPh sb="49" eb="51">
      <t>イコウ</t>
    </rPh>
    <phoneticPr fontId="1"/>
  </si>
  <si>
    <t>(医療機関等(注3))肢体不自由児</t>
    <phoneticPr fontId="1"/>
  </si>
  <si>
    <t>平成14年度</t>
    <phoneticPr fontId="1"/>
  </si>
  <si>
    <t>　(子ども青少年局子ども育成部子ども福祉課)</t>
    <rPh sb="2" eb="3">
      <t>コ</t>
    </rPh>
    <rPh sb="5" eb="8">
      <t>セイショウネン</t>
    </rPh>
    <rPh sb="8" eb="9">
      <t>キョク</t>
    </rPh>
    <rPh sb="9" eb="10">
      <t>コ</t>
    </rPh>
    <rPh sb="12" eb="14">
      <t>イクセイ</t>
    </rPh>
    <rPh sb="14" eb="15">
      <t>ブ</t>
    </rPh>
    <rPh sb="15" eb="16">
      <t>コ</t>
    </rPh>
    <rPh sb="18" eb="20">
      <t>フクシ</t>
    </rPh>
    <rPh sb="20" eb="21">
      <t>カ</t>
    </rPh>
    <phoneticPr fontId="1"/>
  </si>
  <si>
    <t>19</t>
  </si>
  <si>
    <t>18</t>
  </si>
  <si>
    <t>17</t>
  </si>
  <si>
    <t>16</t>
    <phoneticPr fontId="1"/>
  </si>
  <si>
    <t>平成15年度</t>
    <phoneticPr fontId="1"/>
  </si>
  <si>
    <t>在  籍  人  員 (年度末現在)</t>
    <phoneticPr fontId="1"/>
  </si>
  <si>
    <t>退　　所　　人　　員</t>
    <rPh sb="0" eb="1">
      <t>タイ</t>
    </rPh>
    <phoneticPr fontId="1"/>
  </si>
  <si>
    <t>-</t>
    <phoneticPr fontId="1"/>
  </si>
  <si>
    <t>20</t>
    <phoneticPr fontId="1"/>
  </si>
  <si>
    <t>17</t>
    <phoneticPr fontId="1"/>
  </si>
  <si>
    <t>平成16年度</t>
    <phoneticPr fontId="1"/>
  </si>
  <si>
    <t>入　　所　　人　　員</t>
    <phoneticPr fontId="1"/>
  </si>
  <si>
    <t>支給決定</t>
    <rPh sb="0" eb="2">
      <t>シキュウ</t>
    </rPh>
    <rPh sb="2" eb="4">
      <t>ケッテイ</t>
    </rPh>
    <phoneticPr fontId="1"/>
  </si>
  <si>
    <t>21</t>
    <phoneticPr fontId="1"/>
  </si>
  <si>
    <t>19</t>
    <phoneticPr fontId="1"/>
  </si>
  <si>
    <t>18</t>
    <phoneticPr fontId="1"/>
  </si>
  <si>
    <t>平成17年度</t>
    <phoneticPr fontId="1"/>
  </si>
  <si>
    <t>22</t>
    <phoneticPr fontId="1"/>
  </si>
  <si>
    <t>平成18年度</t>
    <phoneticPr fontId="1"/>
  </si>
  <si>
    <t>23</t>
    <phoneticPr fontId="1"/>
  </si>
  <si>
    <t>22</t>
  </si>
  <si>
    <t>21</t>
  </si>
  <si>
    <t>20</t>
  </si>
  <si>
    <t>平成19年度</t>
    <phoneticPr fontId="1"/>
  </si>
  <si>
    <t>　　4) 平成24年4月から児童福祉法の改正により、通園施設は措置の対象外施設となったため、「＊」で表示。</t>
    <rPh sb="5" eb="7">
      <t>ヘイセイ</t>
    </rPh>
    <rPh sb="9" eb="10">
      <t>ネン</t>
    </rPh>
    <rPh sb="11" eb="12">
      <t>ガツ</t>
    </rPh>
    <rPh sb="14" eb="16">
      <t>ジドウ</t>
    </rPh>
    <rPh sb="16" eb="18">
      <t>フクシ</t>
    </rPh>
    <rPh sb="18" eb="19">
      <t>ホウ</t>
    </rPh>
    <rPh sb="20" eb="22">
      <t>カイセイ</t>
    </rPh>
    <rPh sb="26" eb="28">
      <t>ツウエン</t>
    </rPh>
    <rPh sb="28" eb="30">
      <t>シセツ</t>
    </rPh>
    <rPh sb="31" eb="33">
      <t>ソチ</t>
    </rPh>
    <rPh sb="34" eb="36">
      <t>タイショウ</t>
    </rPh>
    <rPh sb="36" eb="37">
      <t>ガイ</t>
    </rPh>
    <rPh sb="37" eb="39">
      <t>シセツ</t>
    </rPh>
    <rPh sb="50" eb="52">
      <t>ヒョウジ</t>
    </rPh>
    <phoneticPr fontId="1"/>
  </si>
  <si>
    <t>　　　障害児施設は医療型障害児入所施設に移行。</t>
    <rPh sb="9" eb="11">
      <t>イリョウ</t>
    </rPh>
    <rPh sb="11" eb="12">
      <t>ガタ</t>
    </rPh>
    <rPh sb="12" eb="14">
      <t>ショウガイ</t>
    </rPh>
    <rPh sb="14" eb="15">
      <t>ジ</t>
    </rPh>
    <rPh sb="15" eb="17">
      <t>ニュウショ</t>
    </rPh>
    <rPh sb="17" eb="19">
      <t>シセツ</t>
    </rPh>
    <rPh sb="20" eb="22">
      <t>イコウ</t>
    </rPh>
    <phoneticPr fontId="1"/>
  </si>
  <si>
    <t>　　　通園施設は医療型児童発達支援センター、知的障害児施設、盲ろうあ児施設は福祉型障害児入所施設、肢体不自由児施設、重症心身</t>
    <rPh sb="22" eb="24">
      <t>チテキ</t>
    </rPh>
    <rPh sb="24" eb="27">
      <t>ショウガイジ</t>
    </rPh>
    <rPh sb="27" eb="29">
      <t>シセツ</t>
    </rPh>
    <rPh sb="30" eb="31">
      <t>モウ</t>
    </rPh>
    <rPh sb="34" eb="35">
      <t>ジ</t>
    </rPh>
    <rPh sb="35" eb="37">
      <t>シセツ</t>
    </rPh>
    <rPh sb="38" eb="40">
      <t>フクシ</t>
    </rPh>
    <rPh sb="40" eb="41">
      <t>ガタ</t>
    </rPh>
    <rPh sb="41" eb="44">
      <t>ショウガイジ</t>
    </rPh>
    <rPh sb="44" eb="46">
      <t>ニュウショ</t>
    </rPh>
    <rPh sb="46" eb="48">
      <t>シセツ</t>
    </rPh>
    <rPh sb="49" eb="51">
      <t>シタイ</t>
    </rPh>
    <rPh sb="51" eb="54">
      <t>フジユウ</t>
    </rPh>
    <rPh sb="54" eb="55">
      <t>ジ</t>
    </rPh>
    <rPh sb="55" eb="57">
      <t>シセツ</t>
    </rPh>
    <rPh sb="58" eb="60">
      <t>ジュウショウ</t>
    </rPh>
    <rPh sb="60" eb="61">
      <t>シン</t>
    </rPh>
    <phoneticPr fontId="1"/>
  </si>
  <si>
    <t>　　3) 平成24年4月から児童福祉法の改正により、知的障害児通園施設、難聴幼児通園施設は福祉型児童発達支援センター、肢体不自由児</t>
    <rPh sb="5" eb="7">
      <t>ヘイセイ</t>
    </rPh>
    <rPh sb="9" eb="10">
      <t>ネン</t>
    </rPh>
    <rPh sb="11" eb="12">
      <t>ガツ</t>
    </rPh>
    <rPh sb="14" eb="16">
      <t>ジドウ</t>
    </rPh>
    <rPh sb="16" eb="18">
      <t>フクシ</t>
    </rPh>
    <rPh sb="18" eb="19">
      <t>ホウ</t>
    </rPh>
    <rPh sb="20" eb="22">
      <t>カイセイ</t>
    </rPh>
    <rPh sb="26" eb="28">
      <t>チテキ</t>
    </rPh>
    <rPh sb="28" eb="31">
      <t>ショウガイジ</t>
    </rPh>
    <rPh sb="31" eb="33">
      <t>ツウエン</t>
    </rPh>
    <rPh sb="33" eb="35">
      <t>シセツ</t>
    </rPh>
    <rPh sb="36" eb="38">
      <t>ナンチョウ</t>
    </rPh>
    <rPh sb="38" eb="40">
      <t>ヨウジ</t>
    </rPh>
    <rPh sb="40" eb="42">
      <t>ツウエン</t>
    </rPh>
    <rPh sb="42" eb="44">
      <t>シセツ</t>
    </rPh>
    <rPh sb="45" eb="48">
      <t>フクシガタ</t>
    </rPh>
    <rPh sb="48" eb="50">
      <t>ジドウ</t>
    </rPh>
    <rPh sb="50" eb="52">
      <t>ハッタツ</t>
    </rPh>
    <rPh sb="52" eb="54">
      <t>シエン</t>
    </rPh>
    <rPh sb="59" eb="61">
      <t>シタイ</t>
    </rPh>
    <rPh sb="61" eb="64">
      <t>フジユウ</t>
    </rPh>
    <rPh sb="64" eb="65">
      <t>ジ</t>
    </rPh>
    <phoneticPr fontId="1"/>
  </si>
  <si>
    <t>(医療機関等(注3))肢体不自由児</t>
  </si>
  <si>
    <t>＊</t>
  </si>
  <si>
    <t>24</t>
  </si>
  <si>
    <t>23</t>
  </si>
  <si>
    <t>平成20年度</t>
  </si>
  <si>
    <t>私　立</t>
  </si>
  <si>
    <t>公　立</t>
  </si>
  <si>
    <t>総　数</t>
  </si>
  <si>
    <t>情緒障害児短期治療施設</t>
    <rPh sb="0" eb="2">
      <t>ジョウショ</t>
    </rPh>
    <rPh sb="2" eb="4">
      <t>ショウガイ</t>
    </rPh>
    <rPh sb="5" eb="7">
      <t>タンキ</t>
    </rPh>
    <rPh sb="7" eb="9">
      <t>チリョウ</t>
    </rPh>
    <rPh sb="9" eb="11">
      <t>シセツ</t>
    </rPh>
    <phoneticPr fontId="1"/>
  </si>
  <si>
    <t>25</t>
  </si>
  <si>
    <t>平成21年度</t>
  </si>
  <si>
    <t>　　　障害児施設は医療型障害児入所施設に移行。</t>
    <rPh sb="9" eb="11">
      <t>イリョウ</t>
    </rPh>
    <rPh sb="11" eb="12">
      <t>ガタ</t>
    </rPh>
    <rPh sb="12" eb="19">
      <t>ショウガイジニュウショシセツ</t>
    </rPh>
    <rPh sb="20" eb="22">
      <t>イコウ</t>
    </rPh>
    <phoneticPr fontId="1"/>
  </si>
  <si>
    <t>26</t>
  </si>
  <si>
    <t>平成22年度</t>
  </si>
  <si>
    <t>平成23年度</t>
  </si>
  <si>
    <t>28</t>
    <phoneticPr fontId="1"/>
  </si>
  <si>
    <t>27</t>
    <phoneticPr fontId="1"/>
  </si>
  <si>
    <t>26</t>
    <phoneticPr fontId="1"/>
  </si>
  <si>
    <t>25</t>
    <phoneticPr fontId="1"/>
  </si>
  <si>
    <t>平成24年度</t>
    <phoneticPr fontId="1"/>
  </si>
  <si>
    <t>—</t>
  </si>
  <si>
    <t>29</t>
    <phoneticPr fontId="1"/>
  </si>
  <si>
    <t>平成25年度</t>
    <phoneticPr fontId="1"/>
  </si>
  <si>
    <r>
      <t>15</t>
    </r>
    <r>
      <rPr>
        <sz val="11"/>
        <rFont val="ＭＳ 明朝"/>
        <family val="1"/>
        <charset val="128"/>
      </rPr>
      <t>－7.児童福祉施設別入所・退所・在籍人員</t>
    </r>
    <phoneticPr fontId="1"/>
  </si>
  <si>
    <t>年度・施設別</t>
    <phoneticPr fontId="1"/>
  </si>
  <si>
    <t>入所人員</t>
    <phoneticPr fontId="1"/>
  </si>
  <si>
    <t>退所人員</t>
    <phoneticPr fontId="1"/>
  </si>
  <si>
    <t>在籍人員(年度末現在)</t>
    <phoneticPr fontId="1"/>
  </si>
  <si>
    <t>総数</t>
    <phoneticPr fontId="1"/>
  </si>
  <si>
    <t>公立</t>
    <phoneticPr fontId="1"/>
  </si>
  <si>
    <t>私立</t>
    <phoneticPr fontId="1"/>
  </si>
  <si>
    <t>平成27年度</t>
    <phoneticPr fontId="1"/>
  </si>
  <si>
    <t>30</t>
  </si>
  <si>
    <t>令和元年度</t>
    <rPh sb="0" eb="3">
      <t>レイワガン</t>
    </rPh>
    <phoneticPr fontId="1"/>
  </si>
  <si>
    <t xml:space="preserve"> 主たる対象：知的障害児</t>
    <rPh sb="1" eb="2">
      <t>シュ</t>
    </rPh>
    <rPh sb="4" eb="6">
      <t>タイショウ</t>
    </rPh>
    <rPh sb="7" eb="9">
      <t>チテキ</t>
    </rPh>
    <rPh sb="9" eb="11">
      <t>ショウガイ</t>
    </rPh>
    <phoneticPr fontId="1"/>
  </si>
  <si>
    <t xml:space="preserve"> 主たる対象：難聴幼児</t>
    <rPh sb="1" eb="2">
      <t>シュ</t>
    </rPh>
    <rPh sb="4" eb="6">
      <t>タイショウ</t>
    </rPh>
    <phoneticPr fontId="1"/>
  </si>
  <si>
    <t xml:space="preserve"> 主たる対象：盲ろうあ児</t>
    <rPh sb="1" eb="2">
      <t>シュ</t>
    </rPh>
    <rPh sb="4" eb="6">
      <t>タイショウ</t>
    </rPh>
    <phoneticPr fontId="1"/>
  </si>
  <si>
    <t xml:space="preserve"> 主たる対象：肢体不自由児</t>
    <rPh sb="1" eb="2">
      <t>シュ</t>
    </rPh>
    <rPh sb="4" eb="6">
      <t>タイショウ</t>
    </rPh>
    <phoneticPr fontId="1"/>
  </si>
  <si>
    <t xml:space="preserve"> 主たる対象：重症心身障害児</t>
    <rPh sb="1" eb="2">
      <t>シュ</t>
    </rPh>
    <rPh sb="4" eb="6">
      <t>タイショウ</t>
    </rPh>
    <phoneticPr fontId="1"/>
  </si>
  <si>
    <t>　　3) 平成24年4月の児童福祉法改正により、通園施設は措置の対象外施設となっているため「*」で表示。</t>
    <rPh sb="5" eb="7">
      <t>ヘイセイ</t>
    </rPh>
    <rPh sb="9" eb="10">
      <t>ネン</t>
    </rPh>
    <rPh sb="11" eb="12">
      <t>ガツ</t>
    </rPh>
    <rPh sb="13" eb="15">
      <t>ジドウ</t>
    </rPh>
    <rPh sb="15" eb="17">
      <t>フクシ</t>
    </rPh>
    <rPh sb="17" eb="18">
      <t>ホウ</t>
    </rPh>
    <rPh sb="18" eb="20">
      <t>カイセイ</t>
    </rPh>
    <rPh sb="24" eb="26">
      <t>ツウエン</t>
    </rPh>
    <rPh sb="26" eb="28">
      <t>シセツ</t>
    </rPh>
    <rPh sb="29" eb="31">
      <t>ソチ</t>
    </rPh>
    <rPh sb="32" eb="34">
      <t>タイショウ</t>
    </rPh>
    <rPh sb="34" eb="35">
      <t>ガイ</t>
    </rPh>
    <rPh sb="35" eb="37">
      <t>シセツ</t>
    </rPh>
    <rPh sb="49" eb="51">
      <t>ヒョウジ</t>
    </rPh>
    <phoneticPr fontId="1"/>
  </si>
  <si>
    <t>　　4) 情緒障害児短期治療施設は平成29年度から児童心理治療施設に名称変更された。</t>
    <phoneticPr fontId="1"/>
  </si>
  <si>
    <t>平成28年度</t>
  </si>
  <si>
    <t>平成29年度</t>
  </si>
  <si>
    <t>2</t>
    <phoneticPr fontId="1"/>
  </si>
  <si>
    <t>平成30年度</t>
    <phoneticPr fontId="1"/>
  </si>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</sst>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0"/>
    <numFmt numFmtId="177" formatCode="###\ ###"/>
    <numFmt numFmtId="178" formatCode="###\ ###\ ##0;;&quot;－&quot;"/>
    <numFmt numFmtId="179" formatCode="###\ ##0;;&quot;－&quot;"/>
  </numFmts>
  <fonts count="36">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Ｐ明朝"/>
      <family val="1"/>
      <charset val="128"/>
    </font>
    <font>
      <sz val="7"/>
      <name val="ＭＳ 明朝"/>
      <family val="1"/>
      <charset val="128"/>
    </font>
    <font>
      <sz val="11"/>
      <name val="ＭＳ 明朝"/>
      <family val="1"/>
      <charset val="128"/>
    </font>
    <font>
      <sz val="6"/>
      <name val="ＭＳ 明朝"/>
      <family val="1"/>
      <charset val="128"/>
    </font>
    <font>
      <sz val="8"/>
      <color indexed="12"/>
      <name val="ＭＳ 明朝"/>
      <family val="1"/>
      <charset val="128"/>
    </font>
    <font>
      <sz val="8"/>
      <name val="ＭＳ Ｐゴシック"/>
      <family val="3"/>
      <charset val="128"/>
    </font>
    <font>
      <sz val="10"/>
      <name val="ＭＳ Ｐゴシック"/>
      <family val="3"/>
      <charset val="128"/>
    </font>
    <font>
      <sz val="8"/>
      <name val="ＭＳ ゴシック"/>
      <family val="3"/>
      <charset val="128"/>
    </font>
    <font>
      <sz val="8"/>
      <color indexed="10"/>
      <name val="ＭＳ 明朝"/>
      <family val="1"/>
      <charset val="128"/>
    </font>
    <font>
      <sz val="11"/>
      <name val="明朝"/>
      <family val="1"/>
      <charset val="128"/>
    </font>
    <font>
      <sz val="8"/>
      <name val="ff4550G-ﾌﾟﾚﾐｱﾑ(体験版)"/>
      <family val="3"/>
      <charset val="128"/>
    </font>
    <font>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ＭＳ 明朝"/>
      <family val="1"/>
      <charset val="128"/>
    </font>
    <font>
      <sz val="7"/>
      <color theme="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8">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9" applyNumberFormat="0" applyAlignment="0" applyProtection="0">
      <alignment vertical="center"/>
    </xf>
    <xf numFmtId="0" fontId="21" fillId="30" borderId="0" applyNumberFormat="0" applyBorder="0" applyAlignment="0" applyProtection="0">
      <alignment vertical="center"/>
    </xf>
    <xf numFmtId="0" fontId="10" fillId="3" borderId="20" applyNumberFormat="0" applyFont="0" applyAlignment="0" applyProtection="0">
      <alignment vertical="center"/>
    </xf>
    <xf numFmtId="0" fontId="22" fillId="0" borderId="21" applyNumberFormat="0" applyFill="0" applyAlignment="0" applyProtection="0">
      <alignment vertical="center"/>
    </xf>
    <xf numFmtId="0" fontId="23" fillId="31" borderId="0" applyNumberFormat="0" applyBorder="0" applyAlignment="0" applyProtection="0">
      <alignment vertical="center"/>
    </xf>
    <xf numFmtId="0" fontId="24" fillId="32" borderId="22" applyNumberFormat="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0" borderId="26" applyNumberFormat="0" applyFill="0" applyAlignment="0" applyProtection="0">
      <alignment vertical="center"/>
    </xf>
    <xf numFmtId="0" fontId="30" fillId="32" borderId="27" applyNumberFormat="0" applyAlignment="0" applyProtection="0">
      <alignment vertical="center"/>
    </xf>
    <xf numFmtId="0" fontId="31" fillId="0" borderId="0" applyNumberFormat="0" applyFill="0" applyBorder="0" applyAlignment="0" applyProtection="0">
      <alignment vertical="center"/>
    </xf>
    <xf numFmtId="0" fontId="32" fillId="2" borderId="22" applyNumberFormat="0" applyAlignment="0" applyProtection="0">
      <alignment vertical="center"/>
    </xf>
    <xf numFmtId="0" fontId="13" fillId="0" borderId="0"/>
    <xf numFmtId="0" fontId="15" fillId="0" borderId="0"/>
    <xf numFmtId="0" fontId="16" fillId="0" borderId="0"/>
    <xf numFmtId="0" fontId="33" fillId="33" borderId="0" applyNumberFormat="0" applyBorder="0" applyAlignment="0" applyProtection="0">
      <alignment vertical="center"/>
    </xf>
  </cellStyleXfs>
  <cellXfs count="263">
    <xf numFmtId="0" fontId="0" fillId="0" borderId="0" xfId="0" applyAlignment="1"/>
    <xf numFmtId="0" fontId="2"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4" xfId="0" applyFont="1" applyFill="1" applyBorder="1" applyAlignment="1" applyProtection="1">
      <alignment horizontal="distributed" vertical="center" wrapText="1"/>
      <protection locked="0"/>
    </xf>
    <xf numFmtId="0" fontId="3" fillId="0" borderId="5" xfId="0" applyFont="1" applyFill="1" applyBorder="1" applyAlignment="1" applyProtection="1">
      <alignment horizontal="distributed" vertical="center"/>
      <protection locked="0"/>
    </xf>
    <xf numFmtId="0" fontId="3" fillId="0" borderId="5" xfId="0" applyFont="1" applyFill="1" applyBorder="1" applyAlignment="1" applyProtection="1">
      <alignment horizontal="distributed" vertical="center" wrapText="1"/>
      <protection locked="0"/>
    </xf>
    <xf numFmtId="0" fontId="3" fillId="0" borderId="6" xfId="0" applyFont="1" applyFill="1" applyBorder="1" applyAlignment="1" applyProtection="1">
      <alignment horizontal="distributed" vertical="center"/>
      <protection locked="0"/>
    </xf>
    <xf numFmtId="0" fontId="3" fillId="0" borderId="7" xfId="0" applyFont="1" applyFill="1" applyBorder="1" applyAlignment="1" applyProtection="1">
      <alignment vertical="center"/>
      <protection locked="0"/>
    </xf>
    <xf numFmtId="178" fontId="4"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xf>
    <xf numFmtId="0" fontId="3" fillId="0" borderId="8"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0" fillId="0" borderId="0" xfId="0" applyFill="1" applyAlignment="1"/>
    <xf numFmtId="0" fontId="12" fillId="0" borderId="0" xfId="0" applyFont="1" applyFill="1" applyBorder="1" applyAlignment="1" applyProtection="1">
      <alignment vertical="center"/>
      <protection locked="0"/>
    </xf>
    <xf numFmtId="178" fontId="4" fillId="0" borderId="10" xfId="0" applyNumberFormat="1" applyFont="1" applyFill="1" applyBorder="1" applyAlignment="1" applyProtection="1">
      <alignment horizontal="right" vertical="center"/>
      <protection locked="0"/>
    </xf>
    <xf numFmtId="0" fontId="3" fillId="4" borderId="0" xfId="0" applyFont="1" applyFill="1" applyBorder="1" applyAlignment="1" applyProtection="1">
      <alignment vertical="center"/>
      <protection locked="0"/>
    </xf>
    <xf numFmtId="0" fontId="3" fillId="4"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shrinkToFit="1"/>
      <protection locked="0"/>
    </xf>
    <xf numFmtId="0" fontId="3" fillId="0" borderId="0" xfId="0" applyFont="1" applyFill="1" applyBorder="1" applyAlignment="1" applyProtection="1">
      <alignment horizontal="distributed" vertical="center" shrinkToFit="1"/>
      <protection locked="0"/>
    </xf>
    <xf numFmtId="178" fontId="9" fillId="0" borderId="10" xfId="0" applyNumberFormat="1" applyFont="1" applyFill="1" applyBorder="1" applyAlignment="1" applyProtection="1">
      <alignment horizontal="right" vertical="center"/>
      <protection locked="0"/>
    </xf>
    <xf numFmtId="178" fontId="9" fillId="0" borderId="0" xfId="0" applyNumberFormat="1" applyFont="1" applyFill="1" applyBorder="1" applyAlignment="1" applyProtection="1">
      <alignment horizontal="right" vertical="center"/>
      <protection locked="0"/>
    </xf>
    <xf numFmtId="0" fontId="3" fillId="0" borderId="0" xfId="41" applyFont="1" applyAlignment="1">
      <alignment vertical="center"/>
    </xf>
    <xf numFmtId="0" fontId="5" fillId="0" borderId="0" xfId="41" applyFont="1" applyAlignment="1">
      <alignment vertical="center"/>
    </xf>
    <xf numFmtId="0" fontId="3" fillId="0" borderId="11" xfId="41" applyFont="1" applyBorder="1" applyAlignment="1">
      <alignment vertical="center"/>
    </xf>
    <xf numFmtId="0" fontId="3" fillId="0" borderId="12" xfId="41" applyFont="1" applyBorder="1" applyAlignment="1">
      <alignment vertical="center"/>
    </xf>
    <xf numFmtId="49" fontId="4" fillId="0" borderId="0" xfId="41" applyNumberFormat="1" applyFont="1" applyAlignment="1">
      <alignment horizontal="right" vertical="center"/>
    </xf>
    <xf numFmtId="176" fontId="4" fillId="0" borderId="0" xfId="41" applyNumberFormat="1" applyFont="1" applyAlignment="1">
      <alignment vertical="center"/>
    </xf>
    <xf numFmtId="49" fontId="4" fillId="0" borderId="13" xfId="41" applyNumberFormat="1" applyFont="1" applyBorder="1" applyAlignment="1">
      <alignment horizontal="right" vertical="center"/>
    </xf>
    <xf numFmtId="0" fontId="3" fillId="0" borderId="0" xfId="41" applyFont="1" applyAlignment="1">
      <alignment horizontal="distributed" vertical="center"/>
    </xf>
    <xf numFmtId="176" fontId="4" fillId="0" borderId="13" xfId="41" applyNumberFormat="1" applyFont="1" applyBorder="1" applyAlignment="1">
      <alignment vertical="center"/>
    </xf>
    <xf numFmtId="176" fontId="14" fillId="0" borderId="0" xfId="41" applyNumberFormat="1" applyFont="1" applyAlignment="1">
      <alignment vertical="center"/>
    </xf>
    <xf numFmtId="176" fontId="14" fillId="0" borderId="13" xfId="41" applyNumberFormat="1" applyFont="1" applyBorder="1" applyAlignment="1">
      <alignment vertical="center"/>
    </xf>
    <xf numFmtId="176" fontId="11" fillId="0" borderId="0" xfId="41" applyNumberFormat="1" applyFont="1" applyAlignment="1">
      <alignment vertical="center"/>
    </xf>
    <xf numFmtId="176" fontId="11" fillId="0" borderId="13" xfId="41" applyNumberFormat="1" applyFont="1" applyBorder="1" applyAlignment="1">
      <alignment vertical="center"/>
    </xf>
    <xf numFmtId="0" fontId="11" fillId="0" borderId="0" xfId="41" applyFont="1" applyAlignment="1">
      <alignment vertical="center"/>
    </xf>
    <xf numFmtId="49" fontId="11" fillId="0" borderId="0" xfId="41" applyNumberFormat="1" applyFont="1" applyAlignment="1">
      <alignment horizontal="right" vertical="center"/>
    </xf>
    <xf numFmtId="49" fontId="3" fillId="0" borderId="0" xfId="41" applyNumberFormat="1" applyFont="1" applyAlignment="1">
      <alignment horizontal="right" vertical="center"/>
    </xf>
    <xf numFmtId="0" fontId="3" fillId="0" borderId="0" xfId="41" applyFont="1" applyAlignment="1">
      <alignment horizontal="right" vertical="center"/>
    </xf>
    <xf numFmtId="0" fontId="3" fillId="0" borderId="13" xfId="41" applyFont="1" applyBorder="1" applyAlignment="1">
      <alignment vertical="center"/>
    </xf>
    <xf numFmtId="0" fontId="3" fillId="0" borderId="12" xfId="41" applyFont="1" applyBorder="1" applyAlignment="1">
      <alignment horizontal="distributed" vertical="center" justifyLastLine="1"/>
    </xf>
    <xf numFmtId="0" fontId="3" fillId="0" borderId="11" xfId="41" applyFont="1" applyBorder="1" applyAlignment="1">
      <alignment horizontal="centerContinuous" vertical="center"/>
    </xf>
    <xf numFmtId="0" fontId="3" fillId="0" borderId="12" xfId="41" applyFont="1" applyBorder="1" applyAlignment="1">
      <alignment horizontal="centerContinuous" vertical="center"/>
    </xf>
    <xf numFmtId="0" fontId="3" fillId="0" borderId="14" xfId="41" applyFont="1" applyBorder="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15" fillId="0" borderId="0" xfId="42"/>
    <xf numFmtId="0" fontId="3" fillId="0" borderId="0" xfId="42" applyFont="1" applyAlignment="1" applyProtection="1">
      <alignment vertical="center"/>
      <protection locked="0"/>
    </xf>
    <xf numFmtId="0" fontId="5" fillId="0" borderId="0" xfId="42" applyFont="1" applyAlignment="1" applyProtection="1">
      <alignment vertical="center"/>
      <protection locked="0"/>
    </xf>
    <xf numFmtId="0" fontId="3" fillId="0" borderId="11" xfId="42" applyFont="1" applyBorder="1" applyAlignment="1">
      <alignment vertical="center"/>
    </xf>
    <xf numFmtId="0" fontId="3" fillId="0" borderId="12" xfId="42" applyFont="1" applyBorder="1" applyAlignment="1">
      <alignment vertical="center"/>
    </xf>
    <xf numFmtId="0" fontId="3" fillId="0" borderId="11" xfId="42" applyFont="1" applyBorder="1" applyAlignment="1" applyProtection="1">
      <alignment vertical="center"/>
      <protection locked="0"/>
    </xf>
    <xf numFmtId="176" fontId="4" fillId="0" borderId="0" xfId="42" applyNumberFormat="1" applyFont="1" applyAlignment="1" applyProtection="1">
      <alignment horizontal="right" vertical="center"/>
      <protection locked="0"/>
    </xf>
    <xf numFmtId="176" fontId="4" fillId="0" borderId="0" xfId="42" applyNumberFormat="1" applyFont="1" applyAlignment="1" applyProtection="1">
      <alignment vertical="center"/>
      <protection locked="0"/>
    </xf>
    <xf numFmtId="176" fontId="4" fillId="0" borderId="0" xfId="42" applyNumberFormat="1" applyFont="1" applyAlignment="1">
      <alignment horizontal="right" vertical="center"/>
    </xf>
    <xf numFmtId="176" fontId="4" fillId="0" borderId="13" xfId="42" applyNumberFormat="1" applyFont="1" applyBorder="1" applyAlignment="1">
      <alignment horizontal="right" vertical="center"/>
    </xf>
    <xf numFmtId="0" fontId="3" fillId="0" borderId="0" xfId="42" applyFont="1" applyAlignment="1" applyProtection="1">
      <alignment horizontal="distributed" vertical="center"/>
      <protection locked="0"/>
    </xf>
    <xf numFmtId="176" fontId="4" fillId="0" borderId="0" xfId="42" applyNumberFormat="1" applyFont="1" applyAlignment="1">
      <alignment vertical="center"/>
    </xf>
    <xf numFmtId="176" fontId="4" fillId="0" borderId="13" xfId="42" applyNumberFormat="1" applyFont="1" applyBorder="1" applyAlignment="1">
      <alignment vertical="center"/>
    </xf>
    <xf numFmtId="176" fontId="9" fillId="0" borderId="0" xfId="42" applyNumberFormat="1" applyFont="1" applyAlignment="1">
      <alignment vertical="center"/>
    </xf>
    <xf numFmtId="176" fontId="9" fillId="0" borderId="13" xfId="42" applyNumberFormat="1" applyFont="1" applyBorder="1" applyAlignment="1">
      <alignment vertical="center"/>
    </xf>
    <xf numFmtId="0" fontId="11" fillId="0" borderId="0" xfId="42" applyFont="1" applyAlignment="1" applyProtection="1">
      <alignment vertical="center"/>
      <protection locked="0"/>
    </xf>
    <xf numFmtId="49" fontId="11" fillId="0" borderId="0" xfId="42" applyNumberFormat="1" applyFont="1" applyAlignment="1" applyProtection="1">
      <alignment horizontal="right" vertical="center"/>
      <protection locked="0"/>
    </xf>
    <xf numFmtId="176" fontId="4" fillId="0" borderId="13" xfId="42" applyNumberFormat="1" applyFont="1" applyBorder="1" applyAlignment="1" applyProtection="1">
      <alignment vertical="center"/>
      <protection locked="0"/>
    </xf>
    <xf numFmtId="49" fontId="3" fillId="0" borderId="0" xfId="42" applyNumberFormat="1" applyFont="1" applyAlignment="1" applyProtection="1">
      <alignment horizontal="right" vertical="center"/>
      <protection locked="0"/>
    </xf>
    <xf numFmtId="0" fontId="3" fillId="0" borderId="0" xfId="42" applyFont="1" applyAlignment="1" applyProtection="1">
      <alignment horizontal="right" vertical="center"/>
      <protection locked="0"/>
    </xf>
    <xf numFmtId="0" fontId="3" fillId="0" borderId="13" xfId="42" applyFont="1" applyBorder="1" applyAlignment="1" applyProtection="1">
      <alignment vertical="center"/>
      <protection locked="0"/>
    </xf>
    <xf numFmtId="0" fontId="3" fillId="0" borderId="12" xfId="42" applyFont="1" applyBorder="1" applyAlignment="1" applyProtection="1">
      <alignment horizontal="distributed" vertical="center" justifyLastLine="1"/>
      <protection locked="0"/>
    </xf>
    <xf numFmtId="0" fontId="3" fillId="0" borderId="15" xfId="42" applyFont="1" applyBorder="1" applyAlignment="1" applyProtection="1">
      <alignment vertical="center" justifyLastLine="1"/>
      <protection locked="0"/>
    </xf>
    <xf numFmtId="0" fontId="3" fillId="0" borderId="11" xfId="42" applyFont="1" applyBorder="1" applyAlignment="1" applyProtection="1">
      <alignment horizontal="centerContinuous" vertical="center"/>
      <protection locked="0"/>
    </xf>
    <xf numFmtId="0" fontId="3" fillId="0" borderId="12" xfId="42" applyFont="1" applyBorder="1" applyAlignment="1" applyProtection="1">
      <alignment horizontal="centerContinuous" vertical="center"/>
      <protection locked="0"/>
    </xf>
    <xf numFmtId="0" fontId="3" fillId="0" borderId="16" xfId="42" applyFont="1" applyBorder="1" applyAlignment="1" applyProtection="1">
      <alignment vertical="center" justifyLastLine="1"/>
      <protection locked="0"/>
    </xf>
    <xf numFmtId="0" fontId="3" fillId="0" borderId="14" xfId="42" applyFont="1" applyBorder="1" applyAlignment="1" applyProtection="1">
      <alignment vertical="center"/>
      <protection locked="0"/>
    </xf>
    <xf numFmtId="0" fontId="3" fillId="0" borderId="0" xfId="42" applyFont="1" applyAlignment="1" applyProtection="1">
      <alignment horizontal="centerContinuous"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8" xfId="0" applyFont="1" applyBorder="1" applyAlignment="1">
      <alignment vertical="center"/>
    </xf>
    <xf numFmtId="0" fontId="3" fillId="0" borderId="9" xfId="0" applyFont="1" applyBorder="1" applyAlignment="1">
      <alignment vertical="center"/>
    </xf>
    <xf numFmtId="0" fontId="3" fillId="0" borderId="3" xfId="0" applyFont="1" applyBorder="1" applyAlignment="1" applyProtection="1">
      <alignment vertical="center"/>
      <protection locked="0"/>
    </xf>
    <xf numFmtId="0" fontId="3" fillId="0" borderId="8" xfId="0" applyFont="1" applyBorder="1" applyAlignment="1" applyProtection="1">
      <alignment vertical="center"/>
      <protection locked="0"/>
    </xf>
    <xf numFmtId="176" fontId="4" fillId="0" borderId="0" xfId="0" applyNumberFormat="1" applyFont="1" applyAlignment="1" applyProtection="1">
      <alignment horizontal="right" vertical="center"/>
      <protection locked="0"/>
    </xf>
    <xf numFmtId="176" fontId="4" fillId="0" borderId="0" xfId="0" applyNumberFormat="1" applyFont="1" applyAlignment="1" applyProtection="1">
      <alignment vertical="center"/>
      <protection locked="0"/>
    </xf>
    <xf numFmtId="176" fontId="4" fillId="0" borderId="0" xfId="0" applyNumberFormat="1" applyFont="1" applyAlignment="1">
      <alignment horizontal="right" vertical="center"/>
    </xf>
    <xf numFmtId="0" fontId="3" fillId="0" borderId="2" xfId="0" applyFont="1" applyBorder="1" applyAlignment="1" applyProtection="1">
      <alignment vertical="center"/>
      <protection locked="0"/>
    </xf>
    <xf numFmtId="0" fontId="3" fillId="0" borderId="0" xfId="0" applyFont="1" applyAlignment="1" applyProtection="1">
      <alignment horizontal="distributed" vertical="center"/>
      <protection locked="0"/>
    </xf>
    <xf numFmtId="176" fontId="4" fillId="0" borderId="0" xfId="0" applyNumberFormat="1" applyFont="1" applyAlignment="1">
      <alignment vertical="center"/>
    </xf>
    <xf numFmtId="176" fontId="9" fillId="0" borderId="0" xfId="0" applyNumberFormat="1" applyFont="1" applyAlignment="1">
      <alignment vertical="center"/>
    </xf>
    <xf numFmtId="0" fontId="11" fillId="0" borderId="2" xfId="0" applyFont="1" applyBorder="1" applyAlignment="1" applyProtection="1">
      <alignment vertical="center"/>
      <protection locked="0"/>
    </xf>
    <xf numFmtId="49" fontId="11"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1"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6"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3" xfId="0" applyFont="1" applyBorder="1" applyAlignment="1" applyProtection="1">
      <alignment vertical="center" justifyLastLine="1"/>
      <protection locked="0"/>
    </xf>
    <xf numFmtId="0" fontId="3" fillId="0" borderId="6" xfId="0" applyFont="1" applyBorder="1" applyAlignment="1" applyProtection="1">
      <alignment horizontal="centerContinuous" vertical="center"/>
      <protection locked="0"/>
    </xf>
    <xf numFmtId="0" fontId="3" fillId="0" borderId="5" xfId="0" applyFont="1" applyBorder="1" applyAlignment="1" applyProtection="1">
      <alignment horizontal="centerContinuous" vertical="center"/>
      <protection locked="0"/>
    </xf>
    <xf numFmtId="0" fontId="3" fillId="0" borderId="1" xfId="0" applyFont="1" applyBorder="1" applyAlignment="1" applyProtection="1">
      <alignment vertical="center" justifyLastLine="1"/>
      <protection locked="0"/>
    </xf>
    <xf numFmtId="0" fontId="3"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16" fillId="0" borderId="0" xfId="43"/>
    <xf numFmtId="0" fontId="3" fillId="0" borderId="0" xfId="43" applyFont="1" applyAlignment="1" applyProtection="1">
      <alignment vertical="center"/>
      <protection locked="0"/>
    </xf>
    <xf numFmtId="0" fontId="5" fillId="0" borderId="0" xfId="43" applyFont="1" applyAlignment="1" applyProtection="1">
      <alignment vertical="center"/>
      <protection locked="0"/>
    </xf>
    <xf numFmtId="0" fontId="3" fillId="0" borderId="8" xfId="43" applyFont="1" applyBorder="1" applyAlignment="1">
      <alignment vertical="center"/>
    </xf>
    <xf numFmtId="0" fontId="3" fillId="0" borderId="9" xfId="43" applyFont="1" applyBorder="1" applyAlignment="1">
      <alignment vertical="center"/>
    </xf>
    <xf numFmtId="0" fontId="3" fillId="0" borderId="3" xfId="43" applyFont="1" applyBorder="1" applyAlignment="1" applyProtection="1">
      <alignment vertical="center"/>
      <protection locked="0"/>
    </xf>
    <xf numFmtId="0" fontId="3" fillId="0" borderId="8" xfId="43" applyFont="1" applyBorder="1" applyAlignment="1" applyProtection="1">
      <alignment vertical="center"/>
      <protection locked="0"/>
    </xf>
    <xf numFmtId="176" fontId="4" fillId="0" borderId="0" xfId="43" applyNumberFormat="1" applyFont="1" applyAlignment="1" applyProtection="1">
      <alignment horizontal="right" vertical="center"/>
      <protection locked="0"/>
    </xf>
    <xf numFmtId="176" fontId="4" fillId="0" borderId="0" xfId="43" applyNumberFormat="1" applyFont="1" applyAlignment="1">
      <alignment horizontal="right" vertical="center"/>
    </xf>
    <xf numFmtId="0" fontId="3" fillId="0" borderId="2" xfId="43" applyFont="1" applyBorder="1" applyAlignment="1" applyProtection="1">
      <alignment vertical="center"/>
      <protection locked="0"/>
    </xf>
    <xf numFmtId="0" fontId="3" fillId="0" borderId="0" xfId="43" applyFont="1" applyAlignment="1" applyProtection="1">
      <alignment horizontal="distributed" vertical="center"/>
      <protection locked="0"/>
    </xf>
    <xf numFmtId="176" fontId="4" fillId="0" borderId="0" xfId="43" applyNumberFormat="1" applyFont="1" applyAlignment="1">
      <alignment vertical="center"/>
    </xf>
    <xf numFmtId="176" fontId="9" fillId="0" borderId="0" xfId="43" applyNumberFormat="1" applyFont="1" applyAlignment="1">
      <alignment vertical="center"/>
    </xf>
    <xf numFmtId="0" fontId="11" fillId="0" borderId="2" xfId="43" applyFont="1" applyBorder="1" applyAlignment="1" applyProtection="1">
      <alignment vertical="center"/>
      <protection locked="0"/>
    </xf>
    <xf numFmtId="49" fontId="11" fillId="0" borderId="0" xfId="43" applyNumberFormat="1" applyFont="1" applyAlignment="1" applyProtection="1">
      <alignment horizontal="right" vertical="center"/>
      <protection locked="0"/>
    </xf>
    <xf numFmtId="176" fontId="4" fillId="0" borderId="0" xfId="43" applyNumberFormat="1" applyFont="1" applyAlignment="1" applyProtection="1">
      <alignment vertical="center"/>
      <protection locked="0"/>
    </xf>
    <xf numFmtId="49" fontId="3" fillId="0" borderId="0" xfId="43" applyNumberFormat="1" applyFont="1" applyAlignment="1" applyProtection="1">
      <alignment horizontal="right" vertical="center"/>
      <protection locked="0"/>
    </xf>
    <xf numFmtId="0" fontId="3" fillId="0" borderId="0" xfId="43" applyFont="1" applyAlignment="1" applyProtection="1">
      <alignment horizontal="right" vertical="center"/>
      <protection locked="0"/>
    </xf>
    <xf numFmtId="0" fontId="3" fillId="0" borderId="1" xfId="43" applyFont="1" applyBorder="1" applyAlignment="1" applyProtection="1">
      <alignment vertical="center"/>
      <protection locked="0"/>
    </xf>
    <xf numFmtId="0" fontId="3" fillId="0" borderId="7" xfId="43" applyFont="1" applyBorder="1" applyAlignment="1" applyProtection="1">
      <alignment vertical="center"/>
      <protection locked="0"/>
    </xf>
    <xf numFmtId="0" fontId="3" fillId="0" borderId="6" xfId="43" applyFont="1" applyBorder="1" applyAlignment="1" applyProtection="1">
      <alignment horizontal="distributed" vertical="center" justifyLastLine="1"/>
      <protection locked="0"/>
    </xf>
    <xf numFmtId="0" fontId="3" fillId="0" borderId="5" xfId="43" applyFont="1" applyBorder="1" applyAlignment="1" applyProtection="1">
      <alignment horizontal="distributed" vertical="center" justifyLastLine="1"/>
      <protection locked="0"/>
    </xf>
    <xf numFmtId="0" fontId="3" fillId="0" borderId="3" xfId="43" applyFont="1" applyBorder="1" applyAlignment="1" applyProtection="1">
      <alignment vertical="center" justifyLastLine="1"/>
      <protection locked="0"/>
    </xf>
    <xf numFmtId="0" fontId="3" fillId="0" borderId="6" xfId="43" applyFont="1" applyBorder="1" applyAlignment="1" applyProtection="1">
      <alignment horizontal="centerContinuous" vertical="center"/>
      <protection locked="0"/>
    </xf>
    <xf numFmtId="0" fontId="3" fillId="0" borderId="5" xfId="43" applyFont="1" applyBorder="1" applyAlignment="1" applyProtection="1">
      <alignment horizontal="centerContinuous" vertical="center"/>
      <protection locked="0"/>
    </xf>
    <xf numFmtId="0" fontId="3" fillId="0" borderId="1" xfId="43" applyFont="1" applyBorder="1" applyAlignment="1" applyProtection="1">
      <alignment vertical="center" justifyLastLine="1"/>
      <protection locked="0"/>
    </xf>
    <xf numFmtId="0" fontId="3" fillId="0" borderId="0" xfId="43" applyFont="1" applyAlignment="1" applyProtection="1">
      <alignment horizontal="centerContinuous" vertical="center"/>
      <protection locked="0"/>
    </xf>
    <xf numFmtId="0" fontId="2" fillId="0" borderId="0" xfId="43" applyFont="1" applyAlignment="1" applyProtection="1">
      <alignment horizontal="centerContinuous" vertical="center"/>
      <protection locked="0"/>
    </xf>
    <xf numFmtId="176" fontId="4" fillId="0" borderId="10" xfId="0" applyNumberFormat="1" applyFont="1" applyBorder="1" applyAlignment="1">
      <alignment horizontal="right" vertical="center"/>
    </xf>
    <xf numFmtId="176" fontId="4" fillId="0" borderId="10" xfId="0" applyNumberFormat="1" applyFont="1" applyBorder="1" applyAlignment="1">
      <alignment vertical="center"/>
    </xf>
    <xf numFmtId="177" fontId="9" fillId="0" borderId="0" xfId="0" applyNumberFormat="1" applyFont="1" applyAlignment="1">
      <alignment vertical="center"/>
    </xf>
    <xf numFmtId="177" fontId="9" fillId="0" borderId="10" xfId="0" applyNumberFormat="1" applyFont="1" applyBorder="1" applyAlignment="1">
      <alignment vertical="center"/>
    </xf>
    <xf numFmtId="0" fontId="11" fillId="0" borderId="0" xfId="0" applyFont="1" applyAlignment="1" applyProtection="1">
      <alignment vertical="center"/>
      <protection locked="0"/>
    </xf>
    <xf numFmtId="179" fontId="4" fillId="0" borderId="0" xfId="0" applyNumberFormat="1" applyFont="1" applyAlignment="1">
      <alignment horizontal="right" vertical="center"/>
    </xf>
    <xf numFmtId="179" fontId="4" fillId="0" borderId="10" xfId="0" applyNumberFormat="1" applyFont="1" applyBorder="1" applyAlignment="1">
      <alignment horizontal="right" vertical="center"/>
    </xf>
    <xf numFmtId="179" fontId="4" fillId="0" borderId="0" xfId="0" applyNumberFormat="1" applyFont="1" applyAlignment="1" applyProtection="1">
      <alignment horizontal="right" vertical="center"/>
      <protection locked="0"/>
    </xf>
    <xf numFmtId="178" fontId="4" fillId="0" borderId="8" xfId="0" applyNumberFormat="1" applyFont="1" applyBorder="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178" fontId="4" fillId="0" borderId="0" xfId="0" applyNumberFormat="1" applyFont="1" applyAlignment="1">
      <alignment horizontal="right" vertical="center"/>
    </xf>
    <xf numFmtId="178" fontId="4" fillId="0" borderId="10" xfId="0" applyNumberFormat="1" applyFont="1" applyBorder="1" applyAlignment="1">
      <alignment horizontal="right" vertical="center"/>
    </xf>
    <xf numFmtId="0" fontId="7" fillId="0" borderId="0" xfId="0" applyFont="1" applyAlignment="1" applyProtection="1">
      <alignment horizontal="distributed" vertical="center"/>
      <protection locked="0"/>
    </xf>
    <xf numFmtId="0" fontId="4" fillId="0" borderId="0" xfId="0" applyFont="1" applyAlignment="1" applyProtection="1">
      <alignment vertical="center"/>
      <protection locked="0"/>
    </xf>
    <xf numFmtId="176" fontId="9" fillId="0" borderId="0" xfId="0" applyNumberFormat="1" applyFont="1" applyAlignment="1">
      <alignment horizontal="right" vertical="center"/>
    </xf>
    <xf numFmtId="0" fontId="11" fillId="0" borderId="0" xfId="0" applyFont="1" applyAlignment="1" applyProtection="1">
      <alignment horizontal="center" vertical="center"/>
      <protection locked="0"/>
    </xf>
    <xf numFmtId="177" fontId="4" fillId="0" borderId="0" xfId="0" applyNumberFormat="1"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distributed" vertical="center" justifyLastLine="1"/>
      <protection locked="0"/>
    </xf>
    <xf numFmtId="0" fontId="3" fillId="0" borderId="5" xfId="0" applyFont="1" applyBorder="1" applyAlignment="1" applyProtection="1">
      <alignment horizontal="distributed" vertical="center" wrapText="1" justifyLastLine="1"/>
      <protection locked="0"/>
    </xf>
    <xf numFmtId="0" fontId="3" fillId="0" borderId="2" xfId="0" applyFont="1" applyBorder="1" applyAlignment="1" applyProtection="1">
      <alignment vertical="center" justifyLastLine="1"/>
      <protection locked="0"/>
    </xf>
    <xf numFmtId="0" fontId="8" fillId="0" borderId="0" xfId="0" applyFont="1" applyAlignment="1" applyProtection="1">
      <alignment vertical="center"/>
      <protection locked="0"/>
    </xf>
    <xf numFmtId="178" fontId="4" fillId="0" borderId="10" xfId="0" applyNumberFormat="1" applyFont="1" applyBorder="1" applyAlignment="1" applyProtection="1">
      <alignment horizontal="right" vertical="center"/>
      <protection locked="0"/>
    </xf>
    <xf numFmtId="178" fontId="9" fillId="0" borderId="0" xfId="0" applyNumberFormat="1" applyFont="1" applyAlignment="1" applyProtection="1">
      <alignment horizontal="right" vertical="center"/>
      <protection locked="0"/>
    </xf>
    <xf numFmtId="178" fontId="9" fillId="0" borderId="10" xfId="0" applyNumberFormat="1" applyFont="1" applyBorder="1" applyAlignment="1" applyProtection="1">
      <alignment horizontal="right" vertical="center"/>
      <protection locked="0"/>
    </xf>
    <xf numFmtId="49" fontId="11"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4" xfId="0" applyFont="1" applyBorder="1" applyAlignment="1" applyProtection="1">
      <alignment horizontal="distributed" vertical="center" wrapText="1" justifyLastLine="1"/>
      <protection locked="0"/>
    </xf>
    <xf numFmtId="0" fontId="3" fillId="0" borderId="8" xfId="0" applyFont="1" applyBorder="1" applyAlignment="1" applyProtection="1">
      <alignment horizontal="distributed" vertical="center"/>
      <protection locked="0"/>
    </xf>
    <xf numFmtId="0" fontId="11"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indent="1"/>
      <protection locked="0"/>
    </xf>
    <xf numFmtId="0" fontId="3" fillId="0" borderId="0" xfId="0" applyFont="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11" fillId="0" borderId="0" xfId="0" applyFont="1" applyAlignment="1">
      <alignment horizontal="centerContinuous" vertical="center"/>
    </xf>
    <xf numFmtId="0" fontId="8" fillId="0" borderId="2" xfId="0" applyFont="1" applyBorder="1" applyAlignment="1" applyProtection="1">
      <alignment vertical="center"/>
      <protection locked="0"/>
    </xf>
    <xf numFmtId="178" fontId="4" fillId="0" borderId="0" xfId="0" applyNumberFormat="1" applyFont="1" applyAlignment="1" applyProtection="1">
      <alignment horizontal="centerContinuous" vertical="center"/>
      <protection locked="0"/>
    </xf>
    <xf numFmtId="0" fontId="11" fillId="0" borderId="0" xfId="0" applyFont="1" applyAlignment="1" applyProtection="1">
      <alignment horizontal="centerContinuous" vertical="center"/>
      <protection locked="0"/>
    </xf>
    <xf numFmtId="0" fontId="3" fillId="0" borderId="0" xfId="0" applyFont="1" applyAlignment="1" applyProtection="1">
      <alignment horizontal="distributed" vertical="center" shrinkToFit="1"/>
      <protection locked="0"/>
    </xf>
    <xf numFmtId="0" fontId="3" fillId="4" borderId="0" xfId="0" applyFont="1" applyFill="1" applyAlignment="1" applyProtection="1">
      <alignment vertical="center"/>
      <protection locked="0"/>
    </xf>
    <xf numFmtId="0" fontId="3" fillId="4" borderId="0" xfId="0" applyFont="1" applyFill="1" applyAlignment="1" applyProtection="1">
      <alignment horizontal="distributed" vertical="center"/>
      <protection locked="0"/>
    </xf>
    <xf numFmtId="0" fontId="7" fillId="0" borderId="0" xfId="0" applyFont="1" applyAlignment="1" applyProtection="1">
      <alignment horizontal="distributed" vertical="center" shrinkToFit="1"/>
      <protection locked="0"/>
    </xf>
    <xf numFmtId="0" fontId="3" fillId="0" borderId="6"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wrapText="1"/>
      <protection locked="0"/>
    </xf>
    <xf numFmtId="0" fontId="3" fillId="0" borderId="5"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wrapText="1"/>
      <protection locked="0"/>
    </xf>
    <xf numFmtId="0" fontId="12" fillId="0" borderId="0" xfId="0" applyFont="1" applyAlignment="1" applyProtection="1">
      <alignment vertical="center"/>
      <protection locked="0"/>
    </xf>
    <xf numFmtId="0" fontId="3" fillId="0" borderId="0" xfId="0" applyFont="1" applyFill="1" applyBorder="1" applyAlignment="1" applyProtection="1">
      <alignment horizontal="distributed" vertical="center"/>
      <protection locked="0"/>
    </xf>
    <xf numFmtId="49" fontId="3"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49" fontId="3"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3" fillId="0" borderId="1" xfId="0" applyFont="1" applyFill="1" applyBorder="1" applyAlignment="1" applyProtection="1">
      <alignment vertical="center" justifyLastLine="1"/>
      <protection locked="0"/>
    </xf>
    <xf numFmtId="0" fontId="3" fillId="0" borderId="2" xfId="0" applyFont="1" applyFill="1" applyBorder="1" applyAlignment="1" applyProtection="1">
      <alignment vertical="center" justifyLastLine="1"/>
      <protection locked="0"/>
    </xf>
    <xf numFmtId="0" fontId="3" fillId="0" borderId="3" xfId="0" applyFont="1" applyFill="1" applyBorder="1" applyAlignment="1" applyProtection="1">
      <alignment vertical="center" justifyLastLine="1"/>
      <protection locked="0"/>
    </xf>
    <xf numFmtId="0" fontId="3" fillId="0" borderId="4" xfId="0" applyFont="1" applyFill="1" applyBorder="1" applyAlignment="1" applyProtection="1">
      <alignment horizontal="distributed" vertical="center" wrapText="1" justifyLastLine="1"/>
      <protection locked="0"/>
    </xf>
    <xf numFmtId="0" fontId="3" fillId="0" borderId="5" xfId="0" applyFont="1" applyFill="1" applyBorder="1" applyAlignment="1" applyProtection="1">
      <alignment horizontal="distributed" vertical="center" justifyLastLine="1"/>
      <protection locked="0"/>
    </xf>
    <xf numFmtId="0" fontId="3" fillId="0" borderId="5" xfId="0" applyFont="1" applyFill="1" applyBorder="1" applyAlignment="1" applyProtection="1">
      <alignment horizontal="distributed" vertical="center" wrapText="1" justifyLastLine="1"/>
      <protection locked="0"/>
    </xf>
    <xf numFmtId="0" fontId="3" fillId="0" borderId="6" xfId="0" applyFont="1" applyFill="1" applyBorder="1" applyAlignment="1" applyProtection="1">
      <alignment horizontal="distributed" vertical="center" justifyLastLine="1"/>
      <protection locked="0"/>
    </xf>
    <xf numFmtId="0" fontId="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vertical="center" shrinkToFit="1"/>
      <protection locked="0"/>
    </xf>
    <xf numFmtId="0" fontId="34" fillId="34" borderId="0" xfId="0" applyFont="1" applyFill="1" applyBorder="1" applyAlignment="1" applyProtection="1">
      <alignment horizontal="distributed" vertical="center"/>
      <protection locked="0"/>
    </xf>
    <xf numFmtId="0" fontId="3" fillId="34" borderId="0" xfId="0" applyFont="1" applyFill="1" applyBorder="1" applyAlignment="1" applyProtection="1">
      <alignment vertical="center"/>
      <protection locked="0"/>
    </xf>
    <xf numFmtId="0" fontId="35" fillId="0" borderId="0" xfId="0" applyFont="1" applyFill="1" applyBorder="1" applyAlignment="1" applyProtection="1">
      <alignment vertical="center" shrinkToFit="1"/>
      <protection locked="0"/>
    </xf>
    <xf numFmtId="0" fontId="34" fillId="0" borderId="0" xfId="0" applyFont="1" applyFill="1" applyBorder="1" applyAlignment="1" applyProtection="1">
      <alignment horizontal="distributed" vertical="center"/>
      <protection locked="0"/>
    </xf>
    <xf numFmtId="0" fontId="35" fillId="0" borderId="0"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0" fillId="0" borderId="0" xfId="0" applyFill="1"/>
    <xf numFmtId="178" fontId="4" fillId="0" borderId="0" xfId="0" applyNumberFormat="1" applyFont="1" applyFill="1" applyBorder="1" applyAlignment="1" applyProtection="1">
      <alignment horizontal="right" vertical="center" shrinkToFit="1"/>
      <protection locked="0"/>
    </xf>
    <xf numFmtId="178" fontId="9" fillId="0" borderId="10" xfId="0" applyNumberFormat="1" applyFont="1" applyFill="1" applyBorder="1" applyAlignment="1" applyProtection="1">
      <alignment horizontal="right" vertical="center" shrinkToFit="1"/>
      <protection locked="0"/>
    </xf>
    <xf numFmtId="178" fontId="9" fillId="0" borderId="0" xfId="0" applyNumberFormat="1" applyFont="1" applyFill="1" applyBorder="1" applyAlignment="1" applyProtection="1">
      <alignment horizontal="right" vertical="center" shrinkToFit="1"/>
      <protection locked="0"/>
    </xf>
    <xf numFmtId="178" fontId="4" fillId="0" borderId="10" xfId="0" applyNumberFormat="1" applyFont="1" applyFill="1" applyBorder="1" applyAlignment="1" applyProtection="1">
      <alignment horizontal="right" vertical="center" shrinkToFit="1"/>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indent="2"/>
      <protection locked="0"/>
    </xf>
    <xf numFmtId="49" fontId="3" fillId="0" borderId="0" xfId="0" applyNumberFormat="1" applyFont="1" applyFill="1" applyBorder="1" applyAlignment="1" applyProtection="1">
      <alignment horizontal="distributed" vertical="center" indent="2"/>
      <protection locked="0"/>
    </xf>
    <xf numFmtId="0" fontId="11" fillId="0" borderId="0" xfId="0" applyFont="1" applyFill="1" applyBorder="1" applyAlignment="1" applyProtection="1">
      <alignment horizontal="distributed" vertical="center" indent="2"/>
      <protection locked="0"/>
    </xf>
    <xf numFmtId="0" fontId="3" fillId="0" borderId="17" xfId="0" applyFont="1" applyFill="1" applyBorder="1" applyAlignment="1" applyProtection="1">
      <alignment horizontal="center" vertical="center" justifyLastLine="1"/>
      <protection locked="0"/>
    </xf>
    <xf numFmtId="0" fontId="3" fillId="0" borderId="4" xfId="0" applyFont="1" applyFill="1" applyBorder="1" applyAlignment="1" applyProtection="1">
      <alignment horizontal="center" vertical="center" justifyLastLine="1"/>
      <protection locked="0"/>
    </xf>
    <xf numFmtId="0" fontId="3" fillId="0" borderId="6" xfId="0" applyFont="1" applyFill="1" applyBorder="1" applyAlignment="1" applyProtection="1">
      <alignment horizontal="center" vertical="center" justifyLastLine="1"/>
      <protection locked="0"/>
    </xf>
    <xf numFmtId="0" fontId="3" fillId="0" borderId="7" xfId="0" applyFont="1" applyFill="1" applyBorder="1" applyAlignment="1" applyProtection="1">
      <alignment horizontal="center" vertical="center" justifyLastLine="1"/>
      <protection locked="0"/>
    </xf>
    <xf numFmtId="0" fontId="3" fillId="0" borderId="0" xfId="0" applyFont="1" applyFill="1" applyBorder="1" applyAlignment="1" applyProtection="1">
      <alignment horizontal="center" vertical="center" justifyLastLine="1"/>
      <protection locked="0"/>
    </xf>
    <xf numFmtId="0" fontId="3" fillId="0" borderId="8" xfId="0" applyFont="1" applyFill="1" applyBorder="1" applyAlignment="1" applyProtection="1">
      <alignment horizontal="center" vertical="center" justifyLastLine="1"/>
      <protection locked="0"/>
    </xf>
    <xf numFmtId="0" fontId="3" fillId="0" borderId="17"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vertical="center"/>
      <protection locked="0"/>
    </xf>
    <xf numFmtId="0" fontId="3" fillId="0" borderId="8" xfId="0" applyFont="1" applyFill="1" applyBorder="1" applyAlignment="1" applyProtection="1">
      <alignment horizontal="distributed" vertical="center"/>
      <protection locked="0"/>
    </xf>
    <xf numFmtId="0" fontId="0" fillId="0" borderId="0" xfId="0" applyAlignment="1">
      <alignment vertical="center"/>
    </xf>
    <xf numFmtId="49" fontId="3"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distributed" vertical="center" shrinkToFit="1"/>
      <protection locked="0"/>
    </xf>
    <xf numFmtId="0" fontId="0" fillId="0" borderId="0" xfId="0" applyAlignment="1">
      <alignment horizontal="distributed" vertical="center"/>
    </xf>
    <xf numFmtId="0" fontId="7" fillId="0" borderId="0" xfId="0" applyFont="1" applyFill="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7" fillId="0" borderId="0" xfId="0" applyFont="1" applyAlignment="1" applyProtection="1">
      <alignment horizontal="distributed" vertical="center"/>
      <protection locked="0"/>
    </xf>
    <xf numFmtId="49" fontId="3"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0" fontId="3" fillId="0" borderId="0" xfId="0" applyFont="1" applyAlignment="1" applyProtection="1">
      <alignment horizontal="distributed" vertical="center" shrinkToFit="1"/>
      <protection locked="0"/>
    </xf>
    <xf numFmtId="0" fontId="3" fillId="0" borderId="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6"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17" xfId="0" applyFont="1" applyBorder="1" applyAlignment="1" applyProtection="1">
      <alignment horizontal="center" vertical="center" justifyLastLine="1"/>
      <protection locked="0"/>
    </xf>
    <xf numFmtId="0" fontId="3" fillId="0" borderId="7"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0" fillId="0" borderId="7"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3" xfId="0" applyBorder="1" applyAlignment="1">
      <alignment horizontal="distributed" vertical="center" justifyLastLine="1"/>
    </xf>
    <xf numFmtId="0" fontId="3" fillId="0" borderId="7" xfId="43" applyFont="1" applyBorder="1" applyAlignment="1" applyProtection="1">
      <alignment horizontal="distributed" vertical="center" justifyLastLine="1"/>
      <protection locked="0"/>
    </xf>
    <xf numFmtId="0" fontId="3" fillId="0" borderId="8" xfId="43" applyFont="1" applyBorder="1" applyAlignment="1" applyProtection="1">
      <alignment horizontal="distributed" vertical="center" justifyLastLine="1"/>
      <protection locked="0"/>
    </xf>
    <xf numFmtId="0" fontId="3" fillId="0" borderId="18" xfId="42" applyFont="1" applyBorder="1" applyAlignment="1" applyProtection="1">
      <alignment horizontal="distributed" vertical="center" justifyLastLine="1"/>
      <protection locked="0"/>
    </xf>
    <xf numFmtId="0" fontId="3" fillId="0" borderId="11" xfId="42" applyFont="1" applyBorder="1" applyAlignment="1" applyProtection="1">
      <alignment horizontal="distributed" vertical="center" justifyLastLine="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5</xdr:row>
      <xdr:rowOff>0</xdr:rowOff>
    </xdr:to>
    <xdr:sp textlink="">
      <xdr:nvSpPr>
        <xdr:cNvPr id="2" name="テキスト 1">
          <a:extLst>
            <a:ext uri="{FF2B5EF4-FFF2-40B4-BE49-F238E27FC236}">
              <a16:creationId xmlns:a16="http://schemas.microsoft.com/office/drawing/2014/main" id="{1C843B33-E600-4388-9919-95E0F35EA9AF}"/>
            </a:ext>
          </a:extLst>
        </xdr:cNvPr>
        <xdr:cNvSpPr txBox="1">
          <a:spLocks noChangeArrowheads="1"/>
        </xdr:cNvSpPr>
      </xdr:nvSpPr>
      <xdr:spPr bwMode="auto">
        <a:xfrm>
          <a:off x="0" y="502920"/>
          <a:ext cx="23088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年度・施設別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tabSelected="1"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4" t="s">
        <v>158</v>
      </c>
      <c r="B4" s="224"/>
      <c r="C4" s="192"/>
      <c r="D4" s="227" t="s">
        <v>159</v>
      </c>
      <c r="E4" s="227"/>
      <c r="F4" s="227"/>
      <c r="G4" s="227"/>
      <c r="H4" s="227"/>
      <c r="I4" s="228"/>
      <c r="J4" s="229" t="s">
        <v>160</v>
      </c>
      <c r="K4" s="227"/>
      <c r="L4" s="227"/>
      <c r="M4" s="227"/>
      <c r="N4" s="227"/>
      <c r="O4" s="228"/>
      <c r="P4" s="229" t="s">
        <v>161</v>
      </c>
      <c r="Q4" s="227"/>
      <c r="R4" s="227"/>
      <c r="S4" s="227"/>
      <c r="T4" s="227"/>
      <c r="U4" s="227"/>
    </row>
    <row r="5" spans="1:21" s="3" customFormat="1" ht="13.5" customHeight="1">
      <c r="A5" s="225"/>
      <c r="B5" s="225"/>
      <c r="C5" s="193"/>
      <c r="D5" s="221" t="s">
        <v>162</v>
      </c>
      <c r="E5" s="222"/>
      <c r="F5" s="223" t="s">
        <v>163</v>
      </c>
      <c r="G5" s="222"/>
      <c r="H5" s="223" t="s">
        <v>164</v>
      </c>
      <c r="I5" s="222"/>
      <c r="J5" s="221" t="s">
        <v>162</v>
      </c>
      <c r="K5" s="222"/>
      <c r="L5" s="223" t="s">
        <v>163</v>
      </c>
      <c r="M5" s="222"/>
      <c r="N5" s="223" t="s">
        <v>164</v>
      </c>
      <c r="O5" s="222"/>
      <c r="P5" s="221" t="s">
        <v>162</v>
      </c>
      <c r="Q5" s="222"/>
      <c r="R5" s="223" t="s">
        <v>163</v>
      </c>
      <c r="S5" s="222"/>
      <c r="T5" s="223" t="s">
        <v>164</v>
      </c>
      <c r="U5" s="221"/>
    </row>
    <row r="6" spans="1:21" s="3" customFormat="1" ht="25.5" customHeight="1">
      <c r="A6" s="226"/>
      <c r="B6" s="226"/>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218" t="s">
        <v>178</v>
      </c>
      <c r="C8" s="5"/>
      <c r="D8" s="210">
        <v>324</v>
      </c>
      <c r="E8" s="210">
        <v>498</v>
      </c>
      <c r="F8" s="210">
        <v>183</v>
      </c>
      <c r="G8" s="210">
        <v>270</v>
      </c>
      <c r="H8" s="210">
        <v>141</v>
      </c>
      <c r="I8" s="210">
        <v>228</v>
      </c>
      <c r="J8" s="210">
        <v>23</v>
      </c>
      <c r="K8" s="210">
        <v>359</v>
      </c>
      <c r="L8" s="210">
        <v>18</v>
      </c>
      <c r="M8" s="210">
        <v>171</v>
      </c>
      <c r="N8" s="210">
        <v>5</v>
      </c>
      <c r="O8" s="210">
        <v>188</v>
      </c>
      <c r="P8" s="210">
        <v>307</v>
      </c>
      <c r="Q8" s="210">
        <v>918</v>
      </c>
      <c r="R8" s="210">
        <v>171</v>
      </c>
      <c r="S8" s="210">
        <v>228</v>
      </c>
      <c r="T8" s="210">
        <v>136</v>
      </c>
      <c r="U8" s="210">
        <v>690</v>
      </c>
    </row>
    <row r="9" spans="1:21" s="3" customFormat="1" ht="15" customHeight="1">
      <c r="B9" s="219" t="s">
        <v>167</v>
      </c>
      <c r="C9" s="5"/>
      <c r="D9" s="210">
        <v>330</v>
      </c>
      <c r="E9" s="210">
        <v>459</v>
      </c>
      <c r="F9" s="210">
        <v>192</v>
      </c>
      <c r="G9" s="210">
        <v>235</v>
      </c>
      <c r="H9" s="210">
        <v>138</v>
      </c>
      <c r="I9" s="210">
        <v>224</v>
      </c>
      <c r="J9" s="210">
        <v>27</v>
      </c>
      <c r="K9" s="210">
        <v>260</v>
      </c>
      <c r="L9" s="210">
        <v>22</v>
      </c>
      <c r="M9" s="210">
        <v>122</v>
      </c>
      <c r="N9" s="210">
        <v>5</v>
      </c>
      <c r="O9" s="210">
        <v>138</v>
      </c>
      <c r="P9" s="210">
        <v>303</v>
      </c>
      <c r="Q9" s="210">
        <v>975</v>
      </c>
      <c r="R9" s="210">
        <v>170</v>
      </c>
      <c r="S9" s="210">
        <v>226</v>
      </c>
      <c r="T9" s="210">
        <v>133</v>
      </c>
      <c r="U9" s="210">
        <v>749</v>
      </c>
    </row>
    <row r="10" spans="1:21" s="3" customFormat="1" ht="15" customHeight="1">
      <c r="B10" s="219" t="s">
        <v>179</v>
      </c>
      <c r="C10" s="5"/>
      <c r="D10" s="210">
        <v>332</v>
      </c>
      <c r="E10" s="210">
        <v>378</v>
      </c>
      <c r="F10" s="210">
        <v>192</v>
      </c>
      <c r="G10" s="210">
        <v>210</v>
      </c>
      <c r="H10" s="210">
        <v>140</v>
      </c>
      <c r="I10" s="210">
        <v>168</v>
      </c>
      <c r="J10" s="210">
        <v>20</v>
      </c>
      <c r="K10" s="210">
        <v>282</v>
      </c>
      <c r="L10" s="210">
        <v>18</v>
      </c>
      <c r="M10" s="210">
        <v>128</v>
      </c>
      <c r="N10" s="210">
        <v>2</v>
      </c>
      <c r="O10" s="210">
        <v>154</v>
      </c>
      <c r="P10" s="210">
        <v>312</v>
      </c>
      <c r="Q10" s="210">
        <v>902</v>
      </c>
      <c r="R10" s="210">
        <v>174</v>
      </c>
      <c r="S10" s="210">
        <v>206</v>
      </c>
      <c r="T10" s="210">
        <v>138</v>
      </c>
      <c r="U10" s="210">
        <v>696</v>
      </c>
    </row>
    <row r="11" spans="1:21" s="3" customFormat="1" ht="15" customHeight="1">
      <c r="B11" s="219">
        <v>3</v>
      </c>
      <c r="C11" s="5"/>
      <c r="D11" s="210">
        <v>351</v>
      </c>
      <c r="E11" s="210">
        <v>324</v>
      </c>
      <c r="F11" s="210">
        <v>155</v>
      </c>
      <c r="G11" s="210">
        <v>78</v>
      </c>
      <c r="H11" s="210">
        <v>196</v>
      </c>
      <c r="I11" s="210">
        <v>246</v>
      </c>
      <c r="J11" s="210">
        <v>17</v>
      </c>
      <c r="K11" s="210">
        <v>304</v>
      </c>
      <c r="L11" s="210">
        <v>10</v>
      </c>
      <c r="M11" s="210">
        <v>57</v>
      </c>
      <c r="N11" s="210">
        <v>7</v>
      </c>
      <c r="O11" s="210">
        <v>247</v>
      </c>
      <c r="P11" s="210">
        <v>355</v>
      </c>
      <c r="Q11" s="210">
        <v>894</v>
      </c>
      <c r="R11" s="210">
        <v>153</v>
      </c>
      <c r="S11" s="210">
        <v>209</v>
      </c>
      <c r="T11" s="210">
        <v>202</v>
      </c>
      <c r="U11" s="210">
        <v>685</v>
      </c>
    </row>
    <row r="12" spans="1:21" s="3" customFormat="1" ht="15" customHeight="1">
      <c r="A12" s="200"/>
      <c r="B12" s="220">
        <v>4</v>
      </c>
      <c r="D12" s="211">
        <v>184</v>
      </c>
      <c r="E12" s="212">
        <v>346</v>
      </c>
      <c r="F12" s="212">
        <v>84</v>
      </c>
      <c r="G12" s="212">
        <v>89</v>
      </c>
      <c r="H12" s="212">
        <v>100</v>
      </c>
      <c r="I12" s="212">
        <v>257</v>
      </c>
      <c r="J12" s="212">
        <v>160</v>
      </c>
      <c r="K12" s="212">
        <v>318</v>
      </c>
      <c r="L12" s="212">
        <v>80</v>
      </c>
      <c r="M12" s="212">
        <v>161</v>
      </c>
      <c r="N12" s="212">
        <v>80</v>
      </c>
      <c r="O12" s="212">
        <v>157</v>
      </c>
      <c r="P12" s="212">
        <v>377</v>
      </c>
      <c r="Q12" s="212">
        <v>788</v>
      </c>
      <c r="R12" s="212">
        <v>178</v>
      </c>
      <c r="S12" s="212">
        <v>206</v>
      </c>
      <c r="T12" s="212">
        <v>199</v>
      </c>
      <c r="U12" s="212">
        <v>642</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216" t="s">
        <v>4</v>
      </c>
      <c r="D14" s="213">
        <v>0</v>
      </c>
      <c r="E14" s="210">
        <v>88</v>
      </c>
      <c r="F14" s="210">
        <v>0</v>
      </c>
      <c r="G14" s="210">
        <v>0</v>
      </c>
      <c r="H14" s="210">
        <v>0</v>
      </c>
      <c r="I14" s="210">
        <v>88</v>
      </c>
      <c r="J14" s="210">
        <v>0</v>
      </c>
      <c r="K14" s="210">
        <v>88</v>
      </c>
      <c r="L14" s="210">
        <v>0</v>
      </c>
      <c r="M14" s="210">
        <v>88</v>
      </c>
      <c r="N14" s="210">
        <v>0</v>
      </c>
      <c r="O14" s="210">
        <v>0</v>
      </c>
      <c r="P14" s="210">
        <v>0</v>
      </c>
      <c r="Q14" s="210">
        <v>2</v>
      </c>
      <c r="R14" s="210">
        <v>0</v>
      </c>
      <c r="S14" s="210">
        <v>0</v>
      </c>
      <c r="T14" s="210">
        <v>0</v>
      </c>
      <c r="U14" s="210">
        <v>2</v>
      </c>
    </row>
    <row r="15" spans="1:21" s="3" customFormat="1" ht="15" customHeight="1">
      <c r="B15" s="216" t="s">
        <v>5</v>
      </c>
      <c r="D15" s="213">
        <v>0</v>
      </c>
      <c r="E15" s="210">
        <v>45</v>
      </c>
      <c r="F15" s="210">
        <v>0</v>
      </c>
      <c r="G15" s="210">
        <v>7</v>
      </c>
      <c r="H15" s="210">
        <v>0</v>
      </c>
      <c r="I15" s="210">
        <v>38</v>
      </c>
      <c r="J15" s="210">
        <v>0</v>
      </c>
      <c r="K15" s="210">
        <v>41</v>
      </c>
      <c r="L15" s="210">
        <v>0</v>
      </c>
      <c r="M15" s="210">
        <v>5</v>
      </c>
      <c r="N15" s="210">
        <v>0</v>
      </c>
      <c r="O15" s="210">
        <v>36</v>
      </c>
      <c r="P15" s="210">
        <v>0</v>
      </c>
      <c r="Q15" s="210">
        <v>40</v>
      </c>
      <c r="R15" s="210">
        <v>0</v>
      </c>
      <c r="S15" s="210">
        <v>7</v>
      </c>
      <c r="T15" s="210">
        <v>0</v>
      </c>
      <c r="U15" s="210">
        <v>33</v>
      </c>
    </row>
    <row r="16" spans="1:21" s="3" customFormat="1" ht="15" customHeight="1">
      <c r="B16" s="216" t="s">
        <v>15</v>
      </c>
      <c r="D16" s="213">
        <v>0</v>
      </c>
      <c r="E16" s="210">
        <v>44</v>
      </c>
      <c r="F16" s="210">
        <v>0</v>
      </c>
      <c r="G16" s="210">
        <v>30</v>
      </c>
      <c r="H16" s="210">
        <v>0</v>
      </c>
      <c r="I16" s="210">
        <v>14</v>
      </c>
      <c r="J16" s="210">
        <v>0</v>
      </c>
      <c r="K16" s="210">
        <v>40</v>
      </c>
      <c r="L16" s="210">
        <v>0</v>
      </c>
      <c r="M16" s="210">
        <v>21</v>
      </c>
      <c r="N16" s="210">
        <v>0</v>
      </c>
      <c r="O16" s="210">
        <v>19</v>
      </c>
      <c r="P16" s="210">
        <v>0</v>
      </c>
      <c r="Q16" s="210">
        <v>89</v>
      </c>
      <c r="R16" s="210">
        <v>0</v>
      </c>
      <c r="S16" s="210">
        <v>52</v>
      </c>
      <c r="T16" s="210">
        <v>0</v>
      </c>
      <c r="U16" s="210">
        <v>37</v>
      </c>
    </row>
    <row r="17" spans="2:21" s="3" customFormat="1" ht="15" customHeight="1">
      <c r="B17" s="216" t="s">
        <v>16</v>
      </c>
      <c r="D17" s="213">
        <v>0</v>
      </c>
      <c r="E17" s="210">
        <v>112</v>
      </c>
      <c r="F17" s="210">
        <v>0</v>
      </c>
      <c r="G17" s="210">
        <v>9</v>
      </c>
      <c r="H17" s="210">
        <v>0</v>
      </c>
      <c r="I17" s="210">
        <v>103</v>
      </c>
      <c r="J17" s="210">
        <v>0</v>
      </c>
      <c r="K17" s="210">
        <v>103</v>
      </c>
      <c r="L17" s="210">
        <v>0</v>
      </c>
      <c r="M17" s="210">
        <v>11</v>
      </c>
      <c r="N17" s="210">
        <v>0</v>
      </c>
      <c r="O17" s="210">
        <v>92</v>
      </c>
      <c r="P17" s="210">
        <v>0</v>
      </c>
      <c r="Q17" s="210">
        <v>580</v>
      </c>
      <c r="R17" s="210">
        <v>0</v>
      </c>
      <c r="S17" s="210">
        <v>41</v>
      </c>
      <c r="T17" s="210">
        <v>0</v>
      </c>
      <c r="U17" s="210">
        <v>539</v>
      </c>
    </row>
    <row r="18" spans="2:21" s="3" customFormat="1" ht="4.5" customHeight="1">
      <c r="B18" s="216"/>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217" t="s">
        <v>168</v>
      </c>
      <c r="D20" s="213">
        <v>162</v>
      </c>
      <c r="E20" s="210" t="s">
        <v>28</v>
      </c>
      <c r="F20" s="210">
        <v>67</v>
      </c>
      <c r="G20" s="210" t="s">
        <v>28</v>
      </c>
      <c r="H20" s="210">
        <v>95</v>
      </c>
      <c r="I20" s="210" t="s">
        <v>28</v>
      </c>
      <c r="J20" s="210">
        <v>136</v>
      </c>
      <c r="K20" s="210" t="s">
        <v>28</v>
      </c>
      <c r="L20" s="210">
        <v>59</v>
      </c>
      <c r="M20" s="210" t="s">
        <v>28</v>
      </c>
      <c r="N20" s="210">
        <v>77</v>
      </c>
      <c r="O20" s="210" t="s">
        <v>28</v>
      </c>
      <c r="P20" s="210">
        <v>310</v>
      </c>
      <c r="Q20" s="210" t="s">
        <v>28</v>
      </c>
      <c r="R20" s="210">
        <v>118</v>
      </c>
      <c r="S20" s="210" t="s">
        <v>28</v>
      </c>
      <c r="T20" s="210">
        <v>192</v>
      </c>
      <c r="U20" s="210" t="s">
        <v>28</v>
      </c>
    </row>
    <row r="21" spans="2:21" s="3" customFormat="1" ht="15" customHeight="1">
      <c r="B21" s="217" t="s">
        <v>169</v>
      </c>
      <c r="D21" s="213">
        <v>7</v>
      </c>
      <c r="E21" s="210" t="s">
        <v>28</v>
      </c>
      <c r="F21" s="210">
        <v>7</v>
      </c>
      <c r="G21" s="210" t="s">
        <v>28</v>
      </c>
      <c r="H21" s="210">
        <v>0</v>
      </c>
      <c r="I21" s="210" t="s">
        <v>28</v>
      </c>
      <c r="J21" s="210">
        <v>5</v>
      </c>
      <c r="K21" s="210" t="s">
        <v>28</v>
      </c>
      <c r="L21" s="210">
        <v>5</v>
      </c>
      <c r="M21" s="210" t="s">
        <v>28</v>
      </c>
      <c r="N21" s="210">
        <v>0</v>
      </c>
      <c r="O21" s="210" t="s">
        <v>28</v>
      </c>
      <c r="P21" s="210">
        <v>23</v>
      </c>
      <c r="Q21" s="210" t="s">
        <v>28</v>
      </c>
      <c r="R21" s="210">
        <v>23</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217" t="s">
        <v>168</v>
      </c>
      <c r="D24" s="213">
        <v>0</v>
      </c>
      <c r="E24" s="210">
        <v>14</v>
      </c>
      <c r="F24" s="210">
        <v>0</v>
      </c>
      <c r="G24" s="210">
        <v>11</v>
      </c>
      <c r="H24" s="210">
        <v>0</v>
      </c>
      <c r="I24" s="210">
        <v>3</v>
      </c>
      <c r="J24" s="210">
        <v>0</v>
      </c>
      <c r="K24" s="210">
        <v>10</v>
      </c>
      <c r="L24" s="210">
        <v>0</v>
      </c>
      <c r="M24" s="210">
        <v>8</v>
      </c>
      <c r="N24" s="210">
        <v>0</v>
      </c>
      <c r="O24" s="210">
        <v>2</v>
      </c>
      <c r="P24" s="210">
        <v>0</v>
      </c>
      <c r="Q24" s="210">
        <v>0</v>
      </c>
      <c r="R24" s="210">
        <v>0</v>
      </c>
      <c r="S24" s="210">
        <v>57</v>
      </c>
      <c r="T24" s="210">
        <v>0</v>
      </c>
      <c r="U24" s="210">
        <v>3</v>
      </c>
    </row>
    <row r="25" spans="2:21" s="3" customFormat="1" ht="15" customHeight="1">
      <c r="B25" s="217" t="s">
        <v>170</v>
      </c>
      <c r="D25" s="213">
        <v>0</v>
      </c>
      <c r="E25" s="210">
        <v>1</v>
      </c>
      <c r="F25" s="210">
        <v>0</v>
      </c>
      <c r="G25" s="210">
        <v>0</v>
      </c>
      <c r="H25" s="210">
        <v>0</v>
      </c>
      <c r="I25" s="210">
        <v>1</v>
      </c>
      <c r="J25" s="210">
        <v>0</v>
      </c>
      <c r="K25" s="210">
        <v>2</v>
      </c>
      <c r="L25" s="210">
        <v>0</v>
      </c>
      <c r="M25" s="210">
        <v>0</v>
      </c>
      <c r="N25" s="210">
        <v>0</v>
      </c>
      <c r="O25" s="210">
        <v>2</v>
      </c>
      <c r="P25" s="210">
        <v>0</v>
      </c>
      <c r="Q25" s="210">
        <v>2</v>
      </c>
      <c r="R25" s="210">
        <v>0</v>
      </c>
      <c r="S25" s="210">
        <v>0</v>
      </c>
      <c r="T25" s="210">
        <v>0</v>
      </c>
      <c r="U25" s="210">
        <v>2</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217" t="s">
        <v>171</v>
      </c>
      <c r="D28" s="213">
        <v>9</v>
      </c>
      <c r="E28" s="210" t="s">
        <v>28</v>
      </c>
      <c r="F28" s="210">
        <v>9</v>
      </c>
      <c r="G28" s="210" t="s">
        <v>28</v>
      </c>
      <c r="H28" s="210">
        <v>0</v>
      </c>
      <c r="I28" s="210" t="s">
        <v>28</v>
      </c>
      <c r="J28" s="210">
        <v>12</v>
      </c>
      <c r="K28" s="210" t="s">
        <v>28</v>
      </c>
      <c r="L28" s="210">
        <v>12</v>
      </c>
      <c r="M28" s="210" t="s">
        <v>28</v>
      </c>
      <c r="N28" s="210">
        <v>0</v>
      </c>
      <c r="O28" s="210" t="s">
        <v>28</v>
      </c>
      <c r="P28" s="210">
        <v>32</v>
      </c>
      <c r="Q28" s="210" t="s">
        <v>28</v>
      </c>
      <c r="R28" s="210">
        <v>32</v>
      </c>
      <c r="S28" s="210" t="s">
        <v>28</v>
      </c>
      <c r="T28" s="210">
        <v>0</v>
      </c>
      <c r="U28" s="210" t="s">
        <v>28</v>
      </c>
    </row>
    <row r="29" spans="2:21" s="3" customFormat="1" ht="15" customHeight="1">
      <c r="B29" s="217"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217" t="s">
        <v>171</v>
      </c>
      <c r="D32" s="22">
        <v>2</v>
      </c>
      <c r="E32" s="12">
        <v>9</v>
      </c>
      <c r="F32" s="12">
        <v>1</v>
      </c>
      <c r="G32" s="12">
        <v>2</v>
      </c>
      <c r="H32" s="12">
        <v>1</v>
      </c>
      <c r="I32" s="12">
        <v>7</v>
      </c>
      <c r="J32" s="12">
        <v>4</v>
      </c>
      <c r="K32" s="12">
        <v>0</v>
      </c>
      <c r="L32" s="12">
        <v>4</v>
      </c>
      <c r="M32" s="12">
        <v>0</v>
      </c>
      <c r="N32" s="12">
        <v>0</v>
      </c>
      <c r="O32" s="12">
        <v>0</v>
      </c>
      <c r="P32" s="12">
        <v>6</v>
      </c>
      <c r="Q32" s="12">
        <v>12</v>
      </c>
      <c r="R32" s="12">
        <v>5</v>
      </c>
      <c r="S32" s="12">
        <v>5</v>
      </c>
      <c r="T32" s="12">
        <v>1</v>
      </c>
      <c r="U32" s="12">
        <v>7</v>
      </c>
    </row>
    <row r="33" spans="1:21" s="3" customFormat="1" ht="15" customHeight="1">
      <c r="B33" s="217" t="s">
        <v>172</v>
      </c>
      <c r="D33" s="22">
        <v>2</v>
      </c>
      <c r="E33" s="12">
        <v>10</v>
      </c>
      <c r="F33" s="12">
        <v>0</v>
      </c>
      <c r="G33" s="12">
        <v>9</v>
      </c>
      <c r="H33" s="12">
        <v>2</v>
      </c>
      <c r="I33" s="12">
        <v>1</v>
      </c>
      <c r="J33" s="12">
        <v>1</v>
      </c>
      <c r="K33" s="12">
        <v>2</v>
      </c>
      <c r="L33" s="12">
        <v>0</v>
      </c>
      <c r="M33" s="12">
        <v>1</v>
      </c>
      <c r="N33" s="12">
        <v>1</v>
      </c>
      <c r="O33" s="12">
        <v>1</v>
      </c>
      <c r="P33" s="12">
        <v>2</v>
      </c>
      <c r="Q33" s="12">
        <v>21</v>
      </c>
      <c r="R33" s="12">
        <v>0</v>
      </c>
      <c r="S33" s="12">
        <v>10</v>
      </c>
      <c r="T33" s="12">
        <v>2</v>
      </c>
      <c r="U33" s="12">
        <v>11</v>
      </c>
    </row>
    <row r="34" spans="1:21" s="3" customFormat="1" ht="15" customHeight="1">
      <c r="B34" s="217" t="s">
        <v>134</v>
      </c>
      <c r="D34" s="2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1:21" s="3" customFormat="1" ht="15" customHeight="1">
      <c r="B35" s="217" t="s">
        <v>12</v>
      </c>
      <c r="D35" s="22">
        <v>2</v>
      </c>
      <c r="E35" s="12">
        <v>0</v>
      </c>
      <c r="F35" s="12">
        <v>0</v>
      </c>
      <c r="G35" s="12">
        <v>0</v>
      </c>
      <c r="H35" s="12">
        <v>2</v>
      </c>
      <c r="I35" s="12">
        <v>0</v>
      </c>
      <c r="J35" s="12">
        <v>2</v>
      </c>
      <c r="K35" s="12">
        <v>1</v>
      </c>
      <c r="L35" s="12">
        <v>0</v>
      </c>
      <c r="M35" s="12">
        <v>0</v>
      </c>
      <c r="N35" s="12">
        <v>2</v>
      </c>
      <c r="O35" s="12">
        <v>1</v>
      </c>
      <c r="P35" s="12">
        <v>4</v>
      </c>
      <c r="Q35" s="12">
        <v>8</v>
      </c>
      <c r="R35" s="12">
        <v>0</v>
      </c>
      <c r="S35" s="12">
        <v>0</v>
      </c>
      <c r="T35" s="12">
        <v>4</v>
      </c>
      <c r="U35" s="12">
        <v>8</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216" t="s">
        <v>34</v>
      </c>
      <c r="D37" s="22">
        <v>0</v>
      </c>
      <c r="E37" s="12">
        <v>14</v>
      </c>
      <c r="F37" s="12">
        <v>0</v>
      </c>
      <c r="G37" s="12">
        <v>12</v>
      </c>
      <c r="H37" s="12">
        <v>0</v>
      </c>
      <c r="I37" s="12">
        <v>2</v>
      </c>
      <c r="J37" s="12">
        <v>0</v>
      </c>
      <c r="K37" s="12">
        <v>17</v>
      </c>
      <c r="L37" s="12">
        <v>0</v>
      </c>
      <c r="M37" s="12">
        <v>13</v>
      </c>
      <c r="N37" s="12">
        <v>0</v>
      </c>
      <c r="O37" s="12">
        <v>4</v>
      </c>
      <c r="P37" s="12">
        <v>0</v>
      </c>
      <c r="Q37" s="12">
        <v>28</v>
      </c>
      <c r="R37" s="12">
        <v>0</v>
      </c>
      <c r="S37" s="12">
        <v>28</v>
      </c>
      <c r="T37" s="12">
        <v>0</v>
      </c>
      <c r="U37" s="12">
        <v>0</v>
      </c>
    </row>
    <row r="38" spans="1:21" s="3" customFormat="1" ht="15" customHeight="1">
      <c r="B38" s="216" t="s">
        <v>17</v>
      </c>
      <c r="D38" s="22">
        <v>0</v>
      </c>
      <c r="E38" s="12">
        <v>9</v>
      </c>
      <c r="F38" s="12">
        <v>0</v>
      </c>
      <c r="G38" s="12">
        <v>9</v>
      </c>
      <c r="H38" s="12">
        <v>0</v>
      </c>
      <c r="I38" s="12">
        <v>0</v>
      </c>
      <c r="J38" s="12">
        <v>0</v>
      </c>
      <c r="K38" s="12">
        <v>14</v>
      </c>
      <c r="L38" s="12">
        <v>0</v>
      </c>
      <c r="M38" s="12">
        <v>14</v>
      </c>
      <c r="N38" s="12">
        <v>0</v>
      </c>
      <c r="O38" s="12">
        <v>0</v>
      </c>
      <c r="P38" s="12">
        <v>0</v>
      </c>
      <c r="Q38" s="12">
        <v>6</v>
      </c>
      <c r="R38" s="12">
        <v>0</v>
      </c>
      <c r="S38" s="12">
        <v>6</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ignoredErrors>
    <ignoredError sqref="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7" t="s">
        <v>0</v>
      </c>
      <c r="B4" s="247"/>
      <c r="C4" s="247"/>
      <c r="D4" s="100"/>
      <c r="E4" s="245" t="s">
        <v>1</v>
      </c>
      <c r="F4" s="245"/>
      <c r="G4" s="245"/>
      <c r="H4" s="245"/>
      <c r="I4" s="245"/>
      <c r="J4" s="246"/>
      <c r="K4" s="244" t="s">
        <v>2</v>
      </c>
      <c r="L4" s="245"/>
      <c r="M4" s="245"/>
      <c r="N4" s="245"/>
      <c r="O4" s="245"/>
      <c r="P4" s="246"/>
      <c r="Q4" s="244" t="s">
        <v>3</v>
      </c>
      <c r="R4" s="245"/>
      <c r="S4" s="245"/>
      <c r="T4" s="245"/>
      <c r="U4" s="245"/>
      <c r="V4" s="245"/>
    </row>
    <row r="5" spans="1:22" s="83" customFormat="1" ht="13.5" customHeight="1">
      <c r="A5" s="239"/>
      <c r="B5" s="239"/>
      <c r="C5" s="239"/>
      <c r="D5" s="92"/>
      <c r="E5" s="245" t="s">
        <v>141</v>
      </c>
      <c r="F5" s="246"/>
      <c r="G5" s="244" t="s">
        <v>140</v>
      </c>
      <c r="H5" s="246"/>
      <c r="I5" s="244" t="s">
        <v>139</v>
      </c>
      <c r="J5" s="246"/>
      <c r="K5" s="244" t="s">
        <v>141</v>
      </c>
      <c r="L5" s="246"/>
      <c r="M5" s="244" t="s">
        <v>140</v>
      </c>
      <c r="N5" s="246"/>
      <c r="O5" s="244" t="s">
        <v>139</v>
      </c>
      <c r="P5" s="246"/>
      <c r="Q5" s="244" t="s">
        <v>141</v>
      </c>
      <c r="R5" s="246"/>
      <c r="S5" s="244" t="s">
        <v>140</v>
      </c>
      <c r="T5" s="246"/>
      <c r="U5" s="244" t="s">
        <v>139</v>
      </c>
      <c r="V5" s="245"/>
    </row>
    <row r="6" spans="1:22" s="83" customFormat="1" ht="25.5" customHeight="1">
      <c r="A6" s="248"/>
      <c r="B6" s="248"/>
      <c r="C6" s="248"/>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39" t="s">
        <v>144</v>
      </c>
      <c r="C8" s="233"/>
      <c r="D8" s="92"/>
      <c r="E8" s="147">
        <v>305</v>
      </c>
      <c r="F8" s="147">
        <v>429</v>
      </c>
      <c r="G8" s="147">
        <v>184</v>
      </c>
      <c r="H8" s="147">
        <v>233</v>
      </c>
      <c r="I8" s="147">
        <v>121</v>
      </c>
      <c r="J8" s="147">
        <v>196</v>
      </c>
      <c r="K8" s="147">
        <v>31</v>
      </c>
      <c r="L8" s="147">
        <v>408</v>
      </c>
      <c r="M8" s="147">
        <v>31</v>
      </c>
      <c r="N8" s="147">
        <v>222</v>
      </c>
      <c r="O8" s="147">
        <v>0</v>
      </c>
      <c r="P8" s="147">
        <v>186</v>
      </c>
      <c r="Q8" s="147">
        <v>450</v>
      </c>
      <c r="R8" s="147">
        <v>982</v>
      </c>
      <c r="S8" s="147">
        <v>321</v>
      </c>
      <c r="T8" s="147">
        <v>311</v>
      </c>
      <c r="U8" s="147">
        <v>128</v>
      </c>
      <c r="V8" s="147">
        <v>671</v>
      </c>
    </row>
    <row r="9" spans="1:22" s="83" customFormat="1" ht="15" customHeight="1">
      <c r="B9" s="241" t="s">
        <v>126</v>
      </c>
      <c r="C9" s="233"/>
      <c r="D9" s="92"/>
      <c r="E9" s="147">
        <v>323</v>
      </c>
      <c r="F9" s="147">
        <v>393</v>
      </c>
      <c r="G9" s="147">
        <v>200</v>
      </c>
      <c r="H9" s="147">
        <v>198</v>
      </c>
      <c r="I9" s="147">
        <v>123</v>
      </c>
      <c r="J9" s="147">
        <v>195</v>
      </c>
      <c r="K9" s="147">
        <v>35</v>
      </c>
      <c r="L9" s="147">
        <v>396</v>
      </c>
      <c r="M9" s="147">
        <v>33</v>
      </c>
      <c r="N9" s="147">
        <v>208</v>
      </c>
      <c r="O9" s="147">
        <v>2</v>
      </c>
      <c r="P9" s="147">
        <v>188</v>
      </c>
      <c r="Q9" s="147">
        <v>424</v>
      </c>
      <c r="R9" s="147">
        <v>1037</v>
      </c>
      <c r="S9" s="147">
        <v>301</v>
      </c>
      <c r="T9" s="147">
        <v>311</v>
      </c>
      <c r="U9" s="147">
        <v>123</v>
      </c>
      <c r="V9" s="147">
        <v>726</v>
      </c>
    </row>
    <row r="10" spans="1:22" s="83" customFormat="1" ht="15" customHeight="1">
      <c r="B10" s="241" t="s">
        <v>137</v>
      </c>
      <c r="C10" s="233"/>
      <c r="D10" s="92"/>
      <c r="E10" s="147">
        <v>463</v>
      </c>
      <c r="F10" s="147">
        <v>554</v>
      </c>
      <c r="G10" s="147">
        <v>206</v>
      </c>
      <c r="H10" s="147">
        <v>297</v>
      </c>
      <c r="I10" s="147">
        <v>257</v>
      </c>
      <c r="J10" s="147">
        <v>257</v>
      </c>
      <c r="K10" s="147">
        <v>33</v>
      </c>
      <c r="L10" s="147">
        <v>410</v>
      </c>
      <c r="M10" s="147">
        <v>22</v>
      </c>
      <c r="N10" s="147">
        <v>228</v>
      </c>
      <c r="O10" s="147">
        <v>11</v>
      </c>
      <c r="P10" s="147">
        <v>182</v>
      </c>
      <c r="Q10" s="147">
        <v>444</v>
      </c>
      <c r="R10" s="147">
        <v>932</v>
      </c>
      <c r="S10" s="147">
        <v>195</v>
      </c>
      <c r="T10" s="147">
        <v>249</v>
      </c>
      <c r="U10" s="147">
        <v>249</v>
      </c>
      <c r="V10" s="147">
        <v>685</v>
      </c>
    </row>
    <row r="11" spans="1:22" s="83" customFormat="1" ht="15" customHeight="1">
      <c r="B11" s="241" t="s">
        <v>136</v>
      </c>
      <c r="C11" s="233"/>
      <c r="D11" s="92"/>
      <c r="E11" s="147">
        <v>326</v>
      </c>
      <c r="F11" s="147">
        <v>664</v>
      </c>
      <c r="G11" s="147">
        <v>189</v>
      </c>
      <c r="H11" s="147">
        <v>332</v>
      </c>
      <c r="I11" s="147">
        <v>137</v>
      </c>
      <c r="J11" s="147">
        <v>332</v>
      </c>
      <c r="K11" s="147">
        <v>10</v>
      </c>
      <c r="L11" s="147">
        <v>594</v>
      </c>
      <c r="M11" s="147">
        <v>8</v>
      </c>
      <c r="N11" s="147">
        <v>286</v>
      </c>
      <c r="O11" s="147">
        <v>2</v>
      </c>
      <c r="P11" s="147">
        <v>308</v>
      </c>
      <c r="Q11" s="147">
        <v>316</v>
      </c>
      <c r="R11" s="147">
        <v>971</v>
      </c>
      <c r="S11" s="147">
        <v>181</v>
      </c>
      <c r="T11" s="147">
        <v>266</v>
      </c>
      <c r="U11" s="147">
        <v>135</v>
      </c>
      <c r="V11" s="147">
        <v>705</v>
      </c>
    </row>
    <row r="12" spans="1:22" s="83" customFormat="1" ht="15" customHeight="1">
      <c r="B12" s="242" t="s">
        <v>143</v>
      </c>
      <c r="C12" s="233"/>
      <c r="E12" s="162">
        <v>377</v>
      </c>
      <c r="F12" s="161">
        <v>563</v>
      </c>
      <c r="G12" s="161">
        <v>224</v>
      </c>
      <c r="H12" s="161">
        <v>295</v>
      </c>
      <c r="I12" s="161">
        <v>153</v>
      </c>
      <c r="J12" s="161">
        <v>268</v>
      </c>
      <c r="K12" s="161">
        <v>76</v>
      </c>
      <c r="L12" s="161">
        <v>411</v>
      </c>
      <c r="M12" s="161">
        <v>67</v>
      </c>
      <c r="N12" s="161">
        <v>231</v>
      </c>
      <c r="O12" s="161">
        <v>9</v>
      </c>
      <c r="P12" s="161">
        <v>180</v>
      </c>
      <c r="Q12" s="161">
        <v>335</v>
      </c>
      <c r="R12" s="161">
        <v>1002</v>
      </c>
      <c r="S12" s="161">
        <v>191</v>
      </c>
      <c r="T12" s="161">
        <v>247</v>
      </c>
      <c r="U12" s="161">
        <v>144</v>
      </c>
      <c r="V12" s="161">
        <v>755</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39" t="s">
        <v>4</v>
      </c>
      <c r="C14" s="233"/>
      <c r="E14" s="160">
        <v>0</v>
      </c>
      <c r="F14" s="147">
        <v>123</v>
      </c>
      <c r="G14" s="147">
        <v>0</v>
      </c>
      <c r="H14" s="147">
        <v>123</v>
      </c>
      <c r="I14" s="147">
        <v>0</v>
      </c>
      <c r="J14" s="147">
        <v>0</v>
      </c>
      <c r="K14" s="147">
        <v>0</v>
      </c>
      <c r="L14" s="147">
        <v>125</v>
      </c>
      <c r="M14" s="147">
        <v>0</v>
      </c>
      <c r="N14" s="147">
        <v>125</v>
      </c>
      <c r="O14" s="147">
        <v>0</v>
      </c>
      <c r="P14" s="147">
        <v>0</v>
      </c>
      <c r="Q14" s="147">
        <v>0</v>
      </c>
      <c r="R14" s="147">
        <v>1</v>
      </c>
      <c r="S14" s="147">
        <v>0</v>
      </c>
      <c r="T14" s="147">
        <v>1</v>
      </c>
      <c r="U14" s="147">
        <v>0</v>
      </c>
      <c r="V14" s="147">
        <v>0</v>
      </c>
    </row>
    <row r="15" spans="1:22" s="83" customFormat="1" ht="15" customHeight="1">
      <c r="B15" s="239" t="s">
        <v>5</v>
      </c>
      <c r="C15" s="233"/>
      <c r="E15" s="160">
        <v>0</v>
      </c>
      <c r="F15" s="147">
        <v>58</v>
      </c>
      <c r="G15" s="147">
        <v>0</v>
      </c>
      <c r="H15" s="147">
        <v>11</v>
      </c>
      <c r="I15" s="147">
        <v>0</v>
      </c>
      <c r="J15" s="147">
        <v>47</v>
      </c>
      <c r="K15" s="147">
        <v>0</v>
      </c>
      <c r="L15" s="147">
        <v>45</v>
      </c>
      <c r="M15" s="147">
        <v>0</v>
      </c>
      <c r="N15" s="147">
        <v>9</v>
      </c>
      <c r="O15" s="147">
        <v>0</v>
      </c>
      <c r="P15" s="147">
        <v>36</v>
      </c>
      <c r="Q15" s="147">
        <v>0</v>
      </c>
      <c r="R15" s="147">
        <v>92</v>
      </c>
      <c r="S15" s="147">
        <v>0</v>
      </c>
      <c r="T15" s="147">
        <v>13</v>
      </c>
      <c r="U15" s="147">
        <v>0</v>
      </c>
      <c r="V15" s="147">
        <v>79</v>
      </c>
    </row>
    <row r="16" spans="1:22" s="83" customFormat="1" ht="15" customHeight="1">
      <c r="B16" s="239" t="s">
        <v>15</v>
      </c>
      <c r="C16" s="233"/>
      <c r="E16" s="160">
        <v>0</v>
      </c>
      <c r="F16" s="147">
        <v>85</v>
      </c>
      <c r="G16" s="147">
        <v>0</v>
      </c>
      <c r="H16" s="147">
        <v>26</v>
      </c>
      <c r="I16" s="147">
        <v>0</v>
      </c>
      <c r="J16" s="147">
        <v>59</v>
      </c>
      <c r="K16" s="147">
        <v>0</v>
      </c>
      <c r="L16" s="147">
        <v>78</v>
      </c>
      <c r="M16" s="147">
        <v>0</v>
      </c>
      <c r="N16" s="147">
        <v>26</v>
      </c>
      <c r="O16" s="147">
        <v>0</v>
      </c>
      <c r="P16" s="147">
        <v>52</v>
      </c>
      <c r="Q16" s="147">
        <v>0</v>
      </c>
      <c r="R16" s="147">
        <v>165</v>
      </c>
      <c r="S16" s="147">
        <v>0</v>
      </c>
      <c r="T16" s="147">
        <v>57</v>
      </c>
      <c r="U16" s="147">
        <v>0</v>
      </c>
      <c r="V16" s="147">
        <v>108</v>
      </c>
    </row>
    <row r="17" spans="2:22" s="83" customFormat="1" ht="15" customHeight="1">
      <c r="B17" s="239" t="s">
        <v>16</v>
      </c>
      <c r="C17" s="233"/>
      <c r="E17" s="160">
        <v>0</v>
      </c>
      <c r="F17" s="147">
        <v>131</v>
      </c>
      <c r="G17" s="147">
        <v>0</v>
      </c>
      <c r="H17" s="147">
        <v>24</v>
      </c>
      <c r="I17" s="147">
        <v>0</v>
      </c>
      <c r="J17" s="147">
        <v>107</v>
      </c>
      <c r="K17" s="147">
        <v>0</v>
      </c>
      <c r="L17" s="147">
        <v>116</v>
      </c>
      <c r="M17" s="147">
        <v>0</v>
      </c>
      <c r="N17" s="147">
        <v>28</v>
      </c>
      <c r="O17" s="147">
        <v>0</v>
      </c>
      <c r="P17" s="147">
        <v>88</v>
      </c>
      <c r="Q17" s="147">
        <v>0</v>
      </c>
      <c r="R17" s="147">
        <v>579</v>
      </c>
      <c r="S17" s="147">
        <v>0</v>
      </c>
      <c r="T17" s="147">
        <v>64</v>
      </c>
      <c r="U17" s="147">
        <v>0</v>
      </c>
      <c r="V17" s="147">
        <v>515</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3" t="s">
        <v>19</v>
      </c>
      <c r="C19" s="237"/>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254</v>
      </c>
      <c r="F20" s="147" t="s">
        <v>28</v>
      </c>
      <c r="G20" s="147">
        <v>115</v>
      </c>
      <c r="H20" s="147" t="s">
        <v>28</v>
      </c>
      <c r="I20" s="147">
        <v>139</v>
      </c>
      <c r="J20" s="147" t="s">
        <v>28</v>
      </c>
      <c r="K20" s="147">
        <v>7</v>
      </c>
      <c r="L20" s="147" t="s">
        <v>28</v>
      </c>
      <c r="M20" s="147">
        <v>5</v>
      </c>
      <c r="N20" s="147" t="s">
        <v>28</v>
      </c>
      <c r="O20" s="147">
        <v>2</v>
      </c>
      <c r="P20" s="147" t="s">
        <v>28</v>
      </c>
      <c r="Q20" s="147">
        <v>247</v>
      </c>
      <c r="R20" s="147" t="s">
        <v>28</v>
      </c>
      <c r="S20" s="147">
        <v>110</v>
      </c>
      <c r="T20" s="147" t="s">
        <v>28</v>
      </c>
      <c r="U20" s="147">
        <v>137</v>
      </c>
      <c r="V20" s="147" t="s">
        <v>28</v>
      </c>
    </row>
    <row r="21" spans="2:22" s="83" customFormat="1" ht="15" customHeight="1">
      <c r="C21" s="179" t="s">
        <v>24</v>
      </c>
      <c r="E21" s="160">
        <v>32</v>
      </c>
      <c r="F21" s="147" t="s">
        <v>28</v>
      </c>
      <c r="G21" s="147">
        <v>32</v>
      </c>
      <c r="H21" s="147" t="s">
        <v>28</v>
      </c>
      <c r="I21" s="147">
        <v>0</v>
      </c>
      <c r="J21" s="147" t="s">
        <v>28</v>
      </c>
      <c r="K21" s="147">
        <v>2</v>
      </c>
      <c r="L21" s="147" t="s">
        <v>28</v>
      </c>
      <c r="M21" s="147">
        <v>2</v>
      </c>
      <c r="N21" s="147" t="s">
        <v>28</v>
      </c>
      <c r="O21" s="147">
        <v>0</v>
      </c>
      <c r="P21" s="147" t="s">
        <v>28</v>
      </c>
      <c r="Q21" s="147">
        <v>30</v>
      </c>
      <c r="R21" s="147" t="s">
        <v>28</v>
      </c>
      <c r="S21" s="147">
        <v>30</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3" t="s">
        <v>21</v>
      </c>
      <c r="C23" s="237"/>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13</v>
      </c>
      <c r="F24" s="147">
        <v>74</v>
      </c>
      <c r="G24" s="147">
        <v>12</v>
      </c>
      <c r="H24" s="147">
        <v>63</v>
      </c>
      <c r="I24" s="147">
        <v>1</v>
      </c>
      <c r="J24" s="147">
        <v>11</v>
      </c>
      <c r="K24" s="147">
        <v>4</v>
      </c>
      <c r="L24" s="147">
        <v>9</v>
      </c>
      <c r="M24" s="147">
        <v>4</v>
      </c>
      <c r="N24" s="147">
        <v>7</v>
      </c>
      <c r="O24" s="147">
        <v>0</v>
      </c>
      <c r="P24" s="147">
        <v>2</v>
      </c>
      <c r="Q24" s="147">
        <v>9</v>
      </c>
      <c r="R24" s="147">
        <v>65</v>
      </c>
      <c r="S24" s="147">
        <v>8</v>
      </c>
      <c r="T24" s="147">
        <v>56</v>
      </c>
      <c r="U24" s="147">
        <v>1</v>
      </c>
      <c r="V24" s="147">
        <v>9</v>
      </c>
    </row>
    <row r="25" spans="2:22" s="83" customFormat="1" ht="15" customHeight="1">
      <c r="C25" s="150" t="s">
        <v>25</v>
      </c>
      <c r="E25" s="160">
        <v>2</v>
      </c>
      <c r="F25" s="147">
        <v>32</v>
      </c>
      <c r="G25" s="147">
        <v>0</v>
      </c>
      <c r="H25" s="147">
        <v>1</v>
      </c>
      <c r="I25" s="147">
        <v>2</v>
      </c>
      <c r="J25" s="147">
        <v>31</v>
      </c>
      <c r="K25" s="147">
        <v>1</v>
      </c>
      <c r="L25" s="147">
        <v>1</v>
      </c>
      <c r="M25" s="147">
        <v>0</v>
      </c>
      <c r="N25" s="147">
        <v>0</v>
      </c>
      <c r="O25" s="147">
        <v>1</v>
      </c>
      <c r="P25" s="147">
        <v>1</v>
      </c>
      <c r="Q25" s="147">
        <v>1</v>
      </c>
      <c r="R25" s="147">
        <v>31</v>
      </c>
      <c r="S25" s="147">
        <v>0</v>
      </c>
      <c r="T25" s="147">
        <v>1</v>
      </c>
      <c r="U25" s="147">
        <v>1</v>
      </c>
      <c r="V25" s="147">
        <v>30</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3" t="s">
        <v>20</v>
      </c>
      <c r="C27" s="237"/>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34</v>
      </c>
      <c r="F28" s="147" t="s">
        <v>28</v>
      </c>
      <c r="G28" s="147">
        <v>34</v>
      </c>
      <c r="H28" s="147" t="s">
        <v>28</v>
      </c>
      <c r="I28" s="147">
        <v>0</v>
      </c>
      <c r="J28" s="147" t="s">
        <v>28</v>
      </c>
      <c r="K28" s="147">
        <v>34</v>
      </c>
      <c r="L28" s="147" t="s">
        <v>28</v>
      </c>
      <c r="M28" s="147">
        <v>34</v>
      </c>
      <c r="N28" s="147" t="s">
        <v>28</v>
      </c>
      <c r="O28" s="147">
        <v>0</v>
      </c>
      <c r="P28" s="147" t="s">
        <v>28</v>
      </c>
      <c r="Q28" s="147">
        <v>34</v>
      </c>
      <c r="R28" s="147" t="s">
        <v>28</v>
      </c>
      <c r="S28" s="147">
        <v>34</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3" t="s">
        <v>29</v>
      </c>
      <c r="C31" s="237"/>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22</v>
      </c>
      <c r="F32" s="147">
        <v>9</v>
      </c>
      <c r="G32" s="147">
        <v>21</v>
      </c>
      <c r="H32" s="147">
        <v>9</v>
      </c>
      <c r="I32" s="147">
        <v>1</v>
      </c>
      <c r="J32" s="147">
        <v>0</v>
      </c>
      <c r="K32" s="147">
        <v>16</v>
      </c>
      <c r="L32" s="147">
        <v>0</v>
      </c>
      <c r="M32" s="147">
        <v>15</v>
      </c>
      <c r="N32" s="147">
        <v>0</v>
      </c>
      <c r="O32" s="147">
        <v>1</v>
      </c>
      <c r="P32" s="147">
        <v>0</v>
      </c>
      <c r="Q32" s="147">
        <v>6</v>
      </c>
      <c r="R32" s="147">
        <v>9</v>
      </c>
      <c r="S32" s="147">
        <v>6</v>
      </c>
      <c r="T32" s="147">
        <v>9</v>
      </c>
      <c r="U32" s="147">
        <v>0</v>
      </c>
      <c r="V32" s="147">
        <v>0</v>
      </c>
    </row>
    <row r="33" spans="1:22" s="83" customFormat="1" ht="15" customHeight="1">
      <c r="B33" s="176"/>
      <c r="C33" s="150" t="s">
        <v>27</v>
      </c>
      <c r="E33" s="160">
        <v>14</v>
      </c>
      <c r="F33" s="147">
        <v>13</v>
      </c>
      <c r="G33" s="147">
        <v>10</v>
      </c>
      <c r="H33" s="147">
        <v>13</v>
      </c>
      <c r="I33" s="147">
        <v>4</v>
      </c>
      <c r="J33" s="147">
        <v>0</v>
      </c>
      <c r="K33" s="147">
        <v>10</v>
      </c>
      <c r="L33" s="147">
        <v>0</v>
      </c>
      <c r="M33" s="147">
        <v>7</v>
      </c>
      <c r="N33" s="147">
        <v>0</v>
      </c>
      <c r="O33" s="147">
        <v>3</v>
      </c>
      <c r="P33" s="147">
        <v>0</v>
      </c>
      <c r="Q33" s="147">
        <v>4</v>
      </c>
      <c r="R33" s="147">
        <v>13</v>
      </c>
      <c r="S33" s="147">
        <v>3</v>
      </c>
      <c r="T33" s="147">
        <v>13</v>
      </c>
      <c r="U33" s="147">
        <v>1</v>
      </c>
      <c r="V33" s="147">
        <v>0</v>
      </c>
    </row>
    <row r="34" spans="1:22" s="83" customFormat="1" ht="15" customHeight="1">
      <c r="B34" s="240" t="s">
        <v>30</v>
      </c>
      <c r="C34" s="237"/>
      <c r="E34" s="160">
        <v>2</v>
      </c>
      <c r="F34" s="147">
        <v>1</v>
      </c>
      <c r="G34" s="147">
        <v>0</v>
      </c>
      <c r="H34" s="147">
        <v>0</v>
      </c>
      <c r="I34" s="147">
        <v>2</v>
      </c>
      <c r="J34" s="147">
        <v>1</v>
      </c>
      <c r="K34" s="147">
        <v>0</v>
      </c>
      <c r="L34" s="147">
        <v>0</v>
      </c>
      <c r="M34" s="147">
        <v>0</v>
      </c>
      <c r="N34" s="147">
        <v>0</v>
      </c>
      <c r="O34" s="147">
        <v>0</v>
      </c>
      <c r="P34" s="147">
        <v>0</v>
      </c>
      <c r="Q34" s="147">
        <v>2</v>
      </c>
      <c r="R34" s="147">
        <v>1</v>
      </c>
      <c r="S34" s="147">
        <v>0</v>
      </c>
      <c r="T34" s="147">
        <v>0</v>
      </c>
      <c r="U34" s="147">
        <v>2</v>
      </c>
      <c r="V34" s="147">
        <v>1</v>
      </c>
    </row>
    <row r="35" spans="1:22" s="83" customFormat="1" ht="15" customHeight="1">
      <c r="B35" s="240" t="s">
        <v>12</v>
      </c>
      <c r="C35" s="237"/>
      <c r="E35" s="160">
        <v>4</v>
      </c>
      <c r="F35" s="147">
        <v>12</v>
      </c>
      <c r="G35" s="147">
        <v>0</v>
      </c>
      <c r="H35" s="147">
        <v>0</v>
      </c>
      <c r="I35" s="147">
        <v>4</v>
      </c>
      <c r="J35" s="147">
        <v>12</v>
      </c>
      <c r="K35" s="147">
        <v>2</v>
      </c>
      <c r="L35" s="147">
        <v>1</v>
      </c>
      <c r="M35" s="147">
        <v>0</v>
      </c>
      <c r="N35" s="147">
        <v>0</v>
      </c>
      <c r="O35" s="147">
        <v>2</v>
      </c>
      <c r="P35" s="147">
        <v>1</v>
      </c>
      <c r="Q35" s="147">
        <v>2</v>
      </c>
      <c r="R35" s="147">
        <v>11</v>
      </c>
      <c r="S35" s="147">
        <v>0</v>
      </c>
      <c r="T35" s="147">
        <v>0</v>
      </c>
      <c r="U35" s="147">
        <v>2</v>
      </c>
      <c r="V35" s="147">
        <v>11</v>
      </c>
    </row>
    <row r="36" spans="1:22" s="83" customFormat="1" ht="3" customHeight="1">
      <c r="B36" s="239"/>
      <c r="C36" s="237"/>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39" t="s">
        <v>142</v>
      </c>
      <c r="C37" s="237"/>
      <c r="E37" s="160">
        <v>0</v>
      </c>
      <c r="F37" s="147">
        <v>12</v>
      </c>
      <c r="G37" s="147">
        <v>0</v>
      </c>
      <c r="H37" s="147">
        <v>12</v>
      </c>
      <c r="I37" s="147">
        <v>0</v>
      </c>
      <c r="J37" s="147">
        <v>0</v>
      </c>
      <c r="K37" s="147">
        <v>0</v>
      </c>
      <c r="L37" s="147">
        <v>16</v>
      </c>
      <c r="M37" s="147">
        <v>0</v>
      </c>
      <c r="N37" s="147">
        <v>16</v>
      </c>
      <c r="O37" s="147">
        <v>0</v>
      </c>
      <c r="P37" s="147">
        <v>0</v>
      </c>
      <c r="Q37" s="147">
        <v>0</v>
      </c>
      <c r="R37" s="147">
        <v>30</v>
      </c>
      <c r="S37" s="147">
        <v>0</v>
      </c>
      <c r="T37" s="147">
        <v>28</v>
      </c>
      <c r="U37" s="147">
        <v>0</v>
      </c>
      <c r="V37" s="147">
        <v>2</v>
      </c>
    </row>
    <row r="38" spans="1:22" s="83" customFormat="1" ht="15" customHeight="1">
      <c r="B38" s="239" t="s">
        <v>17</v>
      </c>
      <c r="C38" s="237"/>
      <c r="E38" s="160">
        <v>0</v>
      </c>
      <c r="F38" s="147">
        <v>13</v>
      </c>
      <c r="G38" s="147">
        <v>0</v>
      </c>
      <c r="H38" s="147">
        <v>13</v>
      </c>
      <c r="I38" s="147">
        <v>0</v>
      </c>
      <c r="J38" s="147">
        <v>0</v>
      </c>
      <c r="K38" s="147">
        <v>0</v>
      </c>
      <c r="L38" s="147">
        <v>20</v>
      </c>
      <c r="M38" s="147">
        <v>0</v>
      </c>
      <c r="N38" s="147">
        <v>20</v>
      </c>
      <c r="O38" s="147">
        <v>0</v>
      </c>
      <c r="P38" s="147">
        <v>0</v>
      </c>
      <c r="Q38" s="147">
        <v>0</v>
      </c>
      <c r="R38" s="147">
        <v>5</v>
      </c>
      <c r="S38" s="147">
        <v>0</v>
      </c>
      <c r="T38" s="147">
        <v>5</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133</v>
      </c>
      <c r="B42" s="84"/>
    </row>
    <row r="43" spans="1:22" s="83" customFormat="1" ht="9.75" customHeight="1">
      <c r="A43" s="84" t="s">
        <v>132</v>
      </c>
      <c r="B43" s="84"/>
    </row>
    <row r="44" spans="1:22" s="83" customFormat="1" ht="9.75" customHeight="1">
      <c r="A44" s="84" t="s">
        <v>131</v>
      </c>
      <c r="B44" s="84"/>
    </row>
    <row r="45" spans="1:22" s="83" customFormat="1" ht="9.75" customHeight="1">
      <c r="A45" s="84" t="s">
        <v>130</v>
      </c>
      <c r="B45" s="84"/>
    </row>
    <row r="46" spans="1:22" s="83" customFormat="1" ht="9.75" customHeight="1">
      <c r="A46" s="83" t="s">
        <v>18</v>
      </c>
    </row>
  </sheetData>
  <mergeCells count="31">
    <mergeCell ref="B23:C23"/>
    <mergeCell ref="B27:C27"/>
    <mergeCell ref="B31:C31"/>
    <mergeCell ref="B36:C36"/>
    <mergeCell ref="B38:C38"/>
    <mergeCell ref="B34:C34"/>
    <mergeCell ref="B35:C35"/>
    <mergeCell ref="B37:C37"/>
    <mergeCell ref="B14:C14"/>
    <mergeCell ref="B15:C15"/>
    <mergeCell ref="B16:C16"/>
    <mergeCell ref="B17:C17"/>
    <mergeCell ref="B19:C19"/>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7" t="s">
        <v>0</v>
      </c>
      <c r="B4" s="247"/>
      <c r="C4" s="247"/>
      <c r="D4" s="100"/>
      <c r="E4" s="245" t="s">
        <v>1</v>
      </c>
      <c r="F4" s="245"/>
      <c r="G4" s="245"/>
      <c r="H4" s="245"/>
      <c r="I4" s="245"/>
      <c r="J4" s="246"/>
      <c r="K4" s="244" t="s">
        <v>2</v>
      </c>
      <c r="L4" s="245"/>
      <c r="M4" s="245"/>
      <c r="N4" s="245"/>
      <c r="O4" s="245"/>
      <c r="P4" s="246"/>
      <c r="Q4" s="244" t="s">
        <v>3</v>
      </c>
      <c r="R4" s="245"/>
      <c r="S4" s="245"/>
      <c r="T4" s="245"/>
      <c r="U4" s="245"/>
      <c r="V4" s="245"/>
    </row>
    <row r="5" spans="1:22" s="83" customFormat="1" ht="13.5" customHeight="1">
      <c r="A5" s="239"/>
      <c r="B5" s="239"/>
      <c r="C5" s="239"/>
      <c r="D5" s="92"/>
      <c r="E5" s="245" t="s">
        <v>141</v>
      </c>
      <c r="F5" s="246"/>
      <c r="G5" s="244" t="s">
        <v>140</v>
      </c>
      <c r="H5" s="246"/>
      <c r="I5" s="244" t="s">
        <v>139</v>
      </c>
      <c r="J5" s="246"/>
      <c r="K5" s="244" t="s">
        <v>141</v>
      </c>
      <c r="L5" s="246"/>
      <c r="M5" s="244" t="s">
        <v>140</v>
      </c>
      <c r="N5" s="246"/>
      <c r="O5" s="244" t="s">
        <v>139</v>
      </c>
      <c r="P5" s="246"/>
      <c r="Q5" s="244" t="s">
        <v>141</v>
      </c>
      <c r="R5" s="246"/>
      <c r="S5" s="244" t="s">
        <v>140</v>
      </c>
      <c r="T5" s="246"/>
      <c r="U5" s="244" t="s">
        <v>139</v>
      </c>
      <c r="V5" s="245"/>
    </row>
    <row r="6" spans="1:22" s="83" customFormat="1" ht="25.5" customHeight="1">
      <c r="A6" s="248"/>
      <c r="B6" s="248"/>
      <c r="C6" s="248"/>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39" t="s">
        <v>138</v>
      </c>
      <c r="C8" s="233"/>
      <c r="D8" s="92"/>
      <c r="E8" s="147">
        <v>344</v>
      </c>
      <c r="F8" s="147">
        <v>437</v>
      </c>
      <c r="G8" s="147">
        <v>213</v>
      </c>
      <c r="H8" s="147">
        <v>209</v>
      </c>
      <c r="I8" s="147">
        <v>131</v>
      </c>
      <c r="J8" s="147">
        <v>195</v>
      </c>
      <c r="K8" s="147">
        <v>37</v>
      </c>
      <c r="L8" s="147">
        <v>420</v>
      </c>
      <c r="M8" s="147">
        <v>18</v>
      </c>
      <c r="N8" s="147">
        <v>208</v>
      </c>
      <c r="O8" s="147">
        <v>18</v>
      </c>
      <c r="P8" s="147">
        <v>184</v>
      </c>
      <c r="Q8" s="147">
        <v>458</v>
      </c>
      <c r="R8" s="147">
        <v>1000</v>
      </c>
      <c r="S8" s="147">
        <v>213</v>
      </c>
      <c r="T8" s="147">
        <v>278</v>
      </c>
      <c r="U8" s="147">
        <v>245</v>
      </c>
      <c r="V8" s="147">
        <v>709</v>
      </c>
    </row>
    <row r="9" spans="1:22" s="83" customFormat="1" ht="15" customHeight="1">
      <c r="B9" s="241" t="s">
        <v>127</v>
      </c>
      <c r="C9" s="233"/>
      <c r="D9" s="92"/>
      <c r="E9" s="147">
        <v>305</v>
      </c>
      <c r="F9" s="147">
        <v>429</v>
      </c>
      <c r="G9" s="147">
        <v>184</v>
      </c>
      <c r="H9" s="147">
        <v>233</v>
      </c>
      <c r="I9" s="147">
        <v>121</v>
      </c>
      <c r="J9" s="147">
        <v>196</v>
      </c>
      <c r="K9" s="147">
        <v>31</v>
      </c>
      <c r="L9" s="147">
        <v>408</v>
      </c>
      <c r="M9" s="147">
        <v>31</v>
      </c>
      <c r="N9" s="147">
        <v>222</v>
      </c>
      <c r="O9" s="147">
        <v>0</v>
      </c>
      <c r="P9" s="147">
        <v>186</v>
      </c>
      <c r="Q9" s="147">
        <v>450</v>
      </c>
      <c r="R9" s="147">
        <v>982</v>
      </c>
      <c r="S9" s="147">
        <v>321</v>
      </c>
      <c r="T9" s="147">
        <v>311</v>
      </c>
      <c r="U9" s="147">
        <v>128</v>
      </c>
      <c r="V9" s="147">
        <v>671</v>
      </c>
    </row>
    <row r="10" spans="1:22" s="83" customFormat="1" ht="15" customHeight="1">
      <c r="B10" s="241" t="s">
        <v>126</v>
      </c>
      <c r="C10" s="233"/>
      <c r="D10" s="92"/>
      <c r="E10" s="147">
        <v>323</v>
      </c>
      <c r="F10" s="147">
        <v>393</v>
      </c>
      <c r="G10" s="147">
        <v>200</v>
      </c>
      <c r="H10" s="147">
        <v>198</v>
      </c>
      <c r="I10" s="147">
        <v>123</v>
      </c>
      <c r="J10" s="147">
        <v>195</v>
      </c>
      <c r="K10" s="147">
        <v>35</v>
      </c>
      <c r="L10" s="147">
        <v>396</v>
      </c>
      <c r="M10" s="147">
        <v>33</v>
      </c>
      <c r="N10" s="147">
        <v>208</v>
      </c>
      <c r="O10" s="147">
        <v>2</v>
      </c>
      <c r="P10" s="147">
        <v>188</v>
      </c>
      <c r="Q10" s="147">
        <v>424</v>
      </c>
      <c r="R10" s="147">
        <v>1037</v>
      </c>
      <c r="S10" s="147">
        <v>301</v>
      </c>
      <c r="T10" s="147">
        <v>311</v>
      </c>
      <c r="U10" s="147">
        <v>123</v>
      </c>
      <c r="V10" s="147">
        <v>726</v>
      </c>
    </row>
    <row r="11" spans="1:22" s="83" customFormat="1" ht="15" customHeight="1">
      <c r="B11" s="241" t="s">
        <v>137</v>
      </c>
      <c r="C11" s="233"/>
      <c r="D11" s="92"/>
      <c r="E11" s="147">
        <v>463</v>
      </c>
      <c r="F11" s="147">
        <v>554</v>
      </c>
      <c r="G11" s="147">
        <v>206</v>
      </c>
      <c r="H11" s="147">
        <v>297</v>
      </c>
      <c r="I11" s="147">
        <v>257</v>
      </c>
      <c r="J11" s="147">
        <v>257</v>
      </c>
      <c r="K11" s="147">
        <v>33</v>
      </c>
      <c r="L11" s="147">
        <v>410</v>
      </c>
      <c r="M11" s="147">
        <v>22</v>
      </c>
      <c r="N11" s="147">
        <v>228</v>
      </c>
      <c r="O11" s="147">
        <v>11</v>
      </c>
      <c r="P11" s="147">
        <v>182</v>
      </c>
      <c r="Q11" s="147">
        <v>444</v>
      </c>
      <c r="R11" s="147">
        <v>932</v>
      </c>
      <c r="S11" s="147">
        <v>195</v>
      </c>
      <c r="T11" s="147">
        <v>249</v>
      </c>
      <c r="U11" s="147">
        <v>249</v>
      </c>
      <c r="V11" s="147">
        <v>685</v>
      </c>
    </row>
    <row r="12" spans="1:22" s="83" customFormat="1" ht="15" customHeight="1">
      <c r="B12" s="242" t="s">
        <v>136</v>
      </c>
      <c r="C12" s="233"/>
      <c r="E12" s="162">
        <v>326</v>
      </c>
      <c r="F12" s="161">
        <v>664</v>
      </c>
      <c r="G12" s="161">
        <v>189</v>
      </c>
      <c r="H12" s="161">
        <v>332</v>
      </c>
      <c r="I12" s="161">
        <v>137</v>
      </c>
      <c r="J12" s="161">
        <v>332</v>
      </c>
      <c r="K12" s="161">
        <v>10</v>
      </c>
      <c r="L12" s="161">
        <v>594</v>
      </c>
      <c r="M12" s="161">
        <v>8</v>
      </c>
      <c r="N12" s="161">
        <v>286</v>
      </c>
      <c r="O12" s="161">
        <v>2</v>
      </c>
      <c r="P12" s="161">
        <v>308</v>
      </c>
      <c r="Q12" s="161">
        <v>316</v>
      </c>
      <c r="R12" s="161">
        <v>971</v>
      </c>
      <c r="S12" s="161">
        <v>181</v>
      </c>
      <c r="T12" s="161">
        <v>266</v>
      </c>
      <c r="U12" s="161">
        <v>135</v>
      </c>
      <c r="V12" s="161">
        <v>705</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39" t="s">
        <v>4</v>
      </c>
      <c r="C14" s="233"/>
      <c r="E14" s="160">
        <v>0</v>
      </c>
      <c r="F14" s="147">
        <v>148</v>
      </c>
      <c r="G14" s="147">
        <v>0</v>
      </c>
      <c r="H14" s="147">
        <v>148</v>
      </c>
      <c r="I14" s="147">
        <v>0</v>
      </c>
      <c r="J14" s="147">
        <v>0</v>
      </c>
      <c r="K14" s="147">
        <v>0</v>
      </c>
      <c r="L14" s="147">
        <v>148</v>
      </c>
      <c r="M14" s="147">
        <v>0</v>
      </c>
      <c r="N14" s="147">
        <v>148</v>
      </c>
      <c r="O14" s="147">
        <v>0</v>
      </c>
      <c r="P14" s="147">
        <v>0</v>
      </c>
      <c r="Q14" s="147">
        <v>0</v>
      </c>
      <c r="R14" s="147">
        <v>3</v>
      </c>
      <c r="S14" s="147">
        <v>0</v>
      </c>
      <c r="T14" s="147">
        <v>3</v>
      </c>
      <c r="U14" s="147">
        <v>0</v>
      </c>
      <c r="V14" s="147">
        <v>0</v>
      </c>
    </row>
    <row r="15" spans="1:22" s="83" customFormat="1" ht="15" customHeight="1">
      <c r="B15" s="239" t="s">
        <v>5</v>
      </c>
      <c r="C15" s="233"/>
      <c r="E15" s="160">
        <v>0</v>
      </c>
      <c r="F15" s="147">
        <v>59</v>
      </c>
      <c r="G15" s="147">
        <v>0</v>
      </c>
      <c r="H15" s="147">
        <v>2</v>
      </c>
      <c r="I15" s="147">
        <v>0</v>
      </c>
      <c r="J15" s="147">
        <v>57</v>
      </c>
      <c r="K15" s="147">
        <v>0</v>
      </c>
      <c r="L15" s="147">
        <v>89</v>
      </c>
      <c r="M15" s="147">
        <v>0</v>
      </c>
      <c r="N15" s="147">
        <v>2</v>
      </c>
      <c r="O15" s="147">
        <v>0</v>
      </c>
      <c r="P15" s="147">
        <v>87</v>
      </c>
      <c r="Q15" s="147">
        <v>0</v>
      </c>
      <c r="R15" s="147">
        <v>79</v>
      </c>
      <c r="S15" s="147">
        <v>0</v>
      </c>
      <c r="T15" s="147">
        <v>11</v>
      </c>
      <c r="U15" s="147">
        <v>0</v>
      </c>
      <c r="V15" s="147">
        <v>68</v>
      </c>
    </row>
    <row r="16" spans="1:22" s="83" customFormat="1" ht="15" customHeight="1">
      <c r="B16" s="239" t="s">
        <v>15</v>
      </c>
      <c r="C16" s="233"/>
      <c r="E16" s="160">
        <v>0</v>
      </c>
      <c r="F16" s="147">
        <v>123</v>
      </c>
      <c r="G16" s="147">
        <v>0</v>
      </c>
      <c r="H16" s="147">
        <v>25</v>
      </c>
      <c r="I16" s="147">
        <v>0</v>
      </c>
      <c r="J16" s="147">
        <v>98</v>
      </c>
      <c r="K16" s="147">
        <v>0</v>
      </c>
      <c r="L16" s="147">
        <v>91</v>
      </c>
      <c r="M16" s="147">
        <v>0</v>
      </c>
      <c r="N16" s="147">
        <v>45</v>
      </c>
      <c r="O16" s="147">
        <v>0</v>
      </c>
      <c r="P16" s="147">
        <v>46</v>
      </c>
      <c r="Q16" s="147">
        <v>0</v>
      </c>
      <c r="R16" s="147">
        <v>158</v>
      </c>
      <c r="S16" s="147">
        <v>0</v>
      </c>
      <c r="T16" s="147">
        <v>57</v>
      </c>
      <c r="U16" s="147">
        <v>0</v>
      </c>
      <c r="V16" s="147">
        <v>101</v>
      </c>
    </row>
    <row r="17" spans="2:22" s="83" customFormat="1" ht="15" customHeight="1">
      <c r="B17" s="239" t="s">
        <v>16</v>
      </c>
      <c r="C17" s="233"/>
      <c r="E17" s="160">
        <v>0</v>
      </c>
      <c r="F17" s="147">
        <v>162</v>
      </c>
      <c r="G17" s="147">
        <v>0</v>
      </c>
      <c r="H17" s="147">
        <v>27</v>
      </c>
      <c r="I17" s="147">
        <v>0</v>
      </c>
      <c r="J17" s="147">
        <v>135</v>
      </c>
      <c r="K17" s="147">
        <v>0</v>
      </c>
      <c r="L17" s="147">
        <v>214</v>
      </c>
      <c r="M17" s="147">
        <v>0</v>
      </c>
      <c r="N17" s="147">
        <v>41</v>
      </c>
      <c r="O17" s="147">
        <v>0</v>
      </c>
      <c r="P17" s="147">
        <v>173</v>
      </c>
      <c r="Q17" s="147">
        <v>0</v>
      </c>
      <c r="R17" s="147">
        <v>564</v>
      </c>
      <c r="S17" s="147">
        <v>0</v>
      </c>
      <c r="T17" s="147">
        <v>68</v>
      </c>
      <c r="U17" s="147">
        <v>0</v>
      </c>
      <c r="V17" s="147">
        <v>496</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3" t="s">
        <v>19</v>
      </c>
      <c r="C19" s="237"/>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242</v>
      </c>
      <c r="F20" s="147" t="s">
        <v>135</v>
      </c>
      <c r="G20" s="147">
        <v>114</v>
      </c>
      <c r="H20" s="147" t="s">
        <v>135</v>
      </c>
      <c r="I20" s="147">
        <v>128</v>
      </c>
      <c r="J20" s="147" t="s">
        <v>135</v>
      </c>
      <c r="K20" s="147">
        <v>6</v>
      </c>
      <c r="L20" s="147" t="s">
        <v>135</v>
      </c>
      <c r="M20" s="147">
        <v>4</v>
      </c>
      <c r="N20" s="147" t="s">
        <v>135</v>
      </c>
      <c r="O20" s="147">
        <v>2</v>
      </c>
      <c r="P20" s="147" t="s">
        <v>135</v>
      </c>
      <c r="Q20" s="147">
        <v>236</v>
      </c>
      <c r="R20" s="147" t="s">
        <v>135</v>
      </c>
      <c r="S20" s="147">
        <v>110</v>
      </c>
      <c r="T20" s="147" t="s">
        <v>135</v>
      </c>
      <c r="U20" s="147">
        <v>126</v>
      </c>
      <c r="V20" s="147" t="s">
        <v>135</v>
      </c>
    </row>
    <row r="21" spans="2:22" s="83" customFormat="1" ht="15" customHeight="1">
      <c r="C21" s="179" t="s">
        <v>24</v>
      </c>
      <c r="E21" s="160">
        <v>26</v>
      </c>
      <c r="F21" s="147" t="s">
        <v>135</v>
      </c>
      <c r="G21" s="147">
        <v>26</v>
      </c>
      <c r="H21" s="147" t="s">
        <v>135</v>
      </c>
      <c r="I21" s="147">
        <v>0</v>
      </c>
      <c r="J21" s="147" t="s">
        <v>135</v>
      </c>
      <c r="K21" s="147">
        <v>2</v>
      </c>
      <c r="L21" s="147" t="s">
        <v>135</v>
      </c>
      <c r="M21" s="147">
        <v>2</v>
      </c>
      <c r="N21" s="147" t="s">
        <v>135</v>
      </c>
      <c r="O21" s="147">
        <v>0</v>
      </c>
      <c r="P21" s="147" t="s">
        <v>135</v>
      </c>
      <c r="Q21" s="147">
        <v>24</v>
      </c>
      <c r="R21" s="147" t="s">
        <v>135</v>
      </c>
      <c r="S21" s="147">
        <v>24</v>
      </c>
      <c r="T21" s="147" t="s">
        <v>135</v>
      </c>
      <c r="U21" s="147">
        <v>0</v>
      </c>
      <c r="V21" s="147" t="s">
        <v>135</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3" t="s">
        <v>21</v>
      </c>
      <c r="C23" s="237"/>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1</v>
      </c>
      <c r="F24" s="147">
        <v>74</v>
      </c>
      <c r="G24" s="147">
        <v>0</v>
      </c>
      <c r="H24" s="147">
        <v>61</v>
      </c>
      <c r="I24" s="147">
        <v>1</v>
      </c>
      <c r="J24" s="147">
        <v>13</v>
      </c>
      <c r="K24" s="147">
        <v>0</v>
      </c>
      <c r="L24" s="147">
        <v>3</v>
      </c>
      <c r="M24" s="147">
        <v>0</v>
      </c>
      <c r="N24" s="147">
        <v>2</v>
      </c>
      <c r="O24" s="147">
        <v>0</v>
      </c>
      <c r="P24" s="147">
        <v>1</v>
      </c>
      <c r="Q24" s="147">
        <v>1</v>
      </c>
      <c r="R24" s="147">
        <v>71</v>
      </c>
      <c r="S24" s="147">
        <v>0</v>
      </c>
      <c r="T24" s="147">
        <v>59</v>
      </c>
      <c r="U24" s="147">
        <v>1</v>
      </c>
      <c r="V24" s="147">
        <v>12</v>
      </c>
    </row>
    <row r="25" spans="2:22" s="83" customFormat="1" ht="15" customHeight="1">
      <c r="C25" s="150" t="s">
        <v>25</v>
      </c>
      <c r="E25" s="160">
        <v>1</v>
      </c>
      <c r="F25" s="147">
        <v>12</v>
      </c>
      <c r="G25" s="147">
        <v>0</v>
      </c>
      <c r="H25" s="147">
        <v>0</v>
      </c>
      <c r="I25" s="147">
        <v>1</v>
      </c>
      <c r="J25" s="147">
        <v>12</v>
      </c>
      <c r="K25" s="147">
        <v>0</v>
      </c>
      <c r="L25" s="147">
        <v>0</v>
      </c>
      <c r="M25" s="147">
        <v>0</v>
      </c>
      <c r="N25" s="147">
        <v>0</v>
      </c>
      <c r="O25" s="147">
        <v>0</v>
      </c>
      <c r="P25" s="147">
        <v>0</v>
      </c>
      <c r="Q25" s="147">
        <v>1</v>
      </c>
      <c r="R25" s="147">
        <v>11</v>
      </c>
      <c r="S25" s="147">
        <v>0</v>
      </c>
      <c r="T25" s="147">
        <v>0</v>
      </c>
      <c r="U25" s="147">
        <v>1</v>
      </c>
      <c r="V25" s="147">
        <v>11</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3" t="s">
        <v>20</v>
      </c>
      <c r="C27" s="237"/>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12</v>
      </c>
      <c r="F28" s="147">
        <v>12</v>
      </c>
      <c r="G28" s="147">
        <v>12</v>
      </c>
      <c r="H28" s="147">
        <v>12</v>
      </c>
      <c r="I28" s="147">
        <v>0</v>
      </c>
      <c r="J28" s="147">
        <v>0</v>
      </c>
      <c r="K28" s="147">
        <v>1</v>
      </c>
      <c r="L28" s="147">
        <v>0</v>
      </c>
      <c r="M28" s="147">
        <v>1</v>
      </c>
      <c r="N28" s="147">
        <v>0</v>
      </c>
      <c r="O28" s="147">
        <v>0</v>
      </c>
      <c r="P28" s="147">
        <v>0</v>
      </c>
      <c r="Q28" s="147">
        <v>11</v>
      </c>
      <c r="R28" s="147">
        <v>12</v>
      </c>
      <c r="S28" s="147">
        <v>11</v>
      </c>
      <c r="T28" s="147">
        <v>12</v>
      </c>
      <c r="U28" s="147">
        <v>0</v>
      </c>
      <c r="V28" s="147">
        <v>0</v>
      </c>
    </row>
    <row r="29" spans="2:22" s="83" customFormat="1" ht="15" customHeight="1">
      <c r="C29" s="150" t="s">
        <v>27</v>
      </c>
      <c r="E29" s="160">
        <v>1</v>
      </c>
      <c r="F29" s="147">
        <v>13</v>
      </c>
      <c r="G29" s="147">
        <v>1</v>
      </c>
      <c r="H29" s="147">
        <v>12</v>
      </c>
      <c r="I29" s="147">
        <v>0</v>
      </c>
      <c r="J29" s="147">
        <v>1</v>
      </c>
      <c r="K29" s="147">
        <v>0</v>
      </c>
      <c r="L29" s="147">
        <v>0</v>
      </c>
      <c r="M29" s="147">
        <v>0</v>
      </c>
      <c r="N29" s="147">
        <v>0</v>
      </c>
      <c r="O29" s="147">
        <v>0</v>
      </c>
      <c r="P29" s="147">
        <v>0</v>
      </c>
      <c r="Q29" s="147">
        <v>1</v>
      </c>
      <c r="R29" s="147">
        <v>13</v>
      </c>
      <c r="S29" s="147">
        <v>1</v>
      </c>
      <c r="T29" s="147">
        <v>12</v>
      </c>
      <c r="U29" s="147">
        <v>0</v>
      </c>
      <c r="V29" s="147">
        <v>1</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3" t="s">
        <v>20</v>
      </c>
      <c r="C31" s="237"/>
      <c r="E31" s="160">
        <v>36</v>
      </c>
      <c r="F31" s="147" t="s">
        <v>135</v>
      </c>
      <c r="G31" s="147">
        <v>36</v>
      </c>
      <c r="H31" s="147" t="s">
        <v>135</v>
      </c>
      <c r="I31" s="147">
        <v>0</v>
      </c>
      <c r="J31" s="147" t="s">
        <v>135</v>
      </c>
      <c r="K31" s="147">
        <v>1</v>
      </c>
      <c r="L31" s="147" t="s">
        <v>135</v>
      </c>
      <c r="M31" s="147">
        <v>1</v>
      </c>
      <c r="N31" s="147" t="s">
        <v>135</v>
      </c>
      <c r="O31" s="147">
        <v>0</v>
      </c>
      <c r="P31" s="147" t="s">
        <v>135</v>
      </c>
      <c r="Q31" s="147">
        <v>35</v>
      </c>
      <c r="R31" s="147" t="s">
        <v>135</v>
      </c>
      <c r="S31" s="147">
        <v>35</v>
      </c>
      <c r="T31" s="147" t="s">
        <v>135</v>
      </c>
      <c r="U31" s="147">
        <v>0</v>
      </c>
      <c r="V31" s="147" t="s">
        <v>135</v>
      </c>
    </row>
    <row r="32" spans="2:22" s="83" customFormat="1" ht="15" customHeight="1">
      <c r="B32" s="239" t="s">
        <v>46</v>
      </c>
      <c r="C32" s="237"/>
      <c r="E32" s="160">
        <v>0</v>
      </c>
      <c r="F32" s="147">
        <v>25</v>
      </c>
      <c r="G32" s="147">
        <v>0</v>
      </c>
      <c r="H32" s="147">
        <v>23</v>
      </c>
      <c r="I32" s="147">
        <v>0</v>
      </c>
      <c r="J32" s="147">
        <v>2</v>
      </c>
      <c r="K32" s="147">
        <v>0</v>
      </c>
      <c r="L32" s="147">
        <v>19</v>
      </c>
      <c r="M32" s="147">
        <v>0</v>
      </c>
      <c r="N32" s="147">
        <v>19</v>
      </c>
      <c r="O32" s="147">
        <v>0</v>
      </c>
      <c r="P32" s="147">
        <v>0</v>
      </c>
      <c r="Q32" s="147">
        <v>0</v>
      </c>
      <c r="R32" s="147">
        <v>34</v>
      </c>
      <c r="S32" s="147">
        <v>0</v>
      </c>
      <c r="T32" s="147">
        <v>32</v>
      </c>
      <c r="U32" s="147">
        <v>0</v>
      </c>
      <c r="V32" s="147">
        <v>2</v>
      </c>
    </row>
    <row r="33" spans="1:22" s="83" customFormat="1" ht="15" customHeight="1">
      <c r="B33" s="239" t="s">
        <v>17</v>
      </c>
      <c r="C33" s="237"/>
      <c r="E33" s="160">
        <v>0</v>
      </c>
      <c r="F33" s="147">
        <v>22</v>
      </c>
      <c r="G33" s="147">
        <v>0</v>
      </c>
      <c r="H33" s="147">
        <v>22</v>
      </c>
      <c r="I33" s="147">
        <v>0</v>
      </c>
      <c r="J33" s="147">
        <v>0</v>
      </c>
      <c r="K33" s="147">
        <v>0</v>
      </c>
      <c r="L33" s="147">
        <v>30</v>
      </c>
      <c r="M33" s="147">
        <v>0</v>
      </c>
      <c r="N33" s="147">
        <v>29</v>
      </c>
      <c r="O33" s="147">
        <v>0</v>
      </c>
      <c r="P33" s="147">
        <v>1</v>
      </c>
      <c r="Q33" s="147">
        <v>0</v>
      </c>
      <c r="R33" s="147">
        <v>12</v>
      </c>
      <c r="S33" s="147">
        <v>0</v>
      </c>
      <c r="T33" s="147">
        <v>12</v>
      </c>
      <c r="U33" s="147">
        <v>0</v>
      </c>
      <c r="V33" s="147">
        <v>0</v>
      </c>
    </row>
    <row r="34" spans="1:22" s="83" customFormat="1" ht="3" customHeight="1">
      <c r="C34" s="93"/>
      <c r="E34" s="160"/>
      <c r="F34" s="147"/>
      <c r="G34" s="147"/>
      <c r="H34" s="147"/>
      <c r="I34" s="147"/>
      <c r="J34" s="147"/>
      <c r="K34" s="147"/>
      <c r="L34" s="147"/>
      <c r="M34" s="147"/>
      <c r="N34" s="147"/>
      <c r="O34" s="147"/>
      <c r="P34" s="147"/>
      <c r="Q34" s="147"/>
      <c r="R34" s="147"/>
      <c r="S34" s="147"/>
      <c r="T34" s="147"/>
      <c r="U34" s="147"/>
      <c r="V34" s="147"/>
    </row>
    <row r="35" spans="1:22" s="83" customFormat="1" ht="15" customHeight="1">
      <c r="B35" s="240" t="s">
        <v>12</v>
      </c>
      <c r="C35" s="237"/>
      <c r="E35" s="160">
        <v>6</v>
      </c>
      <c r="F35" s="147">
        <v>11</v>
      </c>
      <c r="G35" s="147">
        <v>0</v>
      </c>
      <c r="H35" s="147">
        <v>0</v>
      </c>
      <c r="I35" s="147">
        <v>6</v>
      </c>
      <c r="J35" s="147">
        <v>11</v>
      </c>
      <c r="K35" s="147">
        <v>0</v>
      </c>
      <c r="L35" s="147">
        <v>0</v>
      </c>
      <c r="M35" s="147">
        <v>0</v>
      </c>
      <c r="N35" s="147">
        <v>0</v>
      </c>
      <c r="O35" s="147">
        <v>0</v>
      </c>
      <c r="P35" s="147">
        <v>0</v>
      </c>
      <c r="Q35" s="147">
        <v>6</v>
      </c>
      <c r="R35" s="147">
        <v>11</v>
      </c>
      <c r="S35" s="147">
        <v>0</v>
      </c>
      <c r="T35" s="147">
        <v>0</v>
      </c>
      <c r="U35" s="147">
        <v>6</v>
      </c>
      <c r="V35" s="147">
        <v>11</v>
      </c>
    </row>
    <row r="36" spans="1:22" s="83" customFormat="1" ht="15" customHeight="1">
      <c r="B36" s="240" t="s">
        <v>134</v>
      </c>
      <c r="C36" s="237"/>
      <c r="E36" s="160">
        <v>1</v>
      </c>
      <c r="F36" s="147">
        <v>3</v>
      </c>
      <c r="G36" s="147">
        <v>0</v>
      </c>
      <c r="H36" s="147">
        <v>0</v>
      </c>
      <c r="I36" s="147">
        <v>1</v>
      </c>
      <c r="J36" s="147">
        <v>3</v>
      </c>
      <c r="K36" s="147">
        <v>0</v>
      </c>
      <c r="L36" s="147">
        <v>0</v>
      </c>
      <c r="M36" s="147">
        <v>0</v>
      </c>
      <c r="N36" s="147">
        <v>0</v>
      </c>
      <c r="O36" s="147">
        <v>0</v>
      </c>
      <c r="P36" s="147">
        <v>0</v>
      </c>
      <c r="Q36" s="147">
        <v>1</v>
      </c>
      <c r="R36" s="147">
        <v>3</v>
      </c>
      <c r="S36" s="147">
        <v>0</v>
      </c>
      <c r="T36" s="147">
        <v>0</v>
      </c>
      <c r="U36" s="147">
        <v>1</v>
      </c>
      <c r="V36" s="147">
        <v>3</v>
      </c>
    </row>
    <row r="37" spans="1:22" s="83" customFormat="1" ht="3" customHeight="1">
      <c r="A37" s="88"/>
      <c r="B37" s="88"/>
      <c r="C37" s="88"/>
      <c r="D37" s="87"/>
      <c r="E37" s="86"/>
      <c r="F37" s="85"/>
      <c r="G37" s="85"/>
      <c r="H37" s="85"/>
      <c r="I37" s="85"/>
      <c r="J37" s="85"/>
      <c r="K37" s="85"/>
      <c r="L37" s="85"/>
      <c r="M37" s="85"/>
      <c r="N37" s="85"/>
      <c r="O37" s="85"/>
      <c r="P37" s="85"/>
      <c r="Q37" s="85"/>
      <c r="R37" s="85"/>
      <c r="S37" s="85"/>
      <c r="T37" s="85"/>
      <c r="U37" s="85"/>
      <c r="V37" s="85"/>
    </row>
    <row r="38" spans="1:22" s="83" customFormat="1" ht="9.75" customHeight="1">
      <c r="A38" s="84" t="s">
        <v>13</v>
      </c>
      <c r="B38" s="84"/>
    </row>
    <row r="39" spans="1:22" s="83" customFormat="1" ht="9.75" customHeight="1">
      <c r="A39" s="84" t="s">
        <v>22</v>
      </c>
      <c r="B39" s="84"/>
    </row>
    <row r="40" spans="1:22" s="83" customFormat="1" ht="9.75" customHeight="1">
      <c r="A40" s="84" t="s">
        <v>133</v>
      </c>
      <c r="B40" s="84"/>
    </row>
    <row r="41" spans="1:22" s="83" customFormat="1" ht="9.75" customHeight="1">
      <c r="A41" s="84" t="s">
        <v>132</v>
      </c>
      <c r="B41" s="84"/>
    </row>
    <row r="42" spans="1:22" s="83" customFormat="1" ht="9.75" customHeight="1">
      <c r="A42" s="84" t="s">
        <v>131</v>
      </c>
      <c r="B42" s="84"/>
    </row>
    <row r="43" spans="1:22" s="83" customFormat="1" ht="9.75" customHeight="1">
      <c r="A43" s="84" t="s">
        <v>130</v>
      </c>
      <c r="B43" s="84"/>
    </row>
    <row r="44" spans="1:22" s="83" customFormat="1" ht="9.75" customHeight="1">
      <c r="A44" s="83" t="s">
        <v>18</v>
      </c>
    </row>
  </sheetData>
  <mergeCells count="30">
    <mergeCell ref="B36:C36"/>
    <mergeCell ref="B19:C19"/>
    <mergeCell ref="B23:C23"/>
    <mergeCell ref="B27:C27"/>
    <mergeCell ref="B31:C31"/>
    <mergeCell ref="B32:C32"/>
    <mergeCell ref="B33:C33"/>
    <mergeCell ref="B14:C14"/>
    <mergeCell ref="B15:C15"/>
    <mergeCell ref="B16:C16"/>
    <mergeCell ref="B17:C17"/>
    <mergeCell ref="B35:C35"/>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9.140625" defaultRowHeight="12"/>
  <cols>
    <col min="1" max="1" width="0.5703125" style="83" customWidth="1"/>
    <col min="2" max="2" width="19" style="83" customWidth="1"/>
    <col min="3" max="3" width="0.5703125" style="83" customWidth="1"/>
    <col min="4" max="16" width="4.140625" style="83" customWidth="1"/>
    <col min="17" max="17" width="4.85546875" style="83" customWidth="1"/>
    <col min="18" max="19" width="4.140625" style="83" customWidth="1"/>
    <col min="20" max="20" width="4" style="83" customWidth="1"/>
    <col min="21" max="21" width="4.140625" style="83" customWidth="1"/>
    <col min="22" max="16384" width="9.14062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3.5" customHeight="1">
      <c r="A4" s="252" t="s">
        <v>0</v>
      </c>
      <c r="B4" s="252"/>
      <c r="C4" s="107"/>
      <c r="D4" s="245" t="s">
        <v>1</v>
      </c>
      <c r="E4" s="245"/>
      <c r="F4" s="245"/>
      <c r="G4" s="245"/>
      <c r="H4" s="245"/>
      <c r="I4" s="246"/>
      <c r="J4" s="244" t="s">
        <v>2</v>
      </c>
      <c r="K4" s="245"/>
      <c r="L4" s="245"/>
      <c r="M4" s="245"/>
      <c r="N4" s="245"/>
      <c r="O4" s="246"/>
      <c r="P4" s="244" t="s">
        <v>3</v>
      </c>
      <c r="Q4" s="245"/>
      <c r="R4" s="245"/>
      <c r="S4" s="245"/>
      <c r="T4" s="245"/>
      <c r="U4" s="245"/>
    </row>
    <row r="5" spans="1:21" s="83" customFormat="1" ht="12" customHeight="1">
      <c r="A5" s="253"/>
      <c r="B5" s="253"/>
      <c r="C5" s="158"/>
      <c r="D5" s="251" t="s">
        <v>7</v>
      </c>
      <c r="E5" s="250"/>
      <c r="F5" s="249" t="s">
        <v>8</v>
      </c>
      <c r="G5" s="250"/>
      <c r="H5" s="249" t="s">
        <v>9</v>
      </c>
      <c r="I5" s="250"/>
      <c r="J5" s="249" t="s">
        <v>7</v>
      </c>
      <c r="K5" s="250"/>
      <c r="L5" s="249" t="s">
        <v>8</v>
      </c>
      <c r="M5" s="250"/>
      <c r="N5" s="249" t="s">
        <v>9</v>
      </c>
      <c r="O5" s="250"/>
      <c r="P5" s="249" t="s">
        <v>7</v>
      </c>
      <c r="Q5" s="250"/>
      <c r="R5" s="249" t="s">
        <v>8</v>
      </c>
      <c r="S5" s="250"/>
      <c r="T5" s="249" t="s">
        <v>9</v>
      </c>
      <c r="U5" s="251"/>
    </row>
    <row r="6" spans="1:21" s="83" customFormat="1" ht="24" customHeight="1">
      <c r="A6" s="254"/>
      <c r="B6" s="254"/>
      <c r="C6" s="104"/>
      <c r="D6" s="165"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c r="D7" s="101"/>
    </row>
    <row r="8" spans="1:21" s="83" customFormat="1" ht="17.25" customHeight="1">
      <c r="B8" s="168" t="s">
        <v>129</v>
      </c>
      <c r="C8" s="92"/>
      <c r="D8" s="147">
        <v>187</v>
      </c>
      <c r="E8" s="147">
        <v>434</v>
      </c>
      <c r="F8" s="147">
        <v>146</v>
      </c>
      <c r="G8" s="147">
        <v>236</v>
      </c>
      <c r="H8" s="147">
        <v>41</v>
      </c>
      <c r="I8" s="147">
        <v>198</v>
      </c>
      <c r="J8" s="147">
        <v>184</v>
      </c>
      <c r="K8" s="147">
        <v>401</v>
      </c>
      <c r="L8" s="147">
        <v>143</v>
      </c>
      <c r="M8" s="147">
        <v>186</v>
      </c>
      <c r="N8" s="147">
        <v>41</v>
      </c>
      <c r="O8" s="147">
        <v>215</v>
      </c>
      <c r="P8" s="147">
        <v>324</v>
      </c>
      <c r="Q8" s="147">
        <v>1014</v>
      </c>
      <c r="R8" s="147">
        <v>251</v>
      </c>
      <c r="S8" s="147">
        <v>354</v>
      </c>
      <c r="T8" s="147">
        <v>73</v>
      </c>
      <c r="U8" s="147">
        <v>660</v>
      </c>
    </row>
    <row r="9" spans="1:21" s="83" customFormat="1" ht="17.25" customHeight="1">
      <c r="B9" s="164" t="s">
        <v>128</v>
      </c>
      <c r="C9" s="92"/>
      <c r="D9" s="147">
        <v>344</v>
      </c>
      <c r="E9" s="147">
        <v>437</v>
      </c>
      <c r="F9" s="147">
        <v>213</v>
      </c>
      <c r="G9" s="147">
        <v>209</v>
      </c>
      <c r="H9" s="147">
        <v>131</v>
      </c>
      <c r="I9" s="147">
        <v>195</v>
      </c>
      <c r="J9" s="147">
        <v>37</v>
      </c>
      <c r="K9" s="147">
        <v>420</v>
      </c>
      <c r="L9" s="147">
        <v>18</v>
      </c>
      <c r="M9" s="147">
        <v>208</v>
      </c>
      <c r="N9" s="147">
        <v>18</v>
      </c>
      <c r="O9" s="147">
        <v>184</v>
      </c>
      <c r="P9" s="147">
        <v>458</v>
      </c>
      <c r="Q9" s="147">
        <v>1000</v>
      </c>
      <c r="R9" s="147">
        <v>213</v>
      </c>
      <c r="S9" s="147">
        <v>278</v>
      </c>
      <c r="T9" s="147">
        <v>245</v>
      </c>
      <c r="U9" s="147">
        <v>709</v>
      </c>
    </row>
    <row r="10" spans="1:21" s="83" customFormat="1" ht="17.25" customHeight="1">
      <c r="B10" s="164" t="s">
        <v>127</v>
      </c>
      <c r="C10" s="92"/>
      <c r="D10" s="147">
        <v>305</v>
      </c>
      <c r="E10" s="147">
        <v>429</v>
      </c>
      <c r="F10" s="147">
        <v>184</v>
      </c>
      <c r="G10" s="147">
        <v>233</v>
      </c>
      <c r="H10" s="147">
        <v>121</v>
      </c>
      <c r="I10" s="147">
        <v>196</v>
      </c>
      <c r="J10" s="147">
        <v>31</v>
      </c>
      <c r="K10" s="147">
        <v>408</v>
      </c>
      <c r="L10" s="147">
        <v>31</v>
      </c>
      <c r="M10" s="147">
        <v>222</v>
      </c>
      <c r="N10" s="147">
        <v>0</v>
      </c>
      <c r="O10" s="147">
        <v>186</v>
      </c>
      <c r="P10" s="147">
        <v>450</v>
      </c>
      <c r="Q10" s="147">
        <v>982</v>
      </c>
      <c r="R10" s="147">
        <v>321</v>
      </c>
      <c r="S10" s="147">
        <v>311</v>
      </c>
      <c r="T10" s="147">
        <v>128</v>
      </c>
      <c r="U10" s="147">
        <v>671</v>
      </c>
    </row>
    <row r="11" spans="1:21" s="83" customFormat="1" ht="17.25" customHeight="1">
      <c r="B11" s="164" t="s">
        <v>126</v>
      </c>
      <c r="C11" s="92"/>
      <c r="D11" s="147">
        <v>323</v>
      </c>
      <c r="E11" s="147">
        <v>393</v>
      </c>
      <c r="F11" s="147">
        <v>200</v>
      </c>
      <c r="G11" s="147">
        <v>198</v>
      </c>
      <c r="H11" s="147">
        <v>123</v>
      </c>
      <c r="I11" s="147">
        <v>195</v>
      </c>
      <c r="J11" s="147">
        <v>35</v>
      </c>
      <c r="K11" s="147">
        <v>396</v>
      </c>
      <c r="L11" s="147">
        <v>33</v>
      </c>
      <c r="M11" s="147">
        <v>208</v>
      </c>
      <c r="N11" s="147">
        <v>2</v>
      </c>
      <c r="O11" s="147">
        <v>188</v>
      </c>
      <c r="P11" s="147">
        <v>424</v>
      </c>
      <c r="Q11" s="147">
        <v>1037</v>
      </c>
      <c r="R11" s="147">
        <v>301</v>
      </c>
      <c r="S11" s="147">
        <v>311</v>
      </c>
      <c r="T11" s="147">
        <v>123</v>
      </c>
      <c r="U11" s="147">
        <v>726</v>
      </c>
    </row>
    <row r="12" spans="1:21" s="83" customFormat="1" ht="17.25" customHeight="1">
      <c r="B12" s="163" t="s">
        <v>125</v>
      </c>
      <c r="D12" s="162">
        <v>463</v>
      </c>
      <c r="E12" s="161">
        <v>554</v>
      </c>
      <c r="F12" s="161">
        <v>206</v>
      </c>
      <c r="G12" s="161">
        <v>297</v>
      </c>
      <c r="H12" s="161">
        <v>257</v>
      </c>
      <c r="I12" s="161">
        <v>257</v>
      </c>
      <c r="J12" s="161">
        <v>33</v>
      </c>
      <c r="K12" s="161">
        <v>410</v>
      </c>
      <c r="L12" s="161">
        <v>22</v>
      </c>
      <c r="M12" s="161">
        <v>228</v>
      </c>
      <c r="N12" s="161">
        <v>11</v>
      </c>
      <c r="O12" s="161">
        <v>182</v>
      </c>
      <c r="P12" s="161">
        <v>444</v>
      </c>
      <c r="Q12" s="161">
        <v>932</v>
      </c>
      <c r="R12" s="161">
        <v>195</v>
      </c>
      <c r="S12" s="161">
        <v>249</v>
      </c>
      <c r="T12" s="161">
        <v>249</v>
      </c>
      <c r="U12" s="161">
        <v>685</v>
      </c>
    </row>
    <row r="13" spans="1:21" s="83" customFormat="1" ht="3" customHeight="1">
      <c r="C13" s="92"/>
      <c r="D13" s="147"/>
      <c r="E13" s="147"/>
      <c r="F13" s="147"/>
      <c r="G13" s="147"/>
      <c r="H13" s="147"/>
      <c r="I13" s="147"/>
      <c r="J13" s="147"/>
      <c r="K13" s="147"/>
      <c r="L13" s="147"/>
      <c r="M13" s="147"/>
      <c r="N13" s="147"/>
      <c r="O13" s="147"/>
      <c r="P13" s="147"/>
      <c r="Q13" s="147"/>
      <c r="R13" s="147"/>
      <c r="S13" s="147"/>
      <c r="T13" s="147"/>
      <c r="U13" s="147"/>
    </row>
    <row r="14" spans="1:21" s="83" customFormat="1" ht="17.25" customHeight="1">
      <c r="B14" s="93" t="s">
        <v>4</v>
      </c>
      <c r="D14" s="160">
        <v>0</v>
      </c>
      <c r="E14" s="147">
        <v>148</v>
      </c>
      <c r="F14" s="147">
        <v>0</v>
      </c>
      <c r="G14" s="147">
        <v>148</v>
      </c>
      <c r="H14" s="147">
        <v>0</v>
      </c>
      <c r="I14" s="147">
        <v>0</v>
      </c>
      <c r="J14" s="147">
        <v>0</v>
      </c>
      <c r="K14" s="147">
        <v>148</v>
      </c>
      <c r="L14" s="147">
        <v>0</v>
      </c>
      <c r="M14" s="147">
        <v>148</v>
      </c>
      <c r="N14" s="147">
        <v>0</v>
      </c>
      <c r="O14" s="147">
        <v>0</v>
      </c>
      <c r="P14" s="147">
        <v>0</v>
      </c>
      <c r="Q14" s="147">
        <v>3</v>
      </c>
      <c r="R14" s="147">
        <v>0</v>
      </c>
      <c r="S14" s="147">
        <v>3</v>
      </c>
      <c r="T14" s="147">
        <v>0</v>
      </c>
      <c r="U14" s="147">
        <v>0</v>
      </c>
    </row>
    <row r="15" spans="1:21" s="83" customFormat="1" ht="17.25" customHeight="1">
      <c r="B15" s="93" t="s">
        <v>5</v>
      </c>
      <c r="D15" s="160">
        <v>0</v>
      </c>
      <c r="E15" s="147">
        <v>62</v>
      </c>
      <c r="F15" s="147">
        <v>0</v>
      </c>
      <c r="G15" s="147">
        <v>12</v>
      </c>
      <c r="H15" s="147">
        <v>0</v>
      </c>
      <c r="I15" s="147">
        <v>50</v>
      </c>
      <c r="J15" s="147">
        <v>0</v>
      </c>
      <c r="K15" s="147">
        <v>57</v>
      </c>
      <c r="L15" s="147">
        <v>0</v>
      </c>
      <c r="M15" s="147">
        <v>3</v>
      </c>
      <c r="N15" s="147">
        <v>0</v>
      </c>
      <c r="O15" s="147">
        <v>54</v>
      </c>
      <c r="P15" s="147">
        <v>0</v>
      </c>
      <c r="Q15" s="147">
        <v>75</v>
      </c>
      <c r="R15" s="147">
        <v>0</v>
      </c>
      <c r="S15" s="147">
        <v>16</v>
      </c>
      <c r="T15" s="147">
        <v>0</v>
      </c>
      <c r="U15" s="147">
        <v>59</v>
      </c>
    </row>
    <row r="16" spans="1:21" s="83" customFormat="1" ht="17.25" customHeight="1">
      <c r="B16" s="93" t="s">
        <v>15</v>
      </c>
      <c r="D16" s="160">
        <v>0</v>
      </c>
      <c r="E16" s="147">
        <v>66</v>
      </c>
      <c r="F16" s="147">
        <v>0</v>
      </c>
      <c r="G16" s="147">
        <v>34</v>
      </c>
      <c r="H16" s="147">
        <v>0</v>
      </c>
      <c r="I16" s="147">
        <v>32</v>
      </c>
      <c r="J16" s="147">
        <v>0</v>
      </c>
      <c r="K16" s="147">
        <v>79</v>
      </c>
      <c r="L16" s="147">
        <v>0</v>
      </c>
      <c r="M16" s="147">
        <v>41</v>
      </c>
      <c r="N16" s="147">
        <v>0</v>
      </c>
      <c r="O16" s="147">
        <v>38</v>
      </c>
      <c r="P16" s="147">
        <v>0</v>
      </c>
      <c r="Q16" s="147">
        <v>126</v>
      </c>
      <c r="R16" s="147">
        <v>0</v>
      </c>
      <c r="S16" s="147">
        <v>77</v>
      </c>
      <c r="T16" s="147">
        <v>0</v>
      </c>
      <c r="U16" s="147">
        <v>49</v>
      </c>
    </row>
    <row r="17" spans="2:21" s="83" customFormat="1" ht="17.25" customHeight="1">
      <c r="B17" s="93" t="s">
        <v>16</v>
      </c>
      <c r="D17" s="160">
        <v>0</v>
      </c>
      <c r="E17" s="147">
        <v>118</v>
      </c>
      <c r="F17" s="147">
        <v>0</v>
      </c>
      <c r="G17" s="147">
        <v>30</v>
      </c>
      <c r="H17" s="147">
        <v>0</v>
      </c>
      <c r="I17" s="147">
        <v>88</v>
      </c>
      <c r="J17" s="147">
        <v>0</v>
      </c>
      <c r="K17" s="147">
        <v>117</v>
      </c>
      <c r="L17" s="147">
        <v>0</v>
      </c>
      <c r="M17" s="147">
        <v>34</v>
      </c>
      <c r="N17" s="147">
        <v>0</v>
      </c>
      <c r="O17" s="147">
        <v>83</v>
      </c>
      <c r="P17" s="147">
        <v>0</v>
      </c>
      <c r="Q17" s="147">
        <v>582</v>
      </c>
      <c r="R17" s="147">
        <v>0</v>
      </c>
      <c r="S17" s="147">
        <v>84</v>
      </c>
      <c r="T17" s="147">
        <v>0</v>
      </c>
      <c r="U17" s="147">
        <v>498</v>
      </c>
    </row>
    <row r="18" spans="2:21" s="83" customFormat="1" ht="17.25" customHeight="1">
      <c r="B18" s="93" t="s">
        <v>74</v>
      </c>
      <c r="D18" s="160">
        <v>19</v>
      </c>
      <c r="E18" s="147">
        <v>76</v>
      </c>
      <c r="F18" s="147">
        <v>13</v>
      </c>
      <c r="G18" s="147">
        <v>60</v>
      </c>
      <c r="H18" s="147">
        <v>6</v>
      </c>
      <c r="I18" s="147">
        <v>16</v>
      </c>
      <c r="J18" s="147">
        <v>4</v>
      </c>
      <c r="K18" s="147">
        <v>1</v>
      </c>
      <c r="L18" s="147">
        <v>2</v>
      </c>
      <c r="M18" s="147">
        <v>1</v>
      </c>
      <c r="N18" s="147">
        <v>2</v>
      </c>
      <c r="O18" s="147">
        <v>0</v>
      </c>
      <c r="P18" s="147">
        <v>18</v>
      </c>
      <c r="Q18" s="147">
        <v>74</v>
      </c>
      <c r="R18" s="147">
        <v>13</v>
      </c>
      <c r="S18" s="147">
        <v>58</v>
      </c>
      <c r="T18" s="147">
        <v>5</v>
      </c>
      <c r="U18" s="147">
        <v>16</v>
      </c>
    </row>
    <row r="19" spans="2:21" s="83" customFormat="1" ht="3" customHeight="1">
      <c r="B19" s="93"/>
      <c r="D19" s="160"/>
      <c r="E19" s="147"/>
      <c r="F19" s="147"/>
      <c r="G19" s="147"/>
      <c r="H19" s="147"/>
      <c r="I19" s="147"/>
      <c r="J19" s="147"/>
      <c r="K19" s="147"/>
      <c r="L19" s="147"/>
      <c r="M19" s="147"/>
      <c r="N19" s="147"/>
      <c r="O19" s="147"/>
      <c r="P19" s="147"/>
      <c r="Q19" s="147"/>
      <c r="R19" s="147"/>
      <c r="S19" s="147"/>
      <c r="T19" s="147"/>
      <c r="U19" s="147"/>
    </row>
    <row r="20" spans="2:21" s="83" customFormat="1" ht="17.25" customHeight="1">
      <c r="B20" s="93" t="s">
        <v>54</v>
      </c>
      <c r="D20" s="160">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row>
    <row r="21" spans="2:21" s="83" customFormat="1" ht="17.25" customHeight="1">
      <c r="B21" s="93" t="s">
        <v>73</v>
      </c>
      <c r="D21" s="160">
        <v>239</v>
      </c>
      <c r="E21" s="147">
        <v>0</v>
      </c>
      <c r="F21" s="147">
        <v>111</v>
      </c>
      <c r="G21" s="147">
        <v>0</v>
      </c>
      <c r="H21" s="147">
        <v>128</v>
      </c>
      <c r="I21" s="147">
        <v>0</v>
      </c>
      <c r="J21" s="147">
        <v>9</v>
      </c>
      <c r="K21" s="147">
        <v>0</v>
      </c>
      <c r="L21" s="147">
        <v>5</v>
      </c>
      <c r="M21" s="147">
        <v>0</v>
      </c>
      <c r="N21" s="147">
        <v>4</v>
      </c>
      <c r="O21" s="147">
        <v>0</v>
      </c>
      <c r="P21" s="147">
        <v>232</v>
      </c>
      <c r="Q21" s="147">
        <v>0</v>
      </c>
      <c r="R21" s="147">
        <v>109</v>
      </c>
      <c r="S21" s="147">
        <v>0</v>
      </c>
      <c r="T21" s="147">
        <v>123</v>
      </c>
      <c r="U21" s="147">
        <v>0</v>
      </c>
    </row>
    <row r="22" spans="2:21" s="83" customFormat="1" ht="17.25" customHeight="1">
      <c r="B22" s="93" t="s">
        <v>52</v>
      </c>
      <c r="D22" s="160">
        <v>0</v>
      </c>
      <c r="E22" s="147">
        <v>34</v>
      </c>
      <c r="F22" s="147">
        <v>0</v>
      </c>
      <c r="G22" s="147">
        <v>0</v>
      </c>
      <c r="H22" s="147">
        <v>0</v>
      </c>
      <c r="I22" s="147">
        <v>34</v>
      </c>
      <c r="J22" s="147">
        <v>0</v>
      </c>
      <c r="K22" s="147">
        <v>4</v>
      </c>
      <c r="L22" s="147">
        <v>0</v>
      </c>
      <c r="M22" s="147">
        <v>0</v>
      </c>
      <c r="N22" s="147">
        <v>0</v>
      </c>
      <c r="O22" s="147">
        <v>4</v>
      </c>
      <c r="P22" s="147">
        <v>0</v>
      </c>
      <c r="Q22" s="147">
        <v>29</v>
      </c>
      <c r="R22" s="147">
        <v>0</v>
      </c>
      <c r="S22" s="147">
        <v>0</v>
      </c>
      <c r="T22" s="147">
        <v>0</v>
      </c>
      <c r="U22" s="147">
        <v>29</v>
      </c>
    </row>
    <row r="23" spans="2:21" s="83" customFormat="1" ht="17.25" customHeight="1">
      <c r="B23" s="93" t="s">
        <v>51</v>
      </c>
      <c r="D23" s="160">
        <v>32</v>
      </c>
      <c r="E23" s="147">
        <v>0</v>
      </c>
      <c r="F23" s="147">
        <v>32</v>
      </c>
      <c r="G23" s="147">
        <v>0</v>
      </c>
      <c r="H23" s="147">
        <v>0</v>
      </c>
      <c r="I23" s="147">
        <v>0</v>
      </c>
      <c r="J23" s="147">
        <v>10</v>
      </c>
      <c r="K23" s="147">
        <v>0</v>
      </c>
      <c r="L23" s="147">
        <v>10</v>
      </c>
      <c r="M23" s="147">
        <v>0</v>
      </c>
      <c r="N23" s="147">
        <v>0</v>
      </c>
      <c r="O23" s="147">
        <v>0</v>
      </c>
      <c r="P23" s="147">
        <v>28</v>
      </c>
      <c r="Q23" s="147">
        <v>0</v>
      </c>
      <c r="R23" s="147">
        <v>28</v>
      </c>
      <c r="S23" s="147">
        <v>0</v>
      </c>
      <c r="T23" s="147">
        <v>0</v>
      </c>
      <c r="U23" s="147">
        <v>0</v>
      </c>
    </row>
    <row r="24" spans="2:21" s="83" customFormat="1" ht="17.25" customHeight="1">
      <c r="B24" s="93" t="s">
        <v>49</v>
      </c>
      <c r="D24" s="160">
        <v>15</v>
      </c>
      <c r="E24" s="147">
        <v>13</v>
      </c>
      <c r="F24" s="147">
        <v>15</v>
      </c>
      <c r="G24" s="147">
        <v>13</v>
      </c>
      <c r="H24" s="147">
        <v>0</v>
      </c>
      <c r="I24" s="147">
        <v>0</v>
      </c>
      <c r="J24" s="147">
        <v>2</v>
      </c>
      <c r="K24" s="147">
        <v>1</v>
      </c>
      <c r="L24" s="147">
        <v>2</v>
      </c>
      <c r="M24" s="147">
        <v>1</v>
      </c>
      <c r="N24" s="147">
        <v>0</v>
      </c>
      <c r="O24" s="147">
        <v>0</v>
      </c>
      <c r="P24" s="147">
        <v>13</v>
      </c>
      <c r="Q24" s="147">
        <v>11</v>
      </c>
      <c r="R24" s="147">
        <v>13</v>
      </c>
      <c r="S24" s="147">
        <v>11</v>
      </c>
      <c r="T24" s="147">
        <v>0</v>
      </c>
      <c r="U24" s="147">
        <v>0</v>
      </c>
    </row>
    <row r="25" spans="2:21" s="83" customFormat="1" ht="3" customHeight="1">
      <c r="B25" s="93"/>
      <c r="D25" s="160"/>
      <c r="E25" s="147"/>
      <c r="F25" s="147"/>
      <c r="G25" s="147"/>
      <c r="H25" s="147"/>
      <c r="I25" s="147"/>
      <c r="J25" s="147"/>
      <c r="K25" s="147"/>
      <c r="L25" s="147"/>
      <c r="M25" s="147"/>
      <c r="N25" s="147"/>
      <c r="O25" s="147"/>
      <c r="P25" s="147"/>
      <c r="Q25" s="147"/>
      <c r="R25" s="147"/>
      <c r="S25" s="147"/>
      <c r="T25" s="147"/>
      <c r="U25" s="147"/>
    </row>
    <row r="26" spans="2:21" s="83" customFormat="1" ht="17.25" customHeight="1">
      <c r="B26" s="93" t="s">
        <v>48</v>
      </c>
      <c r="D26" s="160">
        <v>35</v>
      </c>
      <c r="E26" s="147">
        <v>0</v>
      </c>
      <c r="F26" s="147">
        <v>35</v>
      </c>
      <c r="G26" s="147">
        <v>0</v>
      </c>
      <c r="H26" s="147">
        <v>0</v>
      </c>
      <c r="I26" s="147">
        <v>0</v>
      </c>
      <c r="J26" s="147">
        <v>3</v>
      </c>
      <c r="K26" s="147">
        <v>0</v>
      </c>
      <c r="L26" s="147">
        <v>3</v>
      </c>
      <c r="M26" s="147">
        <v>0</v>
      </c>
      <c r="N26" s="147">
        <v>0</v>
      </c>
      <c r="O26" s="147">
        <v>0</v>
      </c>
      <c r="P26" s="147">
        <v>32</v>
      </c>
      <c r="Q26" s="147">
        <v>0</v>
      </c>
      <c r="R26" s="147">
        <v>32</v>
      </c>
      <c r="S26" s="147">
        <v>0</v>
      </c>
      <c r="T26" s="147">
        <v>0</v>
      </c>
      <c r="U26" s="147">
        <v>0</v>
      </c>
    </row>
    <row r="27" spans="2:21" s="83" customFormat="1" ht="17.25" customHeight="1">
      <c r="B27" s="93" t="s">
        <v>47</v>
      </c>
      <c r="D27" s="160">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row>
    <row r="28" spans="2:21" s="83" customFormat="1" ht="17.25" customHeight="1">
      <c r="B28" s="93" t="s">
        <v>46</v>
      </c>
      <c r="D28" s="160">
        <v>0</v>
      </c>
      <c r="E28" s="147">
        <v>0</v>
      </c>
      <c r="F28" s="147">
        <v>0</v>
      </c>
      <c r="G28" s="147">
        <v>0</v>
      </c>
      <c r="H28" s="147">
        <v>0</v>
      </c>
      <c r="I28" s="147">
        <v>0</v>
      </c>
      <c r="J28" s="147">
        <v>0</v>
      </c>
      <c r="K28" s="147">
        <v>0</v>
      </c>
      <c r="L28" s="147">
        <v>0</v>
      </c>
      <c r="M28" s="147">
        <v>0</v>
      </c>
      <c r="N28" s="147">
        <v>0</v>
      </c>
      <c r="O28" s="147">
        <v>0</v>
      </c>
      <c r="P28" s="147">
        <v>0</v>
      </c>
      <c r="Q28" s="147">
        <v>0</v>
      </c>
      <c r="R28" s="147">
        <v>0</v>
      </c>
      <c r="S28" s="147">
        <v>0</v>
      </c>
      <c r="T28" s="147">
        <v>0</v>
      </c>
      <c r="U28" s="147">
        <v>0</v>
      </c>
    </row>
    <row r="29" spans="2:21" s="83" customFormat="1" ht="17.25" customHeight="1">
      <c r="B29" s="93" t="s">
        <v>17</v>
      </c>
      <c r="D29" s="160">
        <v>0</v>
      </c>
      <c r="E29" s="147">
        <v>0</v>
      </c>
      <c r="F29" s="147">
        <v>0</v>
      </c>
      <c r="G29" s="147">
        <v>0</v>
      </c>
      <c r="H29" s="147">
        <v>0</v>
      </c>
      <c r="I29" s="147">
        <v>0</v>
      </c>
      <c r="J29" s="147">
        <v>0</v>
      </c>
      <c r="K29" s="147">
        <v>0</v>
      </c>
      <c r="L29" s="147">
        <v>0</v>
      </c>
      <c r="M29" s="147">
        <v>0</v>
      </c>
      <c r="N29" s="147">
        <v>0</v>
      </c>
      <c r="O29" s="147">
        <v>0</v>
      </c>
      <c r="P29" s="147">
        <v>0</v>
      </c>
      <c r="Q29" s="147">
        <v>0</v>
      </c>
      <c r="R29" s="147">
        <v>0</v>
      </c>
      <c r="S29" s="147">
        <v>0</v>
      </c>
      <c r="T29" s="147">
        <v>0</v>
      </c>
      <c r="U29" s="147">
        <v>0</v>
      </c>
    </row>
    <row r="30" spans="2:21" s="83" customFormat="1" ht="17.25" customHeight="1">
      <c r="B30" s="93" t="s">
        <v>44</v>
      </c>
      <c r="D30" s="160">
        <v>65</v>
      </c>
      <c r="E30" s="147">
        <v>18</v>
      </c>
      <c r="F30" s="147">
        <v>0</v>
      </c>
      <c r="G30" s="147">
        <v>0</v>
      </c>
      <c r="H30" s="147">
        <v>65</v>
      </c>
      <c r="I30" s="147">
        <v>18</v>
      </c>
      <c r="J30" s="147">
        <v>3</v>
      </c>
      <c r="K30" s="147">
        <v>2</v>
      </c>
      <c r="L30" s="147">
        <v>0</v>
      </c>
      <c r="M30" s="147">
        <v>0</v>
      </c>
      <c r="N30" s="147">
        <v>3</v>
      </c>
      <c r="O30" s="147">
        <v>2</v>
      </c>
      <c r="P30" s="147">
        <v>64</v>
      </c>
      <c r="Q30" s="147">
        <v>14</v>
      </c>
      <c r="R30" s="147">
        <v>0</v>
      </c>
      <c r="S30" s="147">
        <v>0</v>
      </c>
      <c r="T30" s="147">
        <v>64</v>
      </c>
      <c r="U30" s="147">
        <v>16</v>
      </c>
    </row>
    <row r="31" spans="2:21" s="83" customFormat="1" ht="3" customHeight="1">
      <c r="B31" s="93"/>
      <c r="D31" s="160"/>
      <c r="E31" s="147"/>
      <c r="F31" s="147"/>
      <c r="G31" s="147"/>
      <c r="H31" s="147"/>
      <c r="I31" s="147"/>
      <c r="J31" s="147"/>
      <c r="K31" s="147"/>
      <c r="L31" s="147"/>
      <c r="M31" s="147"/>
      <c r="N31" s="147"/>
      <c r="O31" s="147"/>
      <c r="P31" s="147"/>
      <c r="Q31" s="147"/>
      <c r="R31" s="147"/>
      <c r="S31" s="147"/>
      <c r="T31" s="147"/>
      <c r="U31" s="147"/>
    </row>
    <row r="32" spans="2:21" s="83" customFormat="1" ht="17.25" customHeight="1">
      <c r="B32" s="150" t="s">
        <v>12</v>
      </c>
      <c r="D32" s="160">
        <v>57</v>
      </c>
      <c r="E32" s="147">
        <v>15</v>
      </c>
      <c r="F32" s="147">
        <v>0</v>
      </c>
      <c r="G32" s="147">
        <v>0</v>
      </c>
      <c r="H32" s="147">
        <v>57</v>
      </c>
      <c r="I32" s="147">
        <v>15</v>
      </c>
      <c r="J32" s="147">
        <v>2</v>
      </c>
      <c r="K32" s="147">
        <v>1</v>
      </c>
      <c r="L32" s="147">
        <v>0</v>
      </c>
      <c r="M32" s="147">
        <v>0</v>
      </c>
      <c r="N32" s="147">
        <v>2</v>
      </c>
      <c r="O32" s="147">
        <v>1</v>
      </c>
      <c r="P32" s="147">
        <v>56</v>
      </c>
      <c r="Q32" s="147">
        <v>14</v>
      </c>
      <c r="R32" s="147">
        <v>0</v>
      </c>
      <c r="S32" s="147">
        <v>0</v>
      </c>
      <c r="T32" s="147">
        <v>56</v>
      </c>
      <c r="U32" s="147">
        <v>14</v>
      </c>
    </row>
    <row r="33" spans="1:21" s="83" customFormat="1" ht="17.25" customHeight="1">
      <c r="B33" s="150" t="s">
        <v>103</v>
      </c>
      <c r="D33" s="160">
        <v>1</v>
      </c>
      <c r="E33" s="147">
        <v>4</v>
      </c>
      <c r="F33" s="147">
        <v>0</v>
      </c>
      <c r="G33" s="147">
        <v>0</v>
      </c>
      <c r="H33" s="147">
        <v>1</v>
      </c>
      <c r="I33" s="147">
        <v>4</v>
      </c>
      <c r="J33" s="147">
        <v>0</v>
      </c>
      <c r="K33" s="147">
        <v>0</v>
      </c>
      <c r="L33" s="147">
        <v>0</v>
      </c>
      <c r="M33" s="147">
        <v>0</v>
      </c>
      <c r="N33" s="147">
        <v>0</v>
      </c>
      <c r="O33" s="147">
        <v>0</v>
      </c>
      <c r="P33" s="147">
        <v>1</v>
      </c>
      <c r="Q33" s="147">
        <v>4</v>
      </c>
      <c r="R33" s="147">
        <v>0</v>
      </c>
      <c r="S33" s="147">
        <v>0</v>
      </c>
      <c r="T33" s="147">
        <v>1</v>
      </c>
      <c r="U33" s="147">
        <v>4</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75" customHeight="1">
      <c r="A35" s="84" t="s">
        <v>13</v>
      </c>
    </row>
    <row r="36" spans="1:21" s="83" customFormat="1" ht="9.75" customHeight="1">
      <c r="A36" s="84" t="s">
        <v>102</v>
      </c>
    </row>
    <row r="37" spans="1:21" s="83" customFormat="1" ht="9.75" customHeight="1">
      <c r="A37" s="84" t="s">
        <v>101</v>
      </c>
    </row>
    <row r="38" spans="1:21" s="159" customFormat="1" ht="9.75" customHeight="1">
      <c r="A38" s="83" t="s">
        <v>18</v>
      </c>
    </row>
  </sheetData>
  <mergeCells count="13">
    <mergeCell ref="P4:U4"/>
    <mergeCell ref="P5:Q5"/>
    <mergeCell ref="R5:S5"/>
    <mergeCell ref="T5:U5"/>
    <mergeCell ref="A4:B6"/>
    <mergeCell ref="D4:I4"/>
    <mergeCell ref="D5:E5"/>
    <mergeCell ref="F5:G5"/>
    <mergeCell ref="H5:I5"/>
    <mergeCell ref="J4:O4"/>
    <mergeCell ref="J5:K5"/>
    <mergeCell ref="L5:M5"/>
    <mergeCell ref="N5:O5"/>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9.140625" defaultRowHeight="12"/>
  <cols>
    <col min="1" max="1" width="0.5703125" style="83" customWidth="1"/>
    <col min="2" max="2" width="19" style="83" customWidth="1"/>
    <col min="3" max="3" width="0.5703125" style="83" customWidth="1"/>
    <col min="4" max="16" width="4.140625" style="83" customWidth="1"/>
    <col min="17" max="17" width="4.85546875" style="83" customWidth="1"/>
    <col min="18" max="19" width="4.140625" style="83" customWidth="1"/>
    <col min="20" max="20" width="4" style="83" customWidth="1"/>
    <col min="21" max="21" width="4.140625" style="83" customWidth="1"/>
    <col min="22" max="16384" width="9.14062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3.5" customHeight="1">
      <c r="A4" s="252" t="s">
        <v>0</v>
      </c>
      <c r="B4" s="252"/>
      <c r="C4" s="107"/>
      <c r="D4" s="245" t="s">
        <v>1</v>
      </c>
      <c r="E4" s="245"/>
      <c r="F4" s="245"/>
      <c r="G4" s="245"/>
      <c r="H4" s="245"/>
      <c r="I4" s="246"/>
      <c r="J4" s="244" t="s">
        <v>2</v>
      </c>
      <c r="K4" s="245"/>
      <c r="L4" s="245"/>
      <c r="M4" s="245"/>
      <c r="N4" s="245"/>
      <c r="O4" s="246"/>
      <c r="P4" s="244" t="s">
        <v>3</v>
      </c>
      <c r="Q4" s="245"/>
      <c r="R4" s="245"/>
      <c r="S4" s="245"/>
      <c r="T4" s="245"/>
      <c r="U4" s="245"/>
    </row>
    <row r="5" spans="1:21" s="83" customFormat="1" ht="12" customHeight="1">
      <c r="A5" s="253"/>
      <c r="B5" s="253"/>
      <c r="C5" s="158"/>
      <c r="D5" s="251" t="s">
        <v>7</v>
      </c>
      <c r="E5" s="250"/>
      <c r="F5" s="249" t="s">
        <v>8</v>
      </c>
      <c r="G5" s="250"/>
      <c r="H5" s="249" t="s">
        <v>9</v>
      </c>
      <c r="I5" s="250"/>
      <c r="J5" s="249" t="s">
        <v>7</v>
      </c>
      <c r="K5" s="250"/>
      <c r="L5" s="249" t="s">
        <v>8</v>
      </c>
      <c r="M5" s="250"/>
      <c r="N5" s="249" t="s">
        <v>9</v>
      </c>
      <c r="O5" s="250"/>
      <c r="P5" s="249" t="s">
        <v>7</v>
      </c>
      <c r="Q5" s="250"/>
      <c r="R5" s="249" t="s">
        <v>8</v>
      </c>
      <c r="S5" s="250"/>
      <c r="T5" s="249" t="s">
        <v>9</v>
      </c>
      <c r="U5" s="251"/>
    </row>
    <row r="6" spans="1:21" s="83" customFormat="1" ht="24" customHeight="1">
      <c r="A6" s="254"/>
      <c r="B6" s="254"/>
      <c r="C6" s="104"/>
      <c r="D6" s="165"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c r="D7" s="101"/>
    </row>
    <row r="8" spans="1:21" s="83" customFormat="1" ht="17.25" customHeight="1">
      <c r="B8" s="168" t="s">
        <v>124</v>
      </c>
      <c r="C8" s="92"/>
      <c r="D8" s="147">
        <v>475</v>
      </c>
      <c r="E8" s="147">
        <v>601</v>
      </c>
      <c r="F8" s="147">
        <v>350</v>
      </c>
      <c r="G8" s="147">
        <v>307</v>
      </c>
      <c r="H8" s="147">
        <v>125</v>
      </c>
      <c r="I8" s="147">
        <v>294</v>
      </c>
      <c r="J8" s="147">
        <v>168</v>
      </c>
      <c r="K8" s="147">
        <v>904</v>
      </c>
      <c r="L8" s="147">
        <v>117</v>
      </c>
      <c r="M8" s="147">
        <v>565</v>
      </c>
      <c r="N8" s="147">
        <v>51</v>
      </c>
      <c r="O8" s="147">
        <v>339</v>
      </c>
      <c r="P8" s="147">
        <v>307</v>
      </c>
      <c r="Q8" s="147">
        <v>962</v>
      </c>
      <c r="R8" s="147">
        <v>233</v>
      </c>
      <c r="S8" s="147">
        <v>285</v>
      </c>
      <c r="T8" s="147">
        <v>74</v>
      </c>
      <c r="U8" s="147">
        <v>677</v>
      </c>
    </row>
    <row r="9" spans="1:21" s="83" customFormat="1" ht="17.25" customHeight="1">
      <c r="B9" s="164" t="s">
        <v>120</v>
      </c>
      <c r="C9" s="92"/>
      <c r="D9" s="147">
        <v>187</v>
      </c>
      <c r="E9" s="147">
        <v>434</v>
      </c>
      <c r="F9" s="147">
        <v>146</v>
      </c>
      <c r="G9" s="147">
        <v>236</v>
      </c>
      <c r="H9" s="147">
        <v>41</v>
      </c>
      <c r="I9" s="147">
        <v>198</v>
      </c>
      <c r="J9" s="147">
        <v>184</v>
      </c>
      <c r="K9" s="147">
        <v>401</v>
      </c>
      <c r="L9" s="147">
        <v>143</v>
      </c>
      <c r="M9" s="147">
        <v>186</v>
      </c>
      <c r="N9" s="147">
        <v>41</v>
      </c>
      <c r="O9" s="147">
        <v>215</v>
      </c>
      <c r="P9" s="147">
        <v>324</v>
      </c>
      <c r="Q9" s="147">
        <v>1014</v>
      </c>
      <c r="R9" s="147">
        <v>251</v>
      </c>
      <c r="S9" s="147">
        <v>354</v>
      </c>
      <c r="T9" s="147">
        <v>73</v>
      </c>
      <c r="U9" s="147">
        <v>660</v>
      </c>
    </row>
    <row r="10" spans="1:21" s="83" customFormat="1" ht="17.25" customHeight="1">
      <c r="B10" s="164" t="s">
        <v>114</v>
      </c>
      <c r="C10" s="92"/>
      <c r="D10" s="147">
        <v>344</v>
      </c>
      <c r="E10" s="147">
        <v>437</v>
      </c>
      <c r="F10" s="147">
        <v>213</v>
      </c>
      <c r="G10" s="147">
        <v>209</v>
      </c>
      <c r="H10" s="147">
        <v>131</v>
      </c>
      <c r="I10" s="147">
        <v>195</v>
      </c>
      <c r="J10" s="147">
        <v>37</v>
      </c>
      <c r="K10" s="147">
        <v>420</v>
      </c>
      <c r="L10" s="147">
        <v>18</v>
      </c>
      <c r="M10" s="147">
        <v>208</v>
      </c>
      <c r="N10" s="147">
        <v>18</v>
      </c>
      <c r="O10" s="147">
        <v>184</v>
      </c>
      <c r="P10" s="147">
        <v>458</v>
      </c>
      <c r="Q10" s="147">
        <v>1000</v>
      </c>
      <c r="R10" s="147">
        <v>213</v>
      </c>
      <c r="S10" s="147">
        <v>278</v>
      </c>
      <c r="T10" s="147">
        <v>245</v>
      </c>
      <c r="U10" s="147">
        <v>709</v>
      </c>
    </row>
    <row r="11" spans="1:21" s="83" customFormat="1" ht="17.25" customHeight="1">
      <c r="B11" s="164" t="s">
        <v>119</v>
      </c>
      <c r="C11" s="92"/>
      <c r="D11" s="147">
        <v>305</v>
      </c>
      <c r="E11" s="147">
        <v>429</v>
      </c>
      <c r="F11" s="147">
        <v>184</v>
      </c>
      <c r="G11" s="147">
        <v>233</v>
      </c>
      <c r="H11" s="147">
        <v>121</v>
      </c>
      <c r="I11" s="147">
        <v>196</v>
      </c>
      <c r="J11" s="147">
        <v>31</v>
      </c>
      <c r="K11" s="147">
        <v>408</v>
      </c>
      <c r="L11" s="147">
        <v>31</v>
      </c>
      <c r="M11" s="147">
        <v>222</v>
      </c>
      <c r="N11" s="147">
        <v>0</v>
      </c>
      <c r="O11" s="147">
        <v>186</v>
      </c>
      <c r="P11" s="147">
        <v>450</v>
      </c>
      <c r="Q11" s="147">
        <v>982</v>
      </c>
      <c r="R11" s="147">
        <v>321</v>
      </c>
      <c r="S11" s="147">
        <v>311</v>
      </c>
      <c r="T11" s="147">
        <v>128</v>
      </c>
      <c r="U11" s="147">
        <v>671</v>
      </c>
    </row>
    <row r="12" spans="1:21" s="83" customFormat="1" ht="17.25" customHeight="1">
      <c r="B12" s="163" t="s">
        <v>123</v>
      </c>
      <c r="D12" s="162">
        <v>323</v>
      </c>
      <c r="E12" s="161">
        <v>393</v>
      </c>
      <c r="F12" s="161">
        <v>200</v>
      </c>
      <c r="G12" s="161">
        <v>198</v>
      </c>
      <c r="H12" s="161">
        <v>123</v>
      </c>
      <c r="I12" s="161">
        <v>195</v>
      </c>
      <c r="J12" s="161">
        <v>35</v>
      </c>
      <c r="K12" s="161">
        <v>396</v>
      </c>
      <c r="L12" s="161">
        <v>33</v>
      </c>
      <c r="M12" s="161">
        <v>208</v>
      </c>
      <c r="N12" s="161">
        <v>2</v>
      </c>
      <c r="O12" s="161">
        <v>188</v>
      </c>
      <c r="P12" s="161">
        <v>424</v>
      </c>
      <c r="Q12" s="161">
        <v>1037</v>
      </c>
      <c r="R12" s="161">
        <v>301</v>
      </c>
      <c r="S12" s="161">
        <v>311</v>
      </c>
      <c r="T12" s="161">
        <v>123</v>
      </c>
      <c r="U12" s="161">
        <v>726</v>
      </c>
    </row>
    <row r="13" spans="1:21" s="83" customFormat="1" ht="3" customHeight="1">
      <c r="C13" s="92"/>
      <c r="D13" s="147"/>
      <c r="E13" s="147"/>
      <c r="F13" s="147"/>
      <c r="G13" s="147"/>
      <c r="H13" s="147"/>
      <c r="I13" s="147"/>
      <c r="J13" s="147"/>
      <c r="K13" s="147"/>
      <c r="L13" s="147"/>
      <c r="M13" s="147"/>
      <c r="N13" s="147"/>
      <c r="O13" s="147"/>
      <c r="P13" s="147"/>
      <c r="Q13" s="147"/>
      <c r="R13" s="147"/>
      <c r="S13" s="147"/>
      <c r="T13" s="147"/>
      <c r="U13" s="147"/>
    </row>
    <row r="14" spans="1:21" s="83" customFormat="1" ht="17.25" customHeight="1">
      <c r="B14" s="93" t="s">
        <v>4</v>
      </c>
      <c r="D14" s="160" t="s">
        <v>41</v>
      </c>
      <c r="E14" s="147">
        <v>118</v>
      </c>
      <c r="F14" s="147">
        <v>0</v>
      </c>
      <c r="G14" s="147">
        <v>118</v>
      </c>
      <c r="H14" s="147">
        <v>0</v>
      </c>
      <c r="I14" s="147">
        <v>0</v>
      </c>
      <c r="J14" s="147">
        <v>0</v>
      </c>
      <c r="K14" s="147">
        <v>118</v>
      </c>
      <c r="L14" s="147" t="s">
        <v>41</v>
      </c>
      <c r="M14" s="147">
        <v>118</v>
      </c>
      <c r="N14" s="147" t="s">
        <v>41</v>
      </c>
      <c r="O14" s="147" t="s">
        <v>41</v>
      </c>
      <c r="P14" s="147" t="s">
        <v>41</v>
      </c>
      <c r="Q14" s="147">
        <v>4</v>
      </c>
      <c r="R14" s="147" t="s">
        <v>41</v>
      </c>
      <c r="S14" s="147">
        <v>2</v>
      </c>
      <c r="T14" s="147" t="s">
        <v>41</v>
      </c>
      <c r="U14" s="147">
        <v>2</v>
      </c>
    </row>
    <row r="15" spans="1:21" s="83" customFormat="1" ht="17.25" customHeight="1">
      <c r="B15" s="93" t="s">
        <v>5</v>
      </c>
      <c r="D15" s="160" t="s">
        <v>41</v>
      </c>
      <c r="E15" s="147">
        <v>77</v>
      </c>
      <c r="F15" s="147">
        <v>0</v>
      </c>
      <c r="G15" s="147">
        <v>3</v>
      </c>
      <c r="H15" s="147">
        <v>0</v>
      </c>
      <c r="I15" s="147">
        <v>74</v>
      </c>
      <c r="J15" s="147">
        <v>0</v>
      </c>
      <c r="K15" s="147">
        <v>61</v>
      </c>
      <c r="L15" s="147" t="s">
        <v>41</v>
      </c>
      <c r="M15" s="147">
        <v>15</v>
      </c>
      <c r="N15" s="147" t="s">
        <v>41</v>
      </c>
      <c r="O15" s="147">
        <v>46</v>
      </c>
      <c r="P15" s="147" t="s">
        <v>41</v>
      </c>
      <c r="Q15" s="147">
        <v>104</v>
      </c>
      <c r="R15" s="147" t="s">
        <v>41</v>
      </c>
      <c r="S15" s="147">
        <v>2</v>
      </c>
      <c r="T15" s="147" t="s">
        <v>41</v>
      </c>
      <c r="U15" s="147">
        <v>102</v>
      </c>
    </row>
    <row r="16" spans="1:21" s="83" customFormat="1" ht="17.25" customHeight="1">
      <c r="B16" s="93" t="s">
        <v>15</v>
      </c>
      <c r="D16" s="160" t="s">
        <v>41</v>
      </c>
      <c r="E16" s="147">
        <v>23</v>
      </c>
      <c r="F16" s="147">
        <v>0</v>
      </c>
      <c r="G16" s="147">
        <v>12</v>
      </c>
      <c r="H16" s="147">
        <v>0</v>
      </c>
      <c r="I16" s="147">
        <v>11</v>
      </c>
      <c r="J16" s="147">
        <v>0</v>
      </c>
      <c r="K16" s="147">
        <v>26</v>
      </c>
      <c r="L16" s="147" t="s">
        <v>41</v>
      </c>
      <c r="M16" s="147">
        <v>9</v>
      </c>
      <c r="N16" s="147" t="s">
        <v>41</v>
      </c>
      <c r="O16" s="147">
        <v>17</v>
      </c>
      <c r="P16" s="147" t="s">
        <v>41</v>
      </c>
      <c r="Q16" s="147">
        <v>139</v>
      </c>
      <c r="R16" s="147" t="s">
        <v>41</v>
      </c>
      <c r="S16" s="147">
        <v>84</v>
      </c>
      <c r="T16" s="147" t="s">
        <v>41</v>
      </c>
      <c r="U16" s="147">
        <v>55</v>
      </c>
    </row>
    <row r="17" spans="2:21" s="83" customFormat="1" ht="17.25" customHeight="1">
      <c r="B17" s="93" t="s">
        <v>16</v>
      </c>
      <c r="D17" s="160" t="s">
        <v>41</v>
      </c>
      <c r="E17" s="147">
        <v>130</v>
      </c>
      <c r="F17" s="147">
        <v>0</v>
      </c>
      <c r="G17" s="147">
        <v>25</v>
      </c>
      <c r="H17" s="147">
        <v>0</v>
      </c>
      <c r="I17" s="147">
        <v>105</v>
      </c>
      <c r="J17" s="147">
        <v>0</v>
      </c>
      <c r="K17" s="147">
        <v>152</v>
      </c>
      <c r="L17" s="147" t="s">
        <v>41</v>
      </c>
      <c r="M17" s="147">
        <v>33</v>
      </c>
      <c r="N17" s="147" t="s">
        <v>41</v>
      </c>
      <c r="O17" s="147">
        <v>119</v>
      </c>
      <c r="P17" s="147" t="s">
        <v>41</v>
      </c>
      <c r="Q17" s="147">
        <v>615</v>
      </c>
      <c r="R17" s="147" t="s">
        <v>41</v>
      </c>
      <c r="S17" s="147">
        <v>86</v>
      </c>
      <c r="T17" s="147" t="s">
        <v>41</v>
      </c>
      <c r="U17" s="147">
        <v>529</v>
      </c>
    </row>
    <row r="18" spans="2:21" s="83" customFormat="1" ht="17.25" customHeight="1">
      <c r="B18" s="93" t="s">
        <v>74</v>
      </c>
      <c r="D18" s="160">
        <v>0</v>
      </c>
      <c r="E18" s="147">
        <v>10</v>
      </c>
      <c r="F18" s="147">
        <v>0</v>
      </c>
      <c r="G18" s="147">
        <v>10</v>
      </c>
      <c r="H18" s="147">
        <v>0</v>
      </c>
      <c r="I18" s="147">
        <v>0</v>
      </c>
      <c r="J18" s="147">
        <v>1</v>
      </c>
      <c r="K18" s="147">
        <v>7</v>
      </c>
      <c r="L18" s="147">
        <v>1</v>
      </c>
      <c r="M18" s="147">
        <v>3</v>
      </c>
      <c r="N18" s="147">
        <v>0</v>
      </c>
      <c r="O18" s="147">
        <v>4</v>
      </c>
      <c r="P18" s="147">
        <v>15</v>
      </c>
      <c r="Q18" s="147">
        <v>64</v>
      </c>
      <c r="R18" s="147">
        <v>14</v>
      </c>
      <c r="S18" s="147">
        <v>50</v>
      </c>
      <c r="T18" s="147">
        <v>1</v>
      </c>
      <c r="U18" s="147">
        <v>14</v>
      </c>
    </row>
    <row r="19" spans="2:21" s="83" customFormat="1" ht="3" customHeight="1">
      <c r="B19" s="93"/>
      <c r="D19" s="160"/>
      <c r="E19" s="147"/>
      <c r="F19" s="147"/>
      <c r="G19" s="147"/>
      <c r="H19" s="147"/>
      <c r="I19" s="147"/>
      <c r="J19" s="147"/>
      <c r="K19" s="147"/>
      <c r="L19" s="147"/>
      <c r="M19" s="147"/>
      <c r="N19" s="147"/>
      <c r="O19" s="147"/>
      <c r="P19" s="147"/>
      <c r="Q19" s="147"/>
      <c r="R19" s="147"/>
      <c r="S19" s="147"/>
      <c r="T19" s="147"/>
      <c r="U19" s="147"/>
    </row>
    <row r="20" spans="2:21" s="83" customFormat="1" ht="17.25" customHeight="1">
      <c r="B20" s="93" t="s">
        <v>54</v>
      </c>
      <c r="D20" s="160">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row>
    <row r="21" spans="2:21" s="83" customFormat="1" ht="17.25" customHeight="1">
      <c r="B21" s="93" t="s">
        <v>73</v>
      </c>
      <c r="D21" s="160">
        <v>234</v>
      </c>
      <c r="E21" s="147">
        <v>0</v>
      </c>
      <c r="F21" s="147">
        <v>112</v>
      </c>
      <c r="G21" s="147">
        <v>0</v>
      </c>
      <c r="H21" s="147">
        <v>122</v>
      </c>
      <c r="I21" s="147">
        <v>0</v>
      </c>
      <c r="J21" s="147">
        <v>4</v>
      </c>
      <c r="K21" s="147">
        <v>0</v>
      </c>
      <c r="L21" s="147">
        <v>3</v>
      </c>
      <c r="M21" s="147">
        <v>0</v>
      </c>
      <c r="N21" s="147">
        <v>1</v>
      </c>
      <c r="O21" s="147">
        <v>0</v>
      </c>
      <c r="P21" s="147">
        <v>227</v>
      </c>
      <c r="Q21" s="147">
        <v>0</v>
      </c>
      <c r="R21" s="147">
        <v>108</v>
      </c>
      <c r="S21" s="147">
        <v>0</v>
      </c>
      <c r="T21" s="147">
        <v>119</v>
      </c>
      <c r="U21" s="147">
        <v>0</v>
      </c>
    </row>
    <row r="22" spans="2:21" s="83" customFormat="1" ht="17.25" customHeight="1">
      <c r="B22" s="93" t="s">
        <v>52</v>
      </c>
      <c r="D22" s="160">
        <v>1</v>
      </c>
      <c r="E22" s="147">
        <v>5</v>
      </c>
      <c r="F22" s="147">
        <v>0</v>
      </c>
      <c r="G22" s="147">
        <v>0</v>
      </c>
      <c r="H22" s="147">
        <v>1</v>
      </c>
      <c r="I22" s="147">
        <v>5</v>
      </c>
      <c r="J22" s="147">
        <v>0</v>
      </c>
      <c r="K22" s="147">
        <v>2</v>
      </c>
      <c r="L22" s="147">
        <v>0</v>
      </c>
      <c r="M22" s="147">
        <v>0</v>
      </c>
      <c r="N22" s="147">
        <v>0</v>
      </c>
      <c r="O22" s="147">
        <v>2</v>
      </c>
      <c r="P22" s="147">
        <v>2</v>
      </c>
      <c r="Q22" s="147">
        <v>24</v>
      </c>
      <c r="R22" s="147">
        <v>0</v>
      </c>
      <c r="S22" s="147">
        <v>0</v>
      </c>
      <c r="T22" s="147">
        <v>2</v>
      </c>
      <c r="U22" s="147">
        <v>24</v>
      </c>
    </row>
    <row r="23" spans="2:21" s="83" customFormat="1" ht="17.25" customHeight="1">
      <c r="B23" s="93" t="s">
        <v>51</v>
      </c>
      <c r="D23" s="160">
        <v>35</v>
      </c>
      <c r="E23" s="147">
        <v>0</v>
      </c>
      <c r="F23" s="147">
        <v>35</v>
      </c>
      <c r="G23" s="147">
        <v>0</v>
      </c>
      <c r="H23" s="147">
        <v>0</v>
      </c>
      <c r="I23" s="147">
        <v>0</v>
      </c>
      <c r="J23" s="147">
        <v>3</v>
      </c>
      <c r="K23" s="147">
        <v>0</v>
      </c>
      <c r="L23" s="147">
        <v>3</v>
      </c>
      <c r="M23" s="147">
        <v>0</v>
      </c>
      <c r="N23" s="147">
        <v>0</v>
      </c>
      <c r="O23" s="147">
        <v>0</v>
      </c>
      <c r="P23" s="147">
        <v>21</v>
      </c>
      <c r="Q23" s="147">
        <v>0</v>
      </c>
      <c r="R23" s="147">
        <v>21</v>
      </c>
      <c r="S23" s="147">
        <v>0</v>
      </c>
      <c r="T23" s="147">
        <v>0</v>
      </c>
      <c r="U23" s="147">
        <v>0</v>
      </c>
    </row>
    <row r="24" spans="2:21" s="83" customFormat="1" ht="17.25" customHeight="1">
      <c r="B24" s="93" t="s">
        <v>49</v>
      </c>
      <c r="D24" s="160">
        <v>17</v>
      </c>
      <c r="E24" s="147">
        <v>5</v>
      </c>
      <c r="F24" s="147">
        <v>17</v>
      </c>
      <c r="G24" s="147">
        <v>5</v>
      </c>
      <c r="H24" s="147">
        <v>0</v>
      </c>
      <c r="I24" s="147">
        <v>0</v>
      </c>
      <c r="J24" s="147">
        <v>15</v>
      </c>
      <c r="K24" s="147">
        <v>4</v>
      </c>
      <c r="L24" s="147">
        <v>15</v>
      </c>
      <c r="M24" s="147">
        <v>4</v>
      </c>
      <c r="N24" s="147">
        <v>0</v>
      </c>
      <c r="O24" s="147">
        <v>0</v>
      </c>
      <c r="P24" s="147">
        <v>5</v>
      </c>
      <c r="Q24" s="147">
        <v>11</v>
      </c>
      <c r="R24" s="147">
        <v>5</v>
      </c>
      <c r="S24" s="147">
        <v>11</v>
      </c>
      <c r="T24" s="147">
        <v>0</v>
      </c>
      <c r="U24" s="147">
        <v>0</v>
      </c>
    </row>
    <row r="25" spans="2:21" s="83" customFormat="1" ht="3" customHeight="1">
      <c r="B25" s="93"/>
      <c r="D25" s="160"/>
      <c r="E25" s="147"/>
      <c r="F25" s="147"/>
      <c r="G25" s="147"/>
      <c r="H25" s="147"/>
      <c r="I25" s="147"/>
      <c r="J25" s="147"/>
      <c r="K25" s="147"/>
      <c r="L25" s="147"/>
      <c r="M25" s="147"/>
      <c r="N25" s="147"/>
      <c r="O25" s="147"/>
      <c r="P25" s="147"/>
      <c r="Q25" s="147"/>
      <c r="R25" s="147"/>
      <c r="S25" s="147"/>
      <c r="T25" s="147"/>
      <c r="U25" s="147"/>
    </row>
    <row r="26" spans="2:21" s="83" customFormat="1" ht="17.25" customHeight="1">
      <c r="B26" s="93" t="s">
        <v>48</v>
      </c>
      <c r="D26" s="160">
        <v>33</v>
      </c>
      <c r="E26" s="147">
        <v>0</v>
      </c>
      <c r="F26" s="147">
        <v>33</v>
      </c>
      <c r="G26" s="147">
        <v>0</v>
      </c>
      <c r="H26" s="147">
        <v>0</v>
      </c>
      <c r="I26" s="147">
        <v>0</v>
      </c>
      <c r="J26" s="147">
        <v>5</v>
      </c>
      <c r="K26" s="147">
        <v>0</v>
      </c>
      <c r="L26" s="147">
        <v>5</v>
      </c>
      <c r="M26" s="147">
        <v>0</v>
      </c>
      <c r="N26" s="147">
        <v>0</v>
      </c>
      <c r="O26" s="147">
        <v>0</v>
      </c>
      <c r="P26" s="147">
        <v>27</v>
      </c>
      <c r="Q26" s="147">
        <v>0</v>
      </c>
      <c r="R26" s="147">
        <v>27</v>
      </c>
      <c r="S26" s="147">
        <v>0</v>
      </c>
      <c r="T26" s="147">
        <v>0</v>
      </c>
      <c r="U26" s="147">
        <v>0</v>
      </c>
    </row>
    <row r="27" spans="2:21" s="83" customFormat="1" ht="17.25" customHeight="1">
      <c r="B27" s="93" t="s">
        <v>47</v>
      </c>
      <c r="D27" s="160">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row>
    <row r="28" spans="2:21" s="83" customFormat="1" ht="17.25" customHeight="1">
      <c r="B28" s="93" t="s">
        <v>46</v>
      </c>
      <c r="D28" s="160">
        <v>0</v>
      </c>
      <c r="E28" s="147">
        <v>13</v>
      </c>
      <c r="F28" s="147">
        <v>0</v>
      </c>
      <c r="G28" s="147">
        <v>13</v>
      </c>
      <c r="H28" s="147">
        <v>0</v>
      </c>
      <c r="I28" s="147">
        <v>0</v>
      </c>
      <c r="J28" s="147">
        <v>0</v>
      </c>
      <c r="K28" s="147">
        <v>18</v>
      </c>
      <c r="L28" s="147">
        <v>0</v>
      </c>
      <c r="M28" s="147">
        <v>18</v>
      </c>
      <c r="N28" s="147">
        <v>0</v>
      </c>
      <c r="O28" s="147">
        <v>0</v>
      </c>
      <c r="P28" s="147">
        <v>0</v>
      </c>
      <c r="Q28" s="147">
        <v>21</v>
      </c>
      <c r="R28" s="147">
        <v>0</v>
      </c>
      <c r="S28" s="147">
        <v>21</v>
      </c>
      <c r="T28" s="147">
        <v>0</v>
      </c>
      <c r="U28" s="147">
        <v>0</v>
      </c>
    </row>
    <row r="29" spans="2:21" s="83" customFormat="1" ht="17.25" customHeight="1">
      <c r="B29" s="93" t="s">
        <v>17</v>
      </c>
      <c r="D29" s="160">
        <v>0</v>
      </c>
      <c r="E29" s="147">
        <v>12</v>
      </c>
      <c r="F29" s="147">
        <v>0</v>
      </c>
      <c r="G29" s="147">
        <v>12</v>
      </c>
      <c r="H29" s="147">
        <v>0</v>
      </c>
      <c r="I29" s="147">
        <v>0</v>
      </c>
      <c r="J29" s="147">
        <v>0</v>
      </c>
      <c r="K29" s="147">
        <v>8</v>
      </c>
      <c r="L29" s="147">
        <v>0</v>
      </c>
      <c r="M29" s="147">
        <v>8</v>
      </c>
      <c r="N29" s="147">
        <v>0</v>
      </c>
      <c r="O29" s="147">
        <v>0</v>
      </c>
      <c r="P29" s="147">
        <v>0</v>
      </c>
      <c r="Q29" s="147">
        <v>17</v>
      </c>
      <c r="R29" s="147">
        <v>0</v>
      </c>
      <c r="S29" s="147">
        <v>17</v>
      </c>
      <c r="T29" s="147">
        <v>0</v>
      </c>
      <c r="U29" s="147">
        <v>0</v>
      </c>
    </row>
    <row r="30" spans="2:21" s="83" customFormat="1" ht="17.25" customHeight="1">
      <c r="B30" s="93" t="s">
        <v>44</v>
      </c>
      <c r="D30" s="160">
        <v>3</v>
      </c>
      <c r="E30" s="147">
        <v>0</v>
      </c>
      <c r="F30" s="147">
        <v>3</v>
      </c>
      <c r="G30" s="147">
        <v>0</v>
      </c>
      <c r="H30" s="147">
        <v>0</v>
      </c>
      <c r="I30" s="147">
        <v>0</v>
      </c>
      <c r="J30" s="147">
        <v>3</v>
      </c>
      <c r="K30" s="147">
        <v>0</v>
      </c>
      <c r="L30" s="147">
        <v>3</v>
      </c>
      <c r="M30" s="147">
        <v>0</v>
      </c>
      <c r="N30" s="147">
        <v>0</v>
      </c>
      <c r="O30" s="147">
        <v>0</v>
      </c>
      <c r="P30" s="147">
        <v>65</v>
      </c>
      <c r="Q30" s="147">
        <v>18</v>
      </c>
      <c r="R30" s="147">
        <v>64</v>
      </c>
      <c r="S30" s="147">
        <v>18</v>
      </c>
      <c r="T30" s="147">
        <v>1</v>
      </c>
      <c r="U30" s="147">
        <v>0</v>
      </c>
    </row>
    <row r="31" spans="2:21" s="83" customFormat="1" ht="3" customHeight="1">
      <c r="B31" s="93"/>
      <c r="D31" s="160"/>
      <c r="E31" s="147"/>
      <c r="F31" s="147"/>
      <c r="G31" s="147"/>
      <c r="H31" s="147"/>
      <c r="I31" s="147"/>
      <c r="J31" s="147"/>
      <c r="K31" s="147"/>
      <c r="L31" s="147"/>
      <c r="M31" s="147"/>
      <c r="N31" s="147"/>
      <c r="O31" s="147"/>
      <c r="P31" s="147"/>
      <c r="Q31" s="147"/>
      <c r="R31" s="147"/>
      <c r="S31" s="147"/>
      <c r="T31" s="147"/>
      <c r="U31" s="147"/>
    </row>
    <row r="32" spans="2:21" s="83" customFormat="1" ht="17.25" customHeight="1">
      <c r="B32" s="150" t="s">
        <v>12</v>
      </c>
      <c r="D32" s="160">
        <v>0</v>
      </c>
      <c r="E32" s="147">
        <v>0</v>
      </c>
      <c r="F32" s="147">
        <v>0</v>
      </c>
      <c r="G32" s="147">
        <v>0</v>
      </c>
      <c r="H32" s="147">
        <v>0</v>
      </c>
      <c r="I32" s="147">
        <v>0</v>
      </c>
      <c r="J32" s="147">
        <v>4</v>
      </c>
      <c r="K32" s="147">
        <v>0</v>
      </c>
      <c r="L32" s="147">
        <v>3</v>
      </c>
      <c r="M32" s="147">
        <v>0</v>
      </c>
      <c r="N32" s="147">
        <v>1</v>
      </c>
      <c r="O32" s="147">
        <v>0</v>
      </c>
      <c r="P32" s="147">
        <v>61</v>
      </c>
      <c r="Q32" s="147">
        <v>16</v>
      </c>
      <c r="R32" s="147">
        <v>61</v>
      </c>
      <c r="S32" s="147">
        <v>16</v>
      </c>
      <c r="T32" s="147">
        <v>0</v>
      </c>
      <c r="U32" s="147">
        <v>0</v>
      </c>
    </row>
    <row r="33" spans="1:21" s="83" customFormat="1" ht="17.25" customHeight="1">
      <c r="B33" s="150" t="s">
        <v>103</v>
      </c>
      <c r="D33" s="160">
        <v>0</v>
      </c>
      <c r="E33" s="147">
        <v>0</v>
      </c>
      <c r="F33" s="147">
        <v>0</v>
      </c>
      <c r="G33" s="147">
        <v>0</v>
      </c>
      <c r="H33" s="147">
        <v>0</v>
      </c>
      <c r="I33" s="147">
        <v>0</v>
      </c>
      <c r="J33" s="147">
        <v>0</v>
      </c>
      <c r="K33" s="147">
        <v>0</v>
      </c>
      <c r="L33" s="147">
        <v>0</v>
      </c>
      <c r="M33" s="147">
        <v>0</v>
      </c>
      <c r="N33" s="147">
        <v>0</v>
      </c>
      <c r="O33" s="147">
        <v>0</v>
      </c>
      <c r="P33" s="147">
        <v>1</v>
      </c>
      <c r="Q33" s="147">
        <v>4</v>
      </c>
      <c r="R33" s="147">
        <v>1</v>
      </c>
      <c r="S33" s="147">
        <v>4</v>
      </c>
      <c r="T33" s="147">
        <v>0</v>
      </c>
      <c r="U33" s="147">
        <v>0</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75" customHeight="1">
      <c r="A35" s="84" t="s">
        <v>13</v>
      </c>
    </row>
    <row r="36" spans="1:21" s="83" customFormat="1" ht="9.75" customHeight="1">
      <c r="A36" s="84" t="s">
        <v>102</v>
      </c>
    </row>
    <row r="37" spans="1:21" s="83" customFormat="1" ht="9.75" customHeight="1">
      <c r="A37" s="84" t="s">
        <v>101</v>
      </c>
    </row>
    <row r="38" spans="1:21" s="159" customFormat="1" ht="9.75" customHeight="1">
      <c r="A38" s="83" t="s">
        <v>105</v>
      </c>
    </row>
  </sheetData>
  <mergeCells count="13">
    <mergeCell ref="P4:U4"/>
    <mergeCell ref="P5:Q5"/>
    <mergeCell ref="R5:S5"/>
    <mergeCell ref="T5:U5"/>
    <mergeCell ref="A4:B6"/>
    <mergeCell ref="D4:I4"/>
    <mergeCell ref="D5:E5"/>
    <mergeCell ref="F5:G5"/>
    <mergeCell ref="H5:I5"/>
    <mergeCell ref="J4:O4"/>
    <mergeCell ref="J5:K5"/>
    <mergeCell ref="L5:M5"/>
    <mergeCell ref="N5:O5"/>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zoomScale="125" zoomScaleNormal="125" workbookViewId="0"/>
  </sheetViews>
  <sheetFormatPr defaultColWidth="9.140625" defaultRowHeight="12"/>
  <cols>
    <col min="1" max="1" width="0.85546875" style="83" customWidth="1"/>
    <col min="2" max="2" width="29" style="83" customWidth="1"/>
    <col min="3" max="3" width="0.85546875" style="83" customWidth="1"/>
    <col min="4" max="9" width="10.7109375" style="83" customWidth="1"/>
    <col min="10" max="16384" width="9.140625" style="82"/>
  </cols>
  <sheetData>
    <row r="1" spans="1:9" s="83" customFormat="1" ht="13.5">
      <c r="A1" s="109" t="s">
        <v>6</v>
      </c>
      <c r="B1" s="108"/>
      <c r="C1" s="108"/>
      <c r="D1" s="108"/>
      <c r="E1" s="108"/>
      <c r="F1" s="108"/>
      <c r="G1" s="108"/>
      <c r="H1" s="108"/>
      <c r="I1" s="108"/>
    </row>
    <row r="2" spans="1:9" s="83" customFormat="1" ht="10.5" customHeight="1"/>
    <row r="3" spans="1:9" s="83" customFormat="1" ht="1.5" customHeight="1"/>
    <row r="4" spans="1:9" s="83" customFormat="1" ht="10.5">
      <c r="A4" s="252" t="s">
        <v>0</v>
      </c>
      <c r="B4" s="255"/>
      <c r="C4" s="256"/>
      <c r="D4" s="251" t="s">
        <v>7</v>
      </c>
      <c r="E4" s="250"/>
      <c r="F4" s="249" t="s">
        <v>8</v>
      </c>
      <c r="G4" s="250"/>
      <c r="H4" s="249" t="s">
        <v>9</v>
      </c>
      <c r="I4" s="251"/>
    </row>
    <row r="5" spans="1:9" s="83" customFormat="1" ht="10.5">
      <c r="A5" s="257"/>
      <c r="B5" s="257"/>
      <c r="C5" s="258"/>
      <c r="D5" s="165" t="s">
        <v>118</v>
      </c>
      <c r="E5" s="103" t="s">
        <v>11</v>
      </c>
      <c r="F5" s="157" t="s">
        <v>118</v>
      </c>
      <c r="G5" s="103" t="s">
        <v>11</v>
      </c>
      <c r="H5" s="157" t="s">
        <v>118</v>
      </c>
      <c r="I5" s="102" t="s">
        <v>11</v>
      </c>
    </row>
    <row r="6" spans="1:9" s="83" customFormat="1" ht="3" customHeight="1">
      <c r="A6" s="101"/>
      <c r="B6" s="101"/>
      <c r="C6" s="100"/>
      <c r="D6" s="101"/>
    </row>
    <row r="7" spans="1:9" s="83" customFormat="1" ht="11.25" customHeight="1">
      <c r="C7" s="92"/>
      <c r="E7" s="175" t="s">
        <v>117</v>
      </c>
      <c r="F7" s="108"/>
      <c r="G7" s="108"/>
      <c r="H7" s="108"/>
    </row>
    <row r="8" spans="1:9" s="83" customFormat="1" ht="9" customHeight="1">
      <c r="B8" s="168" t="s">
        <v>122</v>
      </c>
      <c r="C8" s="92"/>
      <c r="D8" s="147">
        <v>0</v>
      </c>
      <c r="E8" s="147">
        <v>605</v>
      </c>
      <c r="F8" s="147" t="s">
        <v>41</v>
      </c>
      <c r="G8" s="147">
        <v>350</v>
      </c>
      <c r="H8" s="147" t="s">
        <v>41</v>
      </c>
      <c r="I8" s="147">
        <v>255</v>
      </c>
    </row>
    <row r="9" spans="1:9" s="83" customFormat="1" ht="9" customHeight="1">
      <c r="B9" s="164" t="s">
        <v>121</v>
      </c>
      <c r="C9" s="92"/>
      <c r="D9" s="147">
        <v>475</v>
      </c>
      <c r="E9" s="147">
        <v>601</v>
      </c>
      <c r="F9" s="147">
        <v>350</v>
      </c>
      <c r="G9" s="147">
        <v>307</v>
      </c>
      <c r="H9" s="147">
        <v>125</v>
      </c>
      <c r="I9" s="147">
        <v>294</v>
      </c>
    </row>
    <row r="10" spans="1:9" s="83" customFormat="1" ht="9" customHeight="1">
      <c r="B10" s="164" t="s">
        <v>120</v>
      </c>
      <c r="C10" s="92"/>
      <c r="D10" s="147">
        <v>187</v>
      </c>
      <c r="E10" s="147">
        <v>434</v>
      </c>
      <c r="F10" s="147">
        <v>146</v>
      </c>
      <c r="G10" s="147">
        <v>236</v>
      </c>
      <c r="H10" s="147">
        <v>41</v>
      </c>
      <c r="I10" s="147">
        <v>198</v>
      </c>
    </row>
    <row r="11" spans="1:9" s="83" customFormat="1" ht="9" customHeight="1">
      <c r="B11" s="164" t="s">
        <v>114</v>
      </c>
      <c r="C11" s="92"/>
      <c r="D11" s="147">
        <v>344</v>
      </c>
      <c r="E11" s="147">
        <v>437</v>
      </c>
      <c r="F11" s="147">
        <v>213</v>
      </c>
      <c r="G11" s="147">
        <v>209</v>
      </c>
      <c r="H11" s="147">
        <v>131</v>
      </c>
      <c r="I11" s="147">
        <v>195</v>
      </c>
    </row>
    <row r="12" spans="1:9" s="83" customFormat="1" ht="9" customHeight="1">
      <c r="B12" s="163" t="s">
        <v>119</v>
      </c>
      <c r="D12" s="162">
        <v>305</v>
      </c>
      <c r="E12" s="161">
        <v>429</v>
      </c>
      <c r="F12" s="161">
        <v>184</v>
      </c>
      <c r="G12" s="161">
        <v>233</v>
      </c>
      <c r="H12" s="161">
        <v>121</v>
      </c>
      <c r="I12" s="161">
        <v>196</v>
      </c>
    </row>
    <row r="13" spans="1:9" s="83" customFormat="1" ht="1.5" customHeight="1">
      <c r="C13" s="92"/>
      <c r="D13" s="147"/>
      <c r="E13" s="147"/>
      <c r="F13" s="147"/>
      <c r="G13" s="147"/>
      <c r="H13" s="147"/>
      <c r="I13" s="147"/>
    </row>
    <row r="14" spans="1:9" s="83" customFormat="1" ht="9.75" customHeight="1">
      <c r="B14" s="93" t="s">
        <v>4</v>
      </c>
      <c r="D14" s="160">
        <v>0</v>
      </c>
      <c r="E14" s="147">
        <v>107</v>
      </c>
      <c r="F14" s="147">
        <v>0</v>
      </c>
      <c r="G14" s="147">
        <v>107</v>
      </c>
      <c r="H14" s="147">
        <v>0</v>
      </c>
      <c r="I14" s="147">
        <v>0</v>
      </c>
    </row>
    <row r="15" spans="1:9" s="83" customFormat="1" ht="9.75" customHeight="1">
      <c r="B15" s="93" t="s">
        <v>5</v>
      </c>
      <c r="D15" s="160">
        <v>0</v>
      </c>
      <c r="E15" s="147">
        <v>51</v>
      </c>
      <c r="F15" s="147">
        <v>0</v>
      </c>
      <c r="G15" s="147">
        <v>8</v>
      </c>
      <c r="H15" s="147">
        <v>0</v>
      </c>
      <c r="I15" s="147">
        <v>43</v>
      </c>
    </row>
    <row r="16" spans="1:9" s="83" customFormat="1" ht="9.75" customHeight="1">
      <c r="B16" s="93" t="s">
        <v>15</v>
      </c>
      <c r="D16" s="160">
        <v>0</v>
      </c>
      <c r="E16" s="147">
        <v>98</v>
      </c>
      <c r="F16" s="147">
        <v>0</v>
      </c>
      <c r="G16" s="147">
        <v>48</v>
      </c>
      <c r="H16" s="147">
        <v>0</v>
      </c>
      <c r="I16" s="147">
        <v>50</v>
      </c>
    </row>
    <row r="17" spans="2:9" s="83" customFormat="1" ht="9.75" customHeight="1">
      <c r="B17" s="93" t="s">
        <v>16</v>
      </c>
      <c r="D17" s="160">
        <v>0</v>
      </c>
      <c r="E17" s="147">
        <v>122</v>
      </c>
      <c r="F17" s="147">
        <v>0</v>
      </c>
      <c r="G17" s="147">
        <v>24</v>
      </c>
      <c r="H17" s="147">
        <v>0</v>
      </c>
      <c r="I17" s="147">
        <v>98</v>
      </c>
    </row>
    <row r="18" spans="2:9" s="83" customFormat="1" ht="9.75" customHeight="1">
      <c r="B18" s="93" t="s">
        <v>74</v>
      </c>
      <c r="D18" s="160">
        <v>23</v>
      </c>
      <c r="E18" s="147">
        <v>78</v>
      </c>
      <c r="F18" s="147">
        <v>22</v>
      </c>
      <c r="G18" s="147">
        <v>58</v>
      </c>
      <c r="H18" s="147">
        <v>1</v>
      </c>
      <c r="I18" s="147">
        <v>20</v>
      </c>
    </row>
    <row r="19" spans="2:9" s="83" customFormat="1" ht="1.5" customHeight="1">
      <c r="B19" s="93"/>
      <c r="D19" s="160"/>
      <c r="E19" s="147"/>
      <c r="F19" s="147"/>
      <c r="G19" s="147"/>
      <c r="H19" s="147"/>
      <c r="I19" s="147"/>
    </row>
    <row r="20" spans="2:9" s="83" customFormat="1" ht="9.75" customHeight="1">
      <c r="B20" s="93" t="s">
        <v>54</v>
      </c>
      <c r="D20" s="160">
        <v>0</v>
      </c>
      <c r="E20" s="147">
        <v>0</v>
      </c>
      <c r="F20" s="147">
        <v>0</v>
      </c>
      <c r="G20" s="147">
        <v>0</v>
      </c>
      <c r="H20" s="147">
        <v>0</v>
      </c>
      <c r="I20" s="147">
        <v>0</v>
      </c>
    </row>
    <row r="21" spans="2:9" s="83" customFormat="1" ht="9.75" customHeight="1">
      <c r="B21" s="93" t="s">
        <v>73</v>
      </c>
      <c r="D21" s="160">
        <v>230</v>
      </c>
      <c r="E21" s="147">
        <v>0</v>
      </c>
      <c r="F21" s="147">
        <v>110</v>
      </c>
      <c r="G21" s="147">
        <v>0</v>
      </c>
      <c r="H21" s="147">
        <v>120</v>
      </c>
      <c r="I21" s="147">
        <v>0</v>
      </c>
    </row>
    <row r="22" spans="2:9" s="83" customFormat="1" ht="9.75" customHeight="1">
      <c r="B22" s="93" t="s">
        <v>52</v>
      </c>
      <c r="D22" s="160">
        <v>1</v>
      </c>
      <c r="E22" s="147">
        <v>23</v>
      </c>
      <c r="F22" s="147">
        <v>0</v>
      </c>
      <c r="G22" s="147">
        <v>0</v>
      </c>
      <c r="H22" s="147">
        <v>1</v>
      </c>
      <c r="I22" s="147">
        <v>23</v>
      </c>
    </row>
    <row r="23" spans="2:9" s="83" customFormat="1" ht="9.75" customHeight="1">
      <c r="B23" s="93" t="s">
        <v>51</v>
      </c>
      <c r="D23" s="160">
        <v>30</v>
      </c>
      <c r="E23" s="147">
        <v>0</v>
      </c>
      <c r="F23" s="147">
        <v>30</v>
      </c>
      <c r="G23" s="147">
        <v>0</v>
      </c>
      <c r="H23" s="147">
        <v>0</v>
      </c>
      <c r="I23" s="147">
        <v>0</v>
      </c>
    </row>
    <row r="24" spans="2:9" s="83" customFormat="1" ht="9.75" customHeight="1">
      <c r="B24" s="93" t="s">
        <v>49</v>
      </c>
      <c r="D24" s="160">
        <v>25</v>
      </c>
      <c r="E24" s="147">
        <v>10</v>
      </c>
      <c r="F24" s="147">
        <v>25</v>
      </c>
      <c r="G24" s="147">
        <v>10</v>
      </c>
      <c r="H24" s="147">
        <v>0</v>
      </c>
      <c r="I24" s="147">
        <v>0</v>
      </c>
    </row>
    <row r="25" spans="2:9" s="83" customFormat="1" ht="3" customHeight="1">
      <c r="B25" s="93"/>
      <c r="D25" s="160"/>
      <c r="E25" s="147"/>
      <c r="F25" s="147"/>
      <c r="G25" s="147"/>
      <c r="H25" s="147"/>
      <c r="I25" s="147"/>
    </row>
    <row r="26" spans="2:9" s="83" customFormat="1" ht="9.75" customHeight="1">
      <c r="B26" s="93" t="s">
        <v>48</v>
      </c>
      <c r="D26" s="160">
        <v>32</v>
      </c>
      <c r="E26" s="147">
        <v>0</v>
      </c>
      <c r="F26" s="147">
        <v>32</v>
      </c>
      <c r="G26" s="147">
        <v>0</v>
      </c>
      <c r="H26" s="147">
        <v>0</v>
      </c>
      <c r="I26" s="147">
        <v>0</v>
      </c>
    </row>
    <row r="27" spans="2:9" s="83" customFormat="1" ht="9.75" customHeight="1">
      <c r="B27" s="93" t="s">
        <v>47</v>
      </c>
      <c r="D27" s="160">
        <v>0</v>
      </c>
      <c r="E27" s="147">
        <v>0</v>
      </c>
      <c r="F27" s="147">
        <v>0</v>
      </c>
      <c r="G27" s="147">
        <v>0</v>
      </c>
      <c r="H27" s="147">
        <v>0</v>
      </c>
      <c r="I27" s="147">
        <v>0</v>
      </c>
    </row>
    <row r="28" spans="2:9" s="83" customFormat="1" ht="9.75" customHeight="1">
      <c r="B28" s="93" t="s">
        <v>46</v>
      </c>
      <c r="D28" s="160">
        <v>0</v>
      </c>
      <c r="E28" s="147">
        <v>11</v>
      </c>
      <c r="F28" s="147">
        <v>0</v>
      </c>
      <c r="G28" s="147">
        <v>11</v>
      </c>
      <c r="H28" s="147">
        <v>0</v>
      </c>
      <c r="I28" s="147">
        <v>0</v>
      </c>
    </row>
    <row r="29" spans="2:9" s="83" customFormat="1" ht="9.75" customHeight="1">
      <c r="B29" s="93" t="s">
        <v>17</v>
      </c>
      <c r="D29" s="160">
        <v>0</v>
      </c>
      <c r="E29" s="147">
        <v>20</v>
      </c>
      <c r="F29" s="147">
        <v>0</v>
      </c>
      <c r="G29" s="147">
        <v>20</v>
      </c>
      <c r="H29" s="147">
        <v>0</v>
      </c>
      <c r="I29" s="147">
        <v>0</v>
      </c>
    </row>
    <row r="30" spans="2:9" s="83" customFormat="1" ht="9.75" customHeight="1">
      <c r="B30" s="93" t="s">
        <v>44</v>
      </c>
      <c r="D30" s="160">
        <v>67</v>
      </c>
      <c r="E30" s="147">
        <v>19</v>
      </c>
      <c r="F30" s="147">
        <v>66</v>
      </c>
      <c r="G30" s="147">
        <v>19</v>
      </c>
      <c r="H30" s="147">
        <v>1</v>
      </c>
      <c r="I30" s="147">
        <v>0</v>
      </c>
    </row>
    <row r="31" spans="2:9" s="83" customFormat="1" ht="1.5" customHeight="1">
      <c r="B31" s="93"/>
      <c r="D31" s="160"/>
      <c r="E31" s="147"/>
      <c r="F31" s="147"/>
      <c r="G31" s="147"/>
      <c r="H31" s="147"/>
      <c r="I31" s="147"/>
    </row>
    <row r="32" spans="2:9" s="83" customFormat="1" ht="9.75" customHeight="1">
      <c r="B32" s="93" t="s">
        <v>12</v>
      </c>
      <c r="D32" s="160">
        <v>71</v>
      </c>
      <c r="E32" s="147">
        <v>17</v>
      </c>
      <c r="F32" s="147">
        <v>70</v>
      </c>
      <c r="G32" s="147">
        <v>17</v>
      </c>
      <c r="H32" s="147">
        <v>1</v>
      </c>
      <c r="I32" s="147">
        <v>0</v>
      </c>
    </row>
    <row r="33" spans="1:9" s="83" customFormat="1" ht="9.75" customHeight="1">
      <c r="B33" s="93" t="s">
        <v>103</v>
      </c>
      <c r="D33" s="160">
        <v>1</v>
      </c>
      <c r="E33" s="147">
        <v>5</v>
      </c>
      <c r="F33" s="147">
        <v>1</v>
      </c>
      <c r="G33" s="147">
        <v>5</v>
      </c>
      <c r="H33" s="147">
        <v>0</v>
      </c>
      <c r="I33" s="147">
        <v>0</v>
      </c>
    </row>
    <row r="34" spans="1:9" s="83" customFormat="1" ht="11.25" customHeight="1">
      <c r="B34" s="150"/>
      <c r="C34" s="92"/>
      <c r="D34" s="147"/>
      <c r="E34" s="175" t="s">
        <v>112</v>
      </c>
      <c r="F34" s="108"/>
      <c r="G34" s="174"/>
      <c r="H34" s="174"/>
      <c r="I34" s="147"/>
    </row>
    <row r="35" spans="1:9" s="83" customFormat="1" ht="9" customHeight="1">
      <c r="B35" s="168" t="str">
        <f>B8</f>
        <v>平成17年度</v>
      </c>
      <c r="C35" s="92"/>
      <c r="D35" s="147" t="s">
        <v>41</v>
      </c>
      <c r="E35" s="147">
        <v>631</v>
      </c>
      <c r="F35" s="147" t="s">
        <v>41</v>
      </c>
      <c r="G35" s="147">
        <v>347</v>
      </c>
      <c r="H35" s="147" t="s">
        <v>41</v>
      </c>
      <c r="I35" s="147">
        <v>284</v>
      </c>
    </row>
    <row r="36" spans="1:9" s="83" customFormat="1" ht="9" customHeight="1">
      <c r="A36" s="84" t="s">
        <v>13</v>
      </c>
      <c r="B36" s="168" t="str">
        <f>B9</f>
        <v>18</v>
      </c>
      <c r="C36" s="92"/>
      <c r="D36" s="147">
        <v>168</v>
      </c>
      <c r="E36" s="147">
        <v>904</v>
      </c>
      <c r="F36" s="147">
        <v>117</v>
      </c>
      <c r="G36" s="147">
        <v>565</v>
      </c>
      <c r="H36" s="147">
        <v>51</v>
      </c>
      <c r="I36" s="147">
        <v>339</v>
      </c>
    </row>
    <row r="37" spans="1:9" s="83" customFormat="1" ht="9" customHeight="1">
      <c r="A37" s="84" t="s">
        <v>102</v>
      </c>
      <c r="B37" s="168" t="str">
        <f>B10</f>
        <v>19</v>
      </c>
      <c r="C37" s="92"/>
      <c r="D37" s="147">
        <v>184</v>
      </c>
      <c r="E37" s="147">
        <v>401</v>
      </c>
      <c r="F37" s="147">
        <v>143</v>
      </c>
      <c r="G37" s="147">
        <v>186</v>
      </c>
      <c r="H37" s="147">
        <v>41</v>
      </c>
      <c r="I37" s="147">
        <v>215</v>
      </c>
    </row>
    <row r="38" spans="1:9" s="83" customFormat="1" ht="9" customHeight="1">
      <c r="A38" s="84" t="s">
        <v>101</v>
      </c>
      <c r="B38" s="168" t="str">
        <f>B11</f>
        <v>20</v>
      </c>
      <c r="C38" s="92"/>
      <c r="D38" s="147">
        <v>37</v>
      </c>
      <c r="E38" s="147">
        <v>420</v>
      </c>
      <c r="F38" s="147">
        <v>18</v>
      </c>
      <c r="G38" s="147">
        <v>208</v>
      </c>
      <c r="H38" s="147">
        <v>18</v>
      </c>
      <c r="I38" s="147">
        <v>184</v>
      </c>
    </row>
    <row r="39" spans="1:9" s="159" customFormat="1" ht="9" customHeight="1">
      <c r="A39" s="83" t="s">
        <v>105</v>
      </c>
      <c r="B39" s="167" t="str">
        <f>B12</f>
        <v>21</v>
      </c>
      <c r="C39" s="173"/>
      <c r="D39" s="161">
        <v>31</v>
      </c>
      <c r="E39" s="161">
        <v>408</v>
      </c>
      <c r="F39" s="161">
        <v>31</v>
      </c>
      <c r="G39" s="161">
        <v>222</v>
      </c>
      <c r="H39" s="161">
        <v>0</v>
      </c>
      <c r="I39" s="161">
        <v>186</v>
      </c>
    </row>
    <row r="40" spans="1:9" ht="1.5" customHeight="1">
      <c r="C40" s="92"/>
      <c r="D40" s="147"/>
      <c r="E40" s="147"/>
      <c r="F40" s="147"/>
      <c r="G40" s="147"/>
      <c r="H40" s="147"/>
      <c r="I40" s="147"/>
    </row>
    <row r="41" spans="1:9" ht="9.75" customHeight="1">
      <c r="B41" s="93" t="s">
        <v>4</v>
      </c>
      <c r="C41" s="92"/>
      <c r="D41" s="147">
        <v>0</v>
      </c>
      <c r="E41" s="147">
        <v>107</v>
      </c>
      <c r="F41" s="147">
        <v>0</v>
      </c>
      <c r="G41" s="147">
        <v>107</v>
      </c>
      <c r="H41" s="147">
        <v>0</v>
      </c>
      <c r="I41" s="147">
        <v>0</v>
      </c>
    </row>
    <row r="42" spans="1:9" ht="9.75" customHeight="1">
      <c r="B42" s="93" t="s">
        <v>5</v>
      </c>
      <c r="C42" s="92"/>
      <c r="D42" s="147">
        <v>0</v>
      </c>
      <c r="E42" s="147">
        <v>54</v>
      </c>
      <c r="F42" s="147">
        <v>0</v>
      </c>
      <c r="G42" s="147">
        <v>13</v>
      </c>
      <c r="H42" s="147">
        <v>0</v>
      </c>
      <c r="I42" s="147">
        <v>41</v>
      </c>
    </row>
    <row r="43" spans="1:9" ht="9.75" customHeight="1">
      <c r="B43" s="93" t="s">
        <v>15</v>
      </c>
      <c r="C43" s="92"/>
      <c r="D43" s="147">
        <v>0</v>
      </c>
      <c r="E43" s="147">
        <v>75</v>
      </c>
      <c r="F43" s="147">
        <v>0</v>
      </c>
      <c r="G43" s="147">
        <v>37</v>
      </c>
      <c r="H43" s="147">
        <v>0</v>
      </c>
      <c r="I43" s="147">
        <v>38</v>
      </c>
    </row>
    <row r="44" spans="1:9" ht="9.75" customHeight="1">
      <c r="B44" s="93" t="s">
        <v>16</v>
      </c>
      <c r="C44" s="92"/>
      <c r="D44" s="147">
        <v>0</v>
      </c>
      <c r="E44" s="147">
        <v>130</v>
      </c>
      <c r="F44" s="147">
        <v>0</v>
      </c>
      <c r="G44" s="147">
        <v>26</v>
      </c>
      <c r="H44" s="147">
        <v>0</v>
      </c>
      <c r="I44" s="147">
        <v>104</v>
      </c>
    </row>
    <row r="45" spans="1:9" ht="9.75" customHeight="1">
      <c r="B45" s="93" t="s">
        <v>74</v>
      </c>
      <c r="C45" s="92"/>
      <c r="D45" s="147">
        <v>3</v>
      </c>
      <c r="E45" s="147">
        <v>5</v>
      </c>
      <c r="F45" s="147">
        <v>3</v>
      </c>
      <c r="G45" s="147">
        <v>4</v>
      </c>
      <c r="H45" s="147">
        <v>0</v>
      </c>
      <c r="I45" s="147">
        <v>1</v>
      </c>
    </row>
    <row r="46" spans="1:9" ht="1.5" customHeight="1">
      <c r="B46" s="93"/>
      <c r="C46" s="92"/>
      <c r="D46" s="147"/>
      <c r="E46" s="147"/>
      <c r="F46" s="147"/>
      <c r="G46" s="147"/>
      <c r="H46" s="147"/>
      <c r="I46" s="147"/>
    </row>
    <row r="47" spans="1:9" ht="9.75" customHeight="1">
      <c r="B47" s="93" t="s">
        <v>54</v>
      </c>
      <c r="C47" s="92"/>
      <c r="D47" s="147">
        <v>0</v>
      </c>
      <c r="E47" s="147">
        <v>0</v>
      </c>
      <c r="F47" s="147">
        <v>0</v>
      </c>
      <c r="G47" s="147">
        <v>0</v>
      </c>
      <c r="H47" s="147">
        <v>0</v>
      </c>
      <c r="I47" s="147">
        <v>0</v>
      </c>
    </row>
    <row r="48" spans="1:9" ht="9.75" customHeight="1">
      <c r="B48" s="93" t="s">
        <v>73</v>
      </c>
      <c r="C48" s="92"/>
      <c r="D48" s="147">
        <v>3</v>
      </c>
      <c r="E48" s="147">
        <v>0</v>
      </c>
      <c r="F48" s="147">
        <v>3</v>
      </c>
      <c r="G48" s="147">
        <v>0</v>
      </c>
      <c r="H48" s="147">
        <v>0</v>
      </c>
      <c r="I48" s="147">
        <v>0</v>
      </c>
    </row>
    <row r="49" spans="2:9" ht="9.75" customHeight="1">
      <c r="B49" s="93" t="s">
        <v>52</v>
      </c>
      <c r="C49" s="92"/>
      <c r="D49" s="147">
        <v>0</v>
      </c>
      <c r="E49" s="147">
        <v>2</v>
      </c>
      <c r="F49" s="147">
        <v>0</v>
      </c>
      <c r="G49" s="147">
        <v>0</v>
      </c>
      <c r="H49" s="147">
        <v>0</v>
      </c>
      <c r="I49" s="147">
        <v>2</v>
      </c>
    </row>
    <row r="50" spans="2:9" ht="9.75" customHeight="1">
      <c r="B50" s="93" t="s">
        <v>51</v>
      </c>
      <c r="C50" s="92"/>
      <c r="D50" s="147">
        <v>1</v>
      </c>
      <c r="E50" s="147">
        <v>0</v>
      </c>
      <c r="F50" s="147">
        <v>1</v>
      </c>
      <c r="G50" s="147">
        <v>0</v>
      </c>
      <c r="H50" s="147">
        <v>0</v>
      </c>
      <c r="I50" s="147">
        <v>0</v>
      </c>
    </row>
    <row r="51" spans="2:9" ht="9.75" customHeight="1">
      <c r="B51" s="93" t="s">
        <v>49</v>
      </c>
      <c r="C51" s="92"/>
      <c r="D51" s="147">
        <v>12</v>
      </c>
      <c r="E51" s="147">
        <v>2</v>
      </c>
      <c r="F51" s="147">
        <v>12</v>
      </c>
      <c r="G51" s="147">
        <v>2</v>
      </c>
      <c r="H51" s="147">
        <v>0</v>
      </c>
      <c r="I51" s="147">
        <v>0</v>
      </c>
    </row>
    <row r="52" spans="2:9" ht="1.5" customHeight="1">
      <c r="B52" s="93"/>
      <c r="C52" s="92"/>
      <c r="D52" s="147"/>
      <c r="E52" s="147"/>
      <c r="F52" s="147"/>
      <c r="G52" s="147"/>
      <c r="H52" s="147"/>
      <c r="I52" s="147"/>
    </row>
    <row r="53" spans="2:9" ht="9.75" customHeight="1">
      <c r="B53" s="93" t="s">
        <v>48</v>
      </c>
      <c r="C53" s="92"/>
      <c r="D53" s="147">
        <v>4</v>
      </c>
      <c r="E53" s="147">
        <v>0</v>
      </c>
      <c r="F53" s="147">
        <v>4</v>
      </c>
      <c r="G53" s="147">
        <v>0</v>
      </c>
      <c r="H53" s="147">
        <v>0</v>
      </c>
      <c r="I53" s="147">
        <v>0</v>
      </c>
    </row>
    <row r="54" spans="2:9" ht="9.75" customHeight="1">
      <c r="B54" s="93" t="s">
        <v>47</v>
      </c>
      <c r="C54" s="92"/>
      <c r="D54" s="147">
        <v>0</v>
      </c>
      <c r="E54" s="147">
        <v>0</v>
      </c>
      <c r="F54" s="147">
        <v>0</v>
      </c>
      <c r="G54" s="147">
        <v>0</v>
      </c>
      <c r="H54" s="147">
        <v>0</v>
      </c>
      <c r="I54" s="147">
        <v>0</v>
      </c>
    </row>
    <row r="55" spans="2:9" ht="9.75" customHeight="1">
      <c r="B55" s="93" t="s">
        <v>46</v>
      </c>
      <c r="C55" s="92"/>
      <c r="D55" s="147">
        <v>0</v>
      </c>
      <c r="E55" s="147">
        <v>15</v>
      </c>
      <c r="F55" s="147">
        <v>0</v>
      </c>
      <c r="G55" s="147">
        <v>15</v>
      </c>
      <c r="H55" s="147">
        <v>0</v>
      </c>
      <c r="I55" s="147">
        <v>0</v>
      </c>
    </row>
    <row r="56" spans="2:9" ht="9.75" customHeight="1">
      <c r="B56" s="93" t="s">
        <v>17</v>
      </c>
      <c r="C56" s="92"/>
      <c r="D56" s="147">
        <v>0</v>
      </c>
      <c r="E56" s="147">
        <v>15</v>
      </c>
      <c r="F56" s="147">
        <v>0</v>
      </c>
      <c r="G56" s="147">
        <v>15</v>
      </c>
      <c r="H56" s="147">
        <v>0</v>
      </c>
      <c r="I56" s="147">
        <v>0</v>
      </c>
    </row>
    <row r="57" spans="2:9" ht="9.75" customHeight="1">
      <c r="B57" s="93" t="s">
        <v>44</v>
      </c>
      <c r="C57" s="92"/>
      <c r="D57" s="147">
        <v>2</v>
      </c>
      <c r="E57" s="147">
        <v>1</v>
      </c>
      <c r="F57" s="147">
        <v>2</v>
      </c>
      <c r="G57" s="147">
        <v>1</v>
      </c>
      <c r="H57" s="147">
        <v>0</v>
      </c>
      <c r="I57" s="147">
        <v>0</v>
      </c>
    </row>
    <row r="58" spans="2:9" ht="1.5" customHeight="1">
      <c r="B58" s="93"/>
      <c r="C58" s="92"/>
      <c r="D58" s="147"/>
      <c r="E58" s="147"/>
      <c r="F58" s="147"/>
      <c r="G58" s="147"/>
      <c r="H58" s="147"/>
      <c r="I58" s="147"/>
    </row>
    <row r="59" spans="2:9" ht="9.75" customHeight="1">
      <c r="B59" s="93" t="s">
        <v>12</v>
      </c>
      <c r="C59" s="92"/>
      <c r="D59" s="147">
        <v>6</v>
      </c>
      <c r="E59" s="147">
        <v>1</v>
      </c>
      <c r="F59" s="147">
        <v>6</v>
      </c>
      <c r="G59" s="147">
        <v>1</v>
      </c>
      <c r="H59" s="147">
        <v>0</v>
      </c>
      <c r="I59" s="147">
        <v>0</v>
      </c>
    </row>
    <row r="60" spans="2:9" ht="9.75" customHeight="1">
      <c r="B60" s="93" t="s">
        <v>103</v>
      </c>
      <c r="C60" s="92"/>
      <c r="D60" s="147">
        <v>0</v>
      </c>
      <c r="E60" s="147">
        <v>1</v>
      </c>
      <c r="F60" s="147">
        <v>0</v>
      </c>
      <c r="G60" s="147">
        <v>1</v>
      </c>
      <c r="H60" s="147">
        <v>0</v>
      </c>
      <c r="I60" s="147">
        <v>0</v>
      </c>
    </row>
    <row r="61" spans="2:9" ht="11.25" customHeight="1">
      <c r="C61" s="92"/>
      <c r="D61" s="169"/>
      <c r="E61" s="172" t="s">
        <v>111</v>
      </c>
      <c r="F61" s="171"/>
      <c r="G61" s="170"/>
      <c r="H61" s="170"/>
      <c r="I61" s="169"/>
    </row>
    <row r="62" spans="2:9" ht="9" customHeight="1">
      <c r="B62" s="168" t="str">
        <f>B35</f>
        <v>平成17年度</v>
      </c>
      <c r="C62" s="92"/>
      <c r="D62" s="147" t="s">
        <v>41</v>
      </c>
      <c r="E62" s="147">
        <v>526</v>
      </c>
      <c r="F62" s="147" t="s">
        <v>41</v>
      </c>
      <c r="G62" s="147">
        <v>526</v>
      </c>
      <c r="H62" s="147" t="s">
        <v>41</v>
      </c>
      <c r="I62" s="147">
        <v>728</v>
      </c>
    </row>
    <row r="63" spans="2:9" ht="9" customHeight="1">
      <c r="B63" s="168" t="str">
        <f>B36</f>
        <v>18</v>
      </c>
      <c r="C63" s="92"/>
      <c r="D63" s="147">
        <v>307</v>
      </c>
      <c r="E63" s="147">
        <v>962</v>
      </c>
      <c r="F63" s="147">
        <v>233</v>
      </c>
      <c r="G63" s="147">
        <v>285</v>
      </c>
      <c r="H63" s="147">
        <v>74</v>
      </c>
      <c r="I63" s="147">
        <v>677</v>
      </c>
    </row>
    <row r="64" spans="2:9" ht="9" customHeight="1">
      <c r="B64" s="168" t="str">
        <f>B37</f>
        <v>19</v>
      </c>
      <c r="C64" s="92"/>
      <c r="D64" s="147">
        <v>324</v>
      </c>
      <c r="E64" s="147">
        <v>1014</v>
      </c>
      <c r="F64" s="147">
        <v>251</v>
      </c>
      <c r="G64" s="147">
        <v>354</v>
      </c>
      <c r="H64" s="147">
        <v>73</v>
      </c>
      <c r="I64" s="147">
        <v>660</v>
      </c>
    </row>
    <row r="65" spans="2:9" ht="9" customHeight="1">
      <c r="B65" s="168" t="str">
        <f>B38</f>
        <v>20</v>
      </c>
      <c r="C65" s="92"/>
      <c r="D65" s="147">
        <v>458</v>
      </c>
      <c r="E65" s="147">
        <v>1000</v>
      </c>
      <c r="F65" s="147">
        <v>213</v>
      </c>
      <c r="G65" s="147">
        <v>278</v>
      </c>
      <c r="H65" s="147">
        <v>245</v>
      </c>
      <c r="I65" s="147">
        <v>709</v>
      </c>
    </row>
    <row r="66" spans="2:9" ht="9" customHeight="1">
      <c r="B66" s="167" t="str">
        <f>B39</f>
        <v>21</v>
      </c>
      <c r="C66" s="92"/>
      <c r="D66" s="161">
        <v>450</v>
      </c>
      <c r="E66" s="161">
        <v>982</v>
      </c>
      <c r="F66" s="161">
        <v>321</v>
      </c>
      <c r="G66" s="161">
        <v>311</v>
      </c>
      <c r="H66" s="161">
        <v>128</v>
      </c>
      <c r="I66" s="161">
        <v>671</v>
      </c>
    </row>
    <row r="67" spans="2:9" ht="1.5" customHeight="1">
      <c r="C67" s="92"/>
      <c r="D67" s="147"/>
      <c r="E67" s="147"/>
      <c r="F67" s="147"/>
      <c r="G67" s="147"/>
      <c r="H67" s="147"/>
      <c r="I67" s="147"/>
    </row>
    <row r="68" spans="2:9" ht="9.75" customHeight="1">
      <c r="B68" s="93" t="s">
        <v>4</v>
      </c>
      <c r="C68" s="92"/>
      <c r="D68" s="147">
        <v>0</v>
      </c>
      <c r="E68" s="147">
        <v>0</v>
      </c>
      <c r="F68" s="147">
        <v>0</v>
      </c>
      <c r="G68" s="147">
        <v>0</v>
      </c>
      <c r="H68" s="147">
        <v>0</v>
      </c>
      <c r="I68" s="147">
        <v>0</v>
      </c>
    </row>
    <row r="69" spans="2:9" ht="9.75" customHeight="1">
      <c r="B69" s="93" t="s">
        <v>5</v>
      </c>
      <c r="C69" s="92"/>
      <c r="D69" s="147">
        <v>0</v>
      </c>
      <c r="E69" s="147">
        <v>71</v>
      </c>
      <c r="F69" s="147">
        <v>0</v>
      </c>
      <c r="G69" s="147">
        <v>7</v>
      </c>
      <c r="H69" s="147">
        <v>0</v>
      </c>
      <c r="I69" s="147">
        <v>64</v>
      </c>
    </row>
    <row r="70" spans="2:9" ht="9.75" customHeight="1">
      <c r="B70" s="93" t="s">
        <v>15</v>
      </c>
      <c r="C70" s="92"/>
      <c r="D70" s="147">
        <v>0</v>
      </c>
      <c r="E70" s="147">
        <v>150</v>
      </c>
      <c r="F70" s="147">
        <v>0</v>
      </c>
      <c r="G70" s="147">
        <v>74</v>
      </c>
      <c r="H70" s="147">
        <v>0</v>
      </c>
      <c r="I70" s="147">
        <v>76</v>
      </c>
    </row>
    <row r="71" spans="2:9" ht="9.75" customHeight="1">
      <c r="B71" s="93" t="s">
        <v>16</v>
      </c>
      <c r="C71" s="92"/>
      <c r="D71" s="147">
        <v>0</v>
      </c>
      <c r="E71" s="147">
        <v>577</v>
      </c>
      <c r="F71" s="147">
        <v>0</v>
      </c>
      <c r="G71" s="147">
        <v>86</v>
      </c>
      <c r="H71" s="147">
        <v>0</v>
      </c>
      <c r="I71" s="147">
        <v>491</v>
      </c>
    </row>
    <row r="72" spans="2:9" ht="9.75" customHeight="1">
      <c r="B72" s="93" t="s">
        <v>74</v>
      </c>
      <c r="C72" s="92"/>
      <c r="D72" s="147">
        <v>20</v>
      </c>
      <c r="E72" s="147">
        <v>73</v>
      </c>
      <c r="F72" s="147">
        <v>19</v>
      </c>
      <c r="G72" s="147">
        <v>55</v>
      </c>
      <c r="H72" s="147">
        <v>1</v>
      </c>
      <c r="I72" s="147">
        <v>18</v>
      </c>
    </row>
    <row r="73" spans="2:9" ht="1.5" customHeight="1">
      <c r="B73" s="93"/>
      <c r="C73" s="92"/>
      <c r="D73" s="147"/>
      <c r="E73" s="147"/>
      <c r="F73" s="147"/>
      <c r="G73" s="147"/>
      <c r="H73" s="147"/>
      <c r="I73" s="147"/>
    </row>
    <row r="74" spans="2:9" ht="9.75" customHeight="1">
      <c r="B74" s="93" t="s">
        <v>54</v>
      </c>
      <c r="C74" s="92"/>
      <c r="D74" s="147">
        <v>0</v>
      </c>
      <c r="E74" s="147">
        <v>0</v>
      </c>
      <c r="F74" s="147">
        <v>0</v>
      </c>
      <c r="G74" s="147">
        <v>0</v>
      </c>
      <c r="H74" s="147">
        <v>0</v>
      </c>
      <c r="I74" s="147">
        <v>0</v>
      </c>
    </row>
    <row r="75" spans="2:9" ht="9.75" customHeight="1">
      <c r="B75" s="93" t="s">
        <v>73</v>
      </c>
      <c r="C75" s="92"/>
      <c r="D75" s="147">
        <v>227</v>
      </c>
      <c r="E75" s="147">
        <v>0</v>
      </c>
      <c r="F75" s="147">
        <v>107</v>
      </c>
      <c r="G75" s="147">
        <v>0</v>
      </c>
      <c r="H75" s="147">
        <v>120</v>
      </c>
      <c r="I75" s="147">
        <v>0</v>
      </c>
    </row>
    <row r="76" spans="2:9" ht="9.75" customHeight="1">
      <c r="B76" s="93" t="s">
        <v>52</v>
      </c>
      <c r="C76" s="92"/>
      <c r="D76" s="147">
        <v>1</v>
      </c>
      <c r="E76" s="147">
        <v>22</v>
      </c>
      <c r="F76" s="147">
        <v>0</v>
      </c>
      <c r="G76" s="147">
        <v>0</v>
      </c>
      <c r="H76" s="147">
        <v>0</v>
      </c>
      <c r="I76" s="147">
        <v>22</v>
      </c>
    </row>
    <row r="77" spans="2:9" ht="9.75" customHeight="1">
      <c r="B77" s="93" t="s">
        <v>51</v>
      </c>
      <c r="C77" s="92"/>
      <c r="D77" s="147">
        <v>29</v>
      </c>
      <c r="E77" s="147">
        <v>0</v>
      </c>
      <c r="F77" s="147">
        <v>29</v>
      </c>
      <c r="G77" s="147">
        <v>0</v>
      </c>
      <c r="H77" s="147">
        <v>0</v>
      </c>
      <c r="I77" s="147">
        <v>0</v>
      </c>
    </row>
    <row r="78" spans="2:9" ht="9.75" customHeight="1">
      <c r="B78" s="93" t="s">
        <v>49</v>
      </c>
      <c r="C78" s="92"/>
      <c r="D78" s="147">
        <v>13</v>
      </c>
      <c r="E78" s="147">
        <v>8</v>
      </c>
      <c r="F78" s="147">
        <v>13</v>
      </c>
      <c r="G78" s="147">
        <v>8</v>
      </c>
      <c r="H78" s="147">
        <v>0</v>
      </c>
      <c r="I78" s="147">
        <v>0</v>
      </c>
    </row>
    <row r="79" spans="2:9" ht="1.5" customHeight="1">
      <c r="B79" s="93"/>
      <c r="C79" s="92"/>
      <c r="D79" s="147"/>
      <c r="E79" s="147"/>
      <c r="F79" s="147"/>
      <c r="G79" s="147"/>
      <c r="H79" s="147"/>
      <c r="I79" s="147"/>
    </row>
    <row r="80" spans="2:9" ht="9.75" customHeight="1">
      <c r="B80" s="93" t="s">
        <v>48</v>
      </c>
      <c r="C80" s="92"/>
      <c r="D80" s="147">
        <v>30</v>
      </c>
      <c r="E80" s="147">
        <v>0</v>
      </c>
      <c r="F80" s="147">
        <v>25</v>
      </c>
      <c r="G80" s="147">
        <v>0</v>
      </c>
      <c r="H80" s="147">
        <v>5</v>
      </c>
      <c r="I80" s="147">
        <v>0</v>
      </c>
    </row>
    <row r="81" spans="1:9" ht="9.75" customHeight="1">
      <c r="B81" s="93" t="s">
        <v>47</v>
      </c>
      <c r="C81" s="92"/>
      <c r="D81" s="147">
        <v>0</v>
      </c>
      <c r="E81" s="147">
        <v>0</v>
      </c>
      <c r="F81" s="147">
        <v>0</v>
      </c>
      <c r="G81" s="147">
        <v>0</v>
      </c>
      <c r="H81" s="147">
        <v>0</v>
      </c>
      <c r="I81" s="147">
        <v>0</v>
      </c>
    </row>
    <row r="82" spans="1:9" ht="9.75" customHeight="1">
      <c r="B82" s="93" t="s">
        <v>46</v>
      </c>
      <c r="C82" s="92"/>
      <c r="D82" s="147">
        <v>0</v>
      </c>
      <c r="E82" s="147">
        <v>26</v>
      </c>
      <c r="F82" s="147">
        <v>0</v>
      </c>
      <c r="G82" s="147">
        <v>26</v>
      </c>
      <c r="H82" s="147">
        <v>0</v>
      </c>
      <c r="I82" s="147">
        <v>0</v>
      </c>
    </row>
    <row r="83" spans="1:9" ht="9.75" customHeight="1">
      <c r="B83" s="93" t="s">
        <v>17</v>
      </c>
      <c r="C83" s="92"/>
      <c r="D83" s="147">
        <v>0</v>
      </c>
      <c r="E83" s="147">
        <v>17</v>
      </c>
      <c r="F83" s="147">
        <v>0</v>
      </c>
      <c r="G83" s="147">
        <v>17</v>
      </c>
      <c r="H83" s="147">
        <v>0</v>
      </c>
      <c r="I83" s="147">
        <v>0</v>
      </c>
    </row>
    <row r="84" spans="1:9" ht="9.75" customHeight="1">
      <c r="B84" s="93" t="s">
        <v>44</v>
      </c>
      <c r="C84" s="92"/>
      <c r="D84" s="147">
        <v>65</v>
      </c>
      <c r="E84" s="147">
        <v>18</v>
      </c>
      <c r="F84" s="147">
        <v>64</v>
      </c>
      <c r="G84" s="147">
        <v>18</v>
      </c>
      <c r="H84" s="147">
        <v>1</v>
      </c>
      <c r="I84" s="147">
        <v>0</v>
      </c>
    </row>
    <row r="85" spans="1:9" ht="1.5" customHeight="1">
      <c r="B85" s="93"/>
      <c r="C85" s="92"/>
      <c r="D85" s="147"/>
      <c r="E85" s="147"/>
      <c r="F85" s="147"/>
      <c r="G85" s="147"/>
      <c r="H85" s="147"/>
      <c r="I85" s="147"/>
    </row>
    <row r="86" spans="1:9" ht="9.75" customHeight="1">
      <c r="B86" s="93" t="s">
        <v>12</v>
      </c>
      <c r="C86" s="92"/>
      <c r="D86" s="147">
        <v>64</v>
      </c>
      <c r="E86" s="147">
        <v>16</v>
      </c>
      <c r="F86" s="147">
        <v>63</v>
      </c>
      <c r="G86" s="147">
        <v>16</v>
      </c>
      <c r="H86" s="147">
        <v>1</v>
      </c>
      <c r="I86" s="147">
        <v>0</v>
      </c>
    </row>
    <row r="87" spans="1:9" ht="9.75" customHeight="1">
      <c r="B87" s="93" t="s">
        <v>103</v>
      </c>
      <c r="C87" s="92"/>
      <c r="D87" s="147">
        <v>1</v>
      </c>
      <c r="E87" s="147">
        <v>4</v>
      </c>
      <c r="F87" s="147">
        <v>1</v>
      </c>
      <c r="G87" s="147">
        <v>4</v>
      </c>
      <c r="H87" s="147">
        <v>0</v>
      </c>
      <c r="I87" s="147">
        <v>0</v>
      </c>
    </row>
    <row r="88" spans="1:9" ht="3" customHeight="1">
      <c r="A88" s="88"/>
      <c r="B88" s="166"/>
      <c r="C88" s="87"/>
      <c r="D88" s="146"/>
      <c r="E88" s="146"/>
      <c r="F88" s="146"/>
      <c r="G88" s="146"/>
      <c r="H88" s="146"/>
      <c r="I88" s="146"/>
    </row>
    <row r="89" spans="1:9" ht="9.75" customHeight="1">
      <c r="A89" s="84" t="s">
        <v>13</v>
      </c>
    </row>
    <row r="90" spans="1:9" ht="9.75" customHeight="1">
      <c r="A90" s="84" t="s">
        <v>102</v>
      </c>
    </row>
    <row r="91" spans="1:9" ht="9.75" customHeight="1">
      <c r="A91" s="84" t="s">
        <v>101</v>
      </c>
    </row>
    <row r="92" spans="1:9" ht="9.75" customHeight="1">
      <c r="A92" s="83" t="s">
        <v>105</v>
      </c>
      <c r="B92" s="159"/>
      <c r="D92" s="159"/>
      <c r="E92" s="159"/>
      <c r="F92" s="159"/>
      <c r="G92" s="159"/>
      <c r="H92" s="159"/>
      <c r="I92" s="159"/>
    </row>
  </sheetData>
  <mergeCells count="4">
    <mergeCell ref="D4:E4"/>
    <mergeCell ref="F4:G4"/>
    <mergeCell ref="H4:I4"/>
    <mergeCell ref="A4:C5"/>
  </mergeCells>
  <phoneticPr fontId="1"/>
  <pageMargins left="0.78740157480314965" right="0.78740157480314965" top="0.98425196850393704" bottom="0.78740157480314965" header="0.59055118110236227" footer="0.11811023622047245"/>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zoomScale="125" zoomScaleNormal="125" workbookViewId="0"/>
  </sheetViews>
  <sheetFormatPr defaultColWidth="9.140625" defaultRowHeight="12"/>
  <cols>
    <col min="1" max="1" width="0.85546875" style="83" customWidth="1"/>
    <col min="2" max="2" width="29" style="83" customWidth="1"/>
    <col min="3" max="3" width="0.85546875" style="83" customWidth="1"/>
    <col min="4" max="9" width="11.5703125" style="83" customWidth="1"/>
    <col min="10" max="16384" width="9.140625" style="82"/>
  </cols>
  <sheetData>
    <row r="1" spans="1:9" s="83" customFormat="1" ht="13.5">
      <c r="A1" s="109" t="s">
        <v>6</v>
      </c>
      <c r="B1" s="108"/>
      <c r="C1" s="108"/>
      <c r="D1" s="108"/>
      <c r="E1" s="108"/>
      <c r="F1" s="108"/>
      <c r="G1" s="108"/>
      <c r="H1" s="108"/>
      <c r="I1" s="108"/>
    </row>
    <row r="2" spans="1:9" s="83" customFormat="1" ht="10.5" customHeight="1"/>
    <row r="3" spans="1:9" s="83" customFormat="1" ht="1.5" customHeight="1"/>
    <row r="4" spans="1:9" s="83" customFormat="1" ht="10.5">
      <c r="A4" s="252" t="s">
        <v>0</v>
      </c>
      <c r="B4" s="255"/>
      <c r="C4" s="256"/>
      <c r="D4" s="251" t="s">
        <v>7</v>
      </c>
      <c r="E4" s="250"/>
      <c r="F4" s="249" t="s">
        <v>8</v>
      </c>
      <c r="G4" s="250"/>
      <c r="H4" s="249" t="s">
        <v>9</v>
      </c>
      <c r="I4" s="251"/>
    </row>
    <row r="5" spans="1:9" s="83" customFormat="1" ht="10.5">
      <c r="A5" s="257"/>
      <c r="B5" s="257"/>
      <c r="C5" s="258"/>
      <c r="D5" s="165" t="s">
        <v>118</v>
      </c>
      <c r="E5" s="103" t="s">
        <v>11</v>
      </c>
      <c r="F5" s="157" t="s">
        <v>118</v>
      </c>
      <c r="G5" s="103" t="s">
        <v>11</v>
      </c>
      <c r="H5" s="157" t="s">
        <v>118</v>
      </c>
      <c r="I5" s="102" t="s">
        <v>11</v>
      </c>
    </row>
    <row r="6" spans="1:9" s="83" customFormat="1" ht="3" customHeight="1">
      <c r="A6" s="101"/>
      <c r="B6" s="101"/>
      <c r="C6" s="100"/>
      <c r="D6" s="101"/>
    </row>
    <row r="7" spans="1:9" s="83" customFormat="1" ht="12" customHeight="1">
      <c r="C7" s="92"/>
      <c r="E7" s="175" t="s">
        <v>117</v>
      </c>
      <c r="F7" s="108"/>
      <c r="G7" s="108"/>
      <c r="H7" s="108"/>
    </row>
    <row r="8" spans="1:9" s="83" customFormat="1" ht="9" customHeight="1">
      <c r="B8" s="168" t="s">
        <v>116</v>
      </c>
      <c r="C8" s="92"/>
      <c r="D8" s="147">
        <v>0</v>
      </c>
      <c r="E8" s="147">
        <v>644</v>
      </c>
      <c r="F8" s="147" t="s">
        <v>41</v>
      </c>
      <c r="G8" s="147">
        <v>343</v>
      </c>
      <c r="H8" s="147" t="s">
        <v>41</v>
      </c>
      <c r="I8" s="147">
        <v>301</v>
      </c>
    </row>
    <row r="9" spans="1:9" s="83" customFormat="1" ht="9" customHeight="1">
      <c r="B9" s="164" t="s">
        <v>115</v>
      </c>
      <c r="C9" s="92"/>
      <c r="D9" s="147">
        <v>0</v>
      </c>
      <c r="E9" s="147">
        <v>605</v>
      </c>
      <c r="F9" s="147" t="s">
        <v>41</v>
      </c>
      <c r="G9" s="147">
        <v>350</v>
      </c>
      <c r="H9" s="147" t="s">
        <v>41</v>
      </c>
      <c r="I9" s="147">
        <v>255</v>
      </c>
    </row>
    <row r="10" spans="1:9" s="83" customFormat="1" ht="9" customHeight="1">
      <c r="B10" s="164" t="s">
        <v>107</v>
      </c>
      <c r="C10" s="92"/>
      <c r="D10" s="147">
        <v>475</v>
      </c>
      <c r="E10" s="147">
        <v>601</v>
      </c>
      <c r="F10" s="147">
        <v>350</v>
      </c>
      <c r="G10" s="147">
        <v>307</v>
      </c>
      <c r="H10" s="147">
        <v>125</v>
      </c>
      <c r="I10" s="147">
        <v>294</v>
      </c>
    </row>
    <row r="11" spans="1:9" s="83" customFormat="1" ht="9" customHeight="1">
      <c r="B11" s="164" t="s">
        <v>106</v>
      </c>
      <c r="C11" s="92"/>
      <c r="D11" s="147">
        <v>187</v>
      </c>
      <c r="E11" s="147">
        <v>434</v>
      </c>
      <c r="F11" s="147">
        <v>146</v>
      </c>
      <c r="G11" s="147">
        <v>236</v>
      </c>
      <c r="H11" s="147">
        <v>41</v>
      </c>
      <c r="I11" s="147">
        <v>198</v>
      </c>
    </row>
    <row r="12" spans="1:9" s="83" customFormat="1" ht="9" customHeight="1">
      <c r="B12" s="163" t="s">
        <v>114</v>
      </c>
      <c r="D12" s="162">
        <v>344</v>
      </c>
      <c r="E12" s="161">
        <v>437</v>
      </c>
      <c r="F12" s="161">
        <v>213</v>
      </c>
      <c r="G12" s="161">
        <v>209</v>
      </c>
      <c r="H12" s="161">
        <v>131</v>
      </c>
      <c r="I12" s="161">
        <v>195</v>
      </c>
    </row>
    <row r="13" spans="1:9" s="83" customFormat="1" ht="3" customHeight="1">
      <c r="C13" s="92"/>
      <c r="D13" s="147"/>
      <c r="E13" s="147"/>
      <c r="F13" s="147"/>
      <c r="G13" s="147"/>
      <c r="H13" s="147"/>
      <c r="I13" s="147"/>
    </row>
    <row r="14" spans="1:9" s="83" customFormat="1" ht="9.75" customHeight="1">
      <c r="B14" s="93" t="s">
        <v>4</v>
      </c>
      <c r="D14" s="160">
        <v>0</v>
      </c>
      <c r="E14" s="147">
        <v>91</v>
      </c>
      <c r="F14" s="147">
        <v>0</v>
      </c>
      <c r="G14" s="147">
        <v>91</v>
      </c>
      <c r="H14" s="147">
        <v>0</v>
      </c>
      <c r="I14" s="147">
        <v>0</v>
      </c>
    </row>
    <row r="15" spans="1:9" s="83" customFormat="1" ht="9.75" customHeight="1">
      <c r="B15" s="93" t="s">
        <v>5</v>
      </c>
      <c r="D15" s="160">
        <v>0</v>
      </c>
      <c r="E15" s="147">
        <v>40</v>
      </c>
      <c r="F15" s="147">
        <v>0</v>
      </c>
      <c r="G15" s="147">
        <v>2</v>
      </c>
      <c r="H15" s="147">
        <v>0</v>
      </c>
      <c r="I15" s="147">
        <v>38</v>
      </c>
    </row>
    <row r="16" spans="1:9" s="83" customFormat="1" ht="9.75" customHeight="1">
      <c r="B16" s="93" t="s">
        <v>15</v>
      </c>
      <c r="D16" s="160">
        <v>0</v>
      </c>
      <c r="E16" s="147">
        <v>89</v>
      </c>
      <c r="F16" s="147">
        <v>0</v>
      </c>
      <c r="G16" s="147">
        <v>46</v>
      </c>
      <c r="H16" s="147">
        <v>0</v>
      </c>
      <c r="I16" s="147">
        <v>43</v>
      </c>
    </row>
    <row r="17" spans="2:9" s="83" customFormat="1" ht="9.75" customHeight="1">
      <c r="B17" s="93" t="s">
        <v>16</v>
      </c>
      <c r="D17" s="160">
        <v>0</v>
      </c>
      <c r="E17" s="147">
        <v>165</v>
      </c>
      <c r="F17" s="147">
        <v>0</v>
      </c>
      <c r="G17" s="147">
        <v>34</v>
      </c>
      <c r="H17" s="147">
        <v>0</v>
      </c>
      <c r="I17" s="147">
        <v>98</v>
      </c>
    </row>
    <row r="18" spans="2:9" s="83" customFormat="1" ht="9.75" customHeight="1">
      <c r="B18" s="93" t="s">
        <v>74</v>
      </c>
      <c r="D18" s="160">
        <v>2</v>
      </c>
      <c r="E18" s="147">
        <v>12</v>
      </c>
      <c r="F18" s="147">
        <v>2</v>
      </c>
      <c r="G18" s="147">
        <v>10</v>
      </c>
      <c r="H18" s="147">
        <v>0</v>
      </c>
      <c r="I18" s="147">
        <v>2</v>
      </c>
    </row>
    <row r="19" spans="2:9" s="83" customFormat="1" ht="3" customHeight="1">
      <c r="B19" s="93"/>
      <c r="D19" s="160"/>
      <c r="E19" s="147"/>
      <c r="F19" s="147"/>
      <c r="G19" s="147"/>
      <c r="H19" s="147"/>
      <c r="I19" s="147"/>
    </row>
    <row r="20" spans="2:9" s="83" customFormat="1" ht="9.75" customHeight="1">
      <c r="B20" s="93" t="s">
        <v>54</v>
      </c>
      <c r="D20" s="160">
        <v>0</v>
      </c>
      <c r="E20" s="147">
        <v>0</v>
      </c>
      <c r="F20" s="147">
        <v>0</v>
      </c>
      <c r="G20" s="147">
        <v>0</v>
      </c>
      <c r="H20" s="147">
        <v>0</v>
      </c>
      <c r="I20" s="147">
        <v>0</v>
      </c>
    </row>
    <row r="21" spans="2:9" s="83" customFormat="1" ht="9.75" customHeight="1">
      <c r="B21" s="93" t="s">
        <v>73</v>
      </c>
      <c r="D21" s="160">
        <v>228</v>
      </c>
      <c r="E21" s="147">
        <v>2</v>
      </c>
      <c r="F21" s="147">
        <v>150</v>
      </c>
      <c r="G21" s="147">
        <v>0</v>
      </c>
      <c r="H21" s="147">
        <v>78</v>
      </c>
      <c r="I21" s="147">
        <v>2</v>
      </c>
    </row>
    <row r="22" spans="2:9" s="83" customFormat="1" ht="9.75" customHeight="1">
      <c r="B22" s="93" t="s">
        <v>52</v>
      </c>
      <c r="D22" s="160">
        <v>0</v>
      </c>
      <c r="E22" s="147">
        <v>4</v>
      </c>
      <c r="F22" s="147">
        <v>0</v>
      </c>
      <c r="G22" s="147">
        <v>0</v>
      </c>
      <c r="H22" s="147">
        <v>0</v>
      </c>
      <c r="I22" s="147">
        <v>4</v>
      </c>
    </row>
    <row r="23" spans="2:9" s="83" customFormat="1" ht="9.75" customHeight="1">
      <c r="B23" s="93" t="s">
        <v>51</v>
      </c>
      <c r="D23" s="160">
        <v>31</v>
      </c>
      <c r="E23" s="147">
        <v>0</v>
      </c>
      <c r="F23" s="147">
        <v>0</v>
      </c>
      <c r="G23" s="147">
        <v>0</v>
      </c>
      <c r="H23" s="147">
        <v>31</v>
      </c>
      <c r="I23" s="147">
        <v>0</v>
      </c>
    </row>
    <row r="24" spans="2:9" s="83" customFormat="1" ht="9.75" customHeight="1">
      <c r="B24" s="93" t="s">
        <v>49</v>
      </c>
      <c r="D24" s="160">
        <v>17</v>
      </c>
      <c r="E24" s="147">
        <v>1</v>
      </c>
      <c r="F24" s="147">
        <v>3</v>
      </c>
      <c r="G24" s="147">
        <v>0</v>
      </c>
      <c r="H24" s="147">
        <v>14</v>
      </c>
      <c r="I24" s="147">
        <v>1</v>
      </c>
    </row>
    <row r="25" spans="2:9" s="83" customFormat="1" ht="3" customHeight="1">
      <c r="B25" s="93"/>
      <c r="D25" s="160"/>
      <c r="E25" s="147"/>
      <c r="F25" s="147"/>
      <c r="G25" s="147"/>
      <c r="H25" s="147"/>
      <c r="I25" s="147"/>
    </row>
    <row r="26" spans="2:9" s="83" customFormat="1" ht="9.75" customHeight="1">
      <c r="B26" s="93" t="s">
        <v>48</v>
      </c>
      <c r="D26" s="160">
        <v>56</v>
      </c>
      <c r="E26" s="147">
        <v>0</v>
      </c>
      <c r="F26" s="147">
        <v>56</v>
      </c>
      <c r="G26" s="147">
        <v>0</v>
      </c>
      <c r="H26" s="147">
        <v>0</v>
      </c>
      <c r="I26" s="147">
        <v>0</v>
      </c>
    </row>
    <row r="27" spans="2:9" s="83" customFormat="1" ht="9.75" customHeight="1">
      <c r="B27" s="93" t="s">
        <v>47</v>
      </c>
      <c r="D27" s="160">
        <v>0</v>
      </c>
      <c r="E27" s="147">
        <v>0</v>
      </c>
      <c r="F27" s="147">
        <v>0</v>
      </c>
      <c r="G27" s="147">
        <v>0</v>
      </c>
      <c r="H27" s="147">
        <v>0</v>
      </c>
      <c r="I27" s="147">
        <v>0</v>
      </c>
    </row>
    <row r="28" spans="2:9" s="83" customFormat="1" ht="9.75" customHeight="1">
      <c r="B28" s="93" t="s">
        <v>46</v>
      </c>
      <c r="D28" s="160">
        <v>0</v>
      </c>
      <c r="E28" s="147">
        <v>11</v>
      </c>
      <c r="F28" s="147">
        <v>0</v>
      </c>
      <c r="G28" s="147">
        <v>11</v>
      </c>
      <c r="H28" s="147">
        <v>0</v>
      </c>
      <c r="I28" s="147">
        <v>0</v>
      </c>
    </row>
    <row r="29" spans="2:9" s="83" customFormat="1" ht="9.75" customHeight="1">
      <c r="B29" s="93" t="s">
        <v>17</v>
      </c>
      <c r="D29" s="160">
        <v>0</v>
      </c>
      <c r="E29" s="147">
        <v>14</v>
      </c>
      <c r="F29" s="147">
        <v>0</v>
      </c>
      <c r="G29" s="147">
        <v>14</v>
      </c>
      <c r="H29" s="147">
        <v>0</v>
      </c>
      <c r="I29" s="147">
        <v>0</v>
      </c>
    </row>
    <row r="30" spans="2:9" s="83" customFormat="1" ht="9.75" customHeight="1">
      <c r="B30" s="93" t="s">
        <v>44</v>
      </c>
      <c r="D30" s="160">
        <v>5</v>
      </c>
      <c r="E30" s="147">
        <v>1</v>
      </c>
      <c r="F30" s="147">
        <v>2</v>
      </c>
      <c r="G30" s="147">
        <v>0</v>
      </c>
      <c r="H30" s="147">
        <v>3</v>
      </c>
      <c r="I30" s="147">
        <v>1</v>
      </c>
    </row>
    <row r="31" spans="2:9" s="83" customFormat="1" ht="3" customHeight="1">
      <c r="B31" s="93"/>
      <c r="D31" s="160"/>
      <c r="E31" s="147"/>
      <c r="F31" s="147"/>
      <c r="G31" s="147"/>
      <c r="H31" s="147"/>
      <c r="I31" s="147"/>
    </row>
    <row r="32" spans="2:9" s="83" customFormat="1" ht="9.75" customHeight="1">
      <c r="B32" s="93" t="s">
        <v>12</v>
      </c>
      <c r="D32" s="160">
        <v>5</v>
      </c>
      <c r="E32" s="147">
        <v>5</v>
      </c>
      <c r="F32" s="147">
        <v>0</v>
      </c>
      <c r="G32" s="147">
        <v>0</v>
      </c>
      <c r="H32" s="147">
        <v>5</v>
      </c>
      <c r="I32" s="147">
        <v>5</v>
      </c>
    </row>
    <row r="33" spans="1:9" s="83" customFormat="1" ht="9.75" customHeight="1">
      <c r="B33" s="93" t="s">
        <v>103</v>
      </c>
      <c r="D33" s="160">
        <v>0</v>
      </c>
      <c r="E33" s="147">
        <v>2</v>
      </c>
      <c r="F33" s="147">
        <v>0</v>
      </c>
      <c r="G33" s="147">
        <v>1</v>
      </c>
      <c r="H33" s="147" t="s">
        <v>113</v>
      </c>
      <c r="I33" s="147">
        <v>1</v>
      </c>
    </row>
    <row r="34" spans="1:9" s="83" customFormat="1" ht="12" customHeight="1">
      <c r="B34" s="150"/>
      <c r="C34" s="92"/>
      <c r="D34" s="147"/>
      <c r="E34" s="175" t="s">
        <v>112</v>
      </c>
      <c r="F34" s="108"/>
      <c r="G34" s="174"/>
      <c r="H34" s="174"/>
      <c r="I34" s="147"/>
    </row>
    <row r="35" spans="1:9" s="83" customFormat="1" ht="9" customHeight="1">
      <c r="B35" s="168" t="str">
        <f>B8</f>
        <v>平成16年度</v>
      </c>
      <c r="C35" s="92"/>
      <c r="D35" s="147" t="s">
        <v>41</v>
      </c>
      <c r="E35" s="147">
        <v>630</v>
      </c>
      <c r="F35" s="147" t="s">
        <v>41</v>
      </c>
      <c r="G35" s="147">
        <v>346</v>
      </c>
      <c r="H35" s="147" t="s">
        <v>41</v>
      </c>
      <c r="I35" s="147">
        <v>284</v>
      </c>
    </row>
    <row r="36" spans="1:9" s="83" customFormat="1" ht="9" customHeight="1">
      <c r="A36" s="84" t="s">
        <v>13</v>
      </c>
      <c r="B36" s="168" t="str">
        <f>B9</f>
        <v>17</v>
      </c>
      <c r="C36" s="92"/>
      <c r="D36" s="147" t="s">
        <v>41</v>
      </c>
      <c r="E36" s="147">
        <v>631</v>
      </c>
      <c r="F36" s="147" t="s">
        <v>41</v>
      </c>
      <c r="G36" s="147">
        <v>347</v>
      </c>
      <c r="H36" s="147" t="s">
        <v>41</v>
      </c>
      <c r="I36" s="147">
        <v>284</v>
      </c>
    </row>
    <row r="37" spans="1:9" s="83" customFormat="1" ht="9" customHeight="1">
      <c r="A37" s="84" t="s">
        <v>102</v>
      </c>
      <c r="B37" s="168" t="str">
        <f>B10</f>
        <v>18</v>
      </c>
      <c r="C37" s="92"/>
      <c r="D37" s="147">
        <v>168</v>
      </c>
      <c r="E37" s="147">
        <v>904</v>
      </c>
      <c r="F37" s="147">
        <v>117</v>
      </c>
      <c r="G37" s="147">
        <v>565</v>
      </c>
      <c r="H37" s="147">
        <v>51</v>
      </c>
      <c r="I37" s="147">
        <v>339</v>
      </c>
    </row>
    <row r="38" spans="1:9" s="83" customFormat="1" ht="9" customHeight="1">
      <c r="A38" s="84" t="s">
        <v>101</v>
      </c>
      <c r="B38" s="168" t="str">
        <f>B11</f>
        <v>19</v>
      </c>
      <c r="C38" s="92"/>
      <c r="D38" s="147">
        <v>184</v>
      </c>
      <c r="E38" s="147">
        <v>401</v>
      </c>
      <c r="F38" s="147">
        <v>143</v>
      </c>
      <c r="G38" s="147">
        <v>186</v>
      </c>
      <c r="H38" s="147">
        <v>41</v>
      </c>
      <c r="I38" s="147">
        <v>215</v>
      </c>
    </row>
    <row r="39" spans="1:9" s="159" customFormat="1" ht="9" customHeight="1">
      <c r="A39" s="83" t="s">
        <v>105</v>
      </c>
      <c r="B39" s="167" t="str">
        <f>B12</f>
        <v>20</v>
      </c>
      <c r="C39" s="173"/>
      <c r="D39" s="161">
        <v>37</v>
      </c>
      <c r="E39" s="161">
        <v>420</v>
      </c>
      <c r="F39" s="161">
        <v>18</v>
      </c>
      <c r="G39" s="161">
        <v>208</v>
      </c>
      <c r="H39" s="161">
        <v>18</v>
      </c>
      <c r="I39" s="161">
        <v>184</v>
      </c>
    </row>
    <row r="40" spans="1:9" ht="3" customHeight="1">
      <c r="C40" s="92"/>
      <c r="D40" s="147"/>
      <c r="E40" s="147"/>
      <c r="F40" s="147"/>
      <c r="G40" s="147"/>
      <c r="H40" s="147"/>
      <c r="I40" s="147"/>
    </row>
    <row r="41" spans="1:9" ht="9.75" customHeight="1">
      <c r="B41" s="93" t="s">
        <v>4</v>
      </c>
      <c r="C41" s="92"/>
      <c r="D41" s="147">
        <v>0</v>
      </c>
      <c r="E41" s="147">
        <v>87</v>
      </c>
      <c r="F41" s="147">
        <v>0</v>
      </c>
      <c r="G41" s="147">
        <v>87</v>
      </c>
      <c r="H41" s="147">
        <v>0</v>
      </c>
      <c r="I41" s="147">
        <v>0</v>
      </c>
    </row>
    <row r="42" spans="1:9" ht="9.75" customHeight="1">
      <c r="B42" s="93" t="s">
        <v>5</v>
      </c>
      <c r="C42" s="92"/>
      <c r="D42" s="147">
        <v>0</v>
      </c>
      <c r="E42" s="147">
        <v>40</v>
      </c>
      <c r="F42" s="147">
        <v>0</v>
      </c>
      <c r="G42" s="147">
        <v>8</v>
      </c>
      <c r="H42" s="147">
        <v>0</v>
      </c>
      <c r="I42" s="147">
        <v>32</v>
      </c>
    </row>
    <row r="43" spans="1:9" ht="9.75" customHeight="1">
      <c r="B43" s="93" t="s">
        <v>15</v>
      </c>
      <c r="C43" s="92"/>
      <c r="D43" s="147">
        <v>0</v>
      </c>
      <c r="E43" s="147">
        <v>77</v>
      </c>
      <c r="F43" s="147">
        <v>0</v>
      </c>
      <c r="G43" s="147">
        <v>42</v>
      </c>
      <c r="H43" s="147">
        <v>0</v>
      </c>
      <c r="I43" s="147">
        <v>35</v>
      </c>
    </row>
    <row r="44" spans="1:9" ht="9.75" customHeight="1">
      <c r="B44" s="93" t="s">
        <v>16</v>
      </c>
      <c r="C44" s="92"/>
      <c r="D44" s="147">
        <v>0</v>
      </c>
      <c r="E44" s="147">
        <v>161</v>
      </c>
      <c r="F44" s="147">
        <v>0</v>
      </c>
      <c r="G44" s="147">
        <v>28</v>
      </c>
      <c r="H44" s="147">
        <v>0</v>
      </c>
      <c r="I44" s="147">
        <v>105</v>
      </c>
    </row>
    <row r="45" spans="1:9" ht="9.75" customHeight="1">
      <c r="B45" s="93" t="s">
        <v>74</v>
      </c>
      <c r="C45" s="92"/>
      <c r="D45" s="147">
        <v>9</v>
      </c>
      <c r="E45" s="147">
        <v>11</v>
      </c>
      <c r="F45" s="147">
        <v>6</v>
      </c>
      <c r="G45" s="147">
        <v>10</v>
      </c>
      <c r="H45" s="147">
        <v>3</v>
      </c>
      <c r="I45" s="147">
        <v>1</v>
      </c>
    </row>
    <row r="46" spans="1:9" ht="3" customHeight="1">
      <c r="B46" s="93"/>
      <c r="C46" s="92"/>
      <c r="D46" s="147"/>
      <c r="E46" s="147"/>
      <c r="F46" s="147"/>
      <c r="G46" s="147"/>
      <c r="H46" s="147"/>
      <c r="I46" s="147"/>
    </row>
    <row r="47" spans="1:9" ht="9.75" customHeight="1">
      <c r="B47" s="93" t="s">
        <v>54</v>
      </c>
      <c r="C47" s="92"/>
      <c r="D47" s="147">
        <v>0</v>
      </c>
      <c r="E47" s="147">
        <v>0</v>
      </c>
      <c r="F47" s="147">
        <v>0</v>
      </c>
      <c r="G47" s="147">
        <v>0</v>
      </c>
      <c r="H47" s="147">
        <v>0</v>
      </c>
      <c r="I47" s="147">
        <v>0</v>
      </c>
    </row>
    <row r="48" spans="1:9" ht="9.75" customHeight="1">
      <c r="B48" s="93" t="s">
        <v>73</v>
      </c>
      <c r="C48" s="92"/>
      <c r="D48" s="147">
        <v>2</v>
      </c>
      <c r="E48" s="147">
        <v>2</v>
      </c>
      <c r="F48" s="147">
        <v>1</v>
      </c>
      <c r="G48" s="147">
        <v>0</v>
      </c>
      <c r="H48" s="147">
        <v>1</v>
      </c>
      <c r="I48" s="147">
        <v>2</v>
      </c>
    </row>
    <row r="49" spans="2:9" ht="9.75" customHeight="1">
      <c r="B49" s="93" t="s">
        <v>52</v>
      </c>
      <c r="C49" s="92"/>
      <c r="D49" s="147">
        <v>0</v>
      </c>
      <c r="E49" s="147">
        <v>7</v>
      </c>
      <c r="F49" s="147">
        <v>0</v>
      </c>
      <c r="G49" s="147">
        <v>0</v>
      </c>
      <c r="H49" s="147">
        <v>0</v>
      </c>
      <c r="I49" s="147">
        <v>7</v>
      </c>
    </row>
    <row r="50" spans="2:9" ht="9.75" customHeight="1">
      <c r="B50" s="93" t="s">
        <v>51</v>
      </c>
      <c r="C50" s="92"/>
      <c r="D50" s="147">
        <v>3</v>
      </c>
      <c r="E50" s="147">
        <v>0</v>
      </c>
      <c r="F50" s="147">
        <v>3</v>
      </c>
      <c r="G50" s="147">
        <v>0</v>
      </c>
      <c r="H50" s="147">
        <v>0</v>
      </c>
      <c r="I50" s="147">
        <v>0</v>
      </c>
    </row>
    <row r="51" spans="2:9" ht="9.75" customHeight="1">
      <c r="B51" s="93" t="s">
        <v>49</v>
      </c>
      <c r="C51" s="92"/>
      <c r="D51" s="147">
        <v>13</v>
      </c>
      <c r="E51" s="147">
        <v>2</v>
      </c>
      <c r="F51" s="147">
        <v>0</v>
      </c>
      <c r="G51" s="147">
        <v>2</v>
      </c>
      <c r="H51" s="147">
        <v>13</v>
      </c>
      <c r="I51" s="147">
        <v>0</v>
      </c>
    </row>
    <row r="52" spans="2:9" ht="3" customHeight="1">
      <c r="B52" s="93"/>
      <c r="C52" s="92"/>
      <c r="D52" s="147"/>
      <c r="E52" s="147"/>
      <c r="F52" s="147"/>
      <c r="G52" s="147"/>
      <c r="H52" s="147"/>
      <c r="I52" s="147"/>
    </row>
    <row r="53" spans="2:9" ht="9.75" customHeight="1">
      <c r="B53" s="93" t="s">
        <v>48</v>
      </c>
      <c r="C53" s="92"/>
      <c r="D53" s="147">
        <v>6</v>
      </c>
      <c r="E53" s="147">
        <v>0</v>
      </c>
      <c r="F53" s="147">
        <v>6</v>
      </c>
      <c r="G53" s="147">
        <v>0</v>
      </c>
      <c r="H53" s="147">
        <v>0</v>
      </c>
      <c r="I53" s="147">
        <v>0</v>
      </c>
    </row>
    <row r="54" spans="2:9" ht="9.75" customHeight="1">
      <c r="B54" s="93" t="s">
        <v>47</v>
      </c>
      <c r="C54" s="92"/>
      <c r="D54" s="147">
        <v>0</v>
      </c>
      <c r="E54" s="147">
        <v>0</v>
      </c>
      <c r="F54" s="147">
        <v>0</v>
      </c>
      <c r="G54" s="147">
        <v>0</v>
      </c>
      <c r="H54" s="147">
        <v>0</v>
      </c>
      <c r="I54" s="147">
        <v>0</v>
      </c>
    </row>
    <row r="55" spans="2:9" ht="9.75" customHeight="1">
      <c r="B55" s="93" t="s">
        <v>46</v>
      </c>
      <c r="C55" s="92"/>
      <c r="D55" s="147">
        <v>0</v>
      </c>
      <c r="E55" s="147">
        <v>14</v>
      </c>
      <c r="F55" s="147">
        <v>0</v>
      </c>
      <c r="G55" s="147">
        <v>14</v>
      </c>
      <c r="H55" s="147">
        <v>0</v>
      </c>
      <c r="I55" s="147">
        <v>0</v>
      </c>
    </row>
    <row r="56" spans="2:9" ht="9.75" customHeight="1">
      <c r="B56" s="93" t="s">
        <v>17</v>
      </c>
      <c r="C56" s="92"/>
      <c r="D56" s="147">
        <v>0</v>
      </c>
      <c r="E56" s="147">
        <v>16</v>
      </c>
      <c r="F56" s="147">
        <v>0</v>
      </c>
      <c r="G56" s="147">
        <v>16</v>
      </c>
      <c r="H56" s="147">
        <v>0</v>
      </c>
      <c r="I56" s="147">
        <v>0</v>
      </c>
    </row>
    <row r="57" spans="2:9" ht="9.75" customHeight="1">
      <c r="B57" s="93" t="s">
        <v>44</v>
      </c>
      <c r="C57" s="92"/>
      <c r="D57" s="147">
        <v>3</v>
      </c>
      <c r="E57" s="147">
        <v>1</v>
      </c>
      <c r="F57" s="147">
        <v>2</v>
      </c>
      <c r="G57" s="147">
        <v>0</v>
      </c>
      <c r="H57" s="147">
        <v>1</v>
      </c>
      <c r="I57" s="147">
        <v>1</v>
      </c>
    </row>
    <row r="58" spans="2:9" ht="3" customHeight="1">
      <c r="B58" s="93"/>
      <c r="C58" s="92"/>
      <c r="D58" s="147"/>
      <c r="E58" s="147"/>
      <c r="F58" s="147"/>
      <c r="G58" s="147"/>
      <c r="H58" s="147"/>
      <c r="I58" s="147"/>
    </row>
    <row r="59" spans="2:9" ht="9.75" customHeight="1">
      <c r="B59" s="93" t="s">
        <v>12</v>
      </c>
      <c r="C59" s="92"/>
      <c r="D59" s="147">
        <v>1</v>
      </c>
      <c r="E59" s="147">
        <v>2</v>
      </c>
      <c r="F59" s="147">
        <v>0</v>
      </c>
      <c r="G59" s="147">
        <v>1</v>
      </c>
      <c r="H59" s="147">
        <v>0</v>
      </c>
      <c r="I59" s="147">
        <v>1</v>
      </c>
    </row>
    <row r="60" spans="2:9" ht="9.75" customHeight="1">
      <c r="B60" s="93" t="s">
        <v>103</v>
      </c>
      <c r="C60" s="92"/>
      <c r="D60" s="147">
        <v>0</v>
      </c>
      <c r="E60" s="147">
        <v>0</v>
      </c>
      <c r="F60" s="147">
        <v>0</v>
      </c>
      <c r="G60" s="147">
        <v>0</v>
      </c>
      <c r="H60" s="147">
        <v>0</v>
      </c>
      <c r="I60" s="147">
        <v>0</v>
      </c>
    </row>
    <row r="61" spans="2:9">
      <c r="C61" s="92"/>
      <c r="D61" s="169"/>
      <c r="E61" s="172" t="s">
        <v>111</v>
      </c>
      <c r="F61" s="171"/>
      <c r="G61" s="170"/>
      <c r="H61" s="170"/>
      <c r="I61" s="169"/>
    </row>
    <row r="62" spans="2:9" ht="9" customHeight="1">
      <c r="B62" s="168" t="str">
        <f>B35</f>
        <v>平成16年度</v>
      </c>
      <c r="C62" s="92"/>
      <c r="D62" s="147" t="s">
        <v>41</v>
      </c>
      <c r="E62" s="147">
        <v>1291</v>
      </c>
      <c r="F62" s="147" t="s">
        <v>41</v>
      </c>
      <c r="G62" s="147">
        <v>550</v>
      </c>
      <c r="H62" s="147" t="s">
        <v>41</v>
      </c>
      <c r="I62" s="147">
        <v>741</v>
      </c>
    </row>
    <row r="63" spans="2:9" ht="9" customHeight="1">
      <c r="B63" s="168" t="str">
        <f>B36</f>
        <v>17</v>
      </c>
      <c r="C63" s="92"/>
      <c r="D63" s="147" t="s">
        <v>41</v>
      </c>
      <c r="E63" s="147">
        <v>526</v>
      </c>
      <c r="F63" s="147" t="s">
        <v>41</v>
      </c>
      <c r="G63" s="147">
        <v>526</v>
      </c>
      <c r="H63" s="147" t="s">
        <v>41</v>
      </c>
      <c r="I63" s="147">
        <v>728</v>
      </c>
    </row>
    <row r="64" spans="2:9" ht="9" customHeight="1">
      <c r="B64" s="168" t="str">
        <f>B37</f>
        <v>18</v>
      </c>
      <c r="C64" s="92"/>
      <c r="D64" s="147">
        <v>307</v>
      </c>
      <c r="E64" s="147">
        <v>962</v>
      </c>
      <c r="F64" s="147">
        <v>233</v>
      </c>
      <c r="G64" s="147">
        <v>285</v>
      </c>
      <c r="H64" s="147">
        <v>74</v>
      </c>
      <c r="I64" s="147">
        <v>677</v>
      </c>
    </row>
    <row r="65" spans="2:9" ht="9" customHeight="1">
      <c r="B65" s="168" t="str">
        <f>B38</f>
        <v>19</v>
      </c>
      <c r="C65" s="92"/>
      <c r="D65" s="147">
        <v>324</v>
      </c>
      <c r="E65" s="147">
        <v>1014</v>
      </c>
      <c r="F65" s="147">
        <v>251</v>
      </c>
      <c r="G65" s="147">
        <v>354</v>
      </c>
      <c r="H65" s="147">
        <v>73</v>
      </c>
      <c r="I65" s="147">
        <v>660</v>
      </c>
    </row>
    <row r="66" spans="2:9" ht="9" customHeight="1">
      <c r="B66" s="167" t="str">
        <f>B39</f>
        <v>20</v>
      </c>
      <c r="C66" s="92"/>
      <c r="D66" s="161">
        <v>458</v>
      </c>
      <c r="E66" s="161">
        <v>1000</v>
      </c>
      <c r="F66" s="161">
        <v>213</v>
      </c>
      <c r="G66" s="161">
        <v>278</v>
      </c>
      <c r="H66" s="161">
        <v>245</v>
      </c>
      <c r="I66" s="161">
        <v>709</v>
      </c>
    </row>
    <row r="67" spans="2:9" ht="3" customHeight="1">
      <c r="C67" s="92"/>
      <c r="D67" s="147"/>
      <c r="E67" s="147"/>
      <c r="F67" s="147"/>
      <c r="G67" s="147"/>
      <c r="H67" s="147"/>
      <c r="I67" s="147"/>
    </row>
    <row r="68" spans="2:9" ht="9.75" customHeight="1">
      <c r="B68" s="93" t="s">
        <v>4</v>
      </c>
      <c r="C68" s="92"/>
      <c r="D68" s="147">
        <v>0</v>
      </c>
      <c r="E68" s="147">
        <v>4</v>
      </c>
      <c r="F68" s="147">
        <v>0</v>
      </c>
      <c r="G68" s="147">
        <v>4</v>
      </c>
      <c r="H68" s="147">
        <v>0</v>
      </c>
      <c r="I68" s="147">
        <v>0</v>
      </c>
    </row>
    <row r="69" spans="2:9" ht="9.75" customHeight="1">
      <c r="B69" s="93" t="s">
        <v>5</v>
      </c>
      <c r="C69" s="92"/>
      <c r="D69" s="147">
        <v>0</v>
      </c>
      <c r="E69" s="147">
        <v>73</v>
      </c>
      <c r="F69" s="147">
        <v>0</v>
      </c>
      <c r="G69" s="147">
        <v>13</v>
      </c>
      <c r="H69" s="147">
        <v>0</v>
      </c>
      <c r="I69" s="147">
        <v>60</v>
      </c>
    </row>
    <row r="70" spans="2:9" ht="9.75" customHeight="1">
      <c r="B70" s="93" t="s">
        <v>15</v>
      </c>
      <c r="C70" s="92"/>
      <c r="D70" s="147">
        <v>0</v>
      </c>
      <c r="E70" s="147">
        <v>135</v>
      </c>
      <c r="F70" s="147">
        <v>0</v>
      </c>
      <c r="G70" s="147">
        <v>76</v>
      </c>
      <c r="H70" s="147">
        <v>0</v>
      </c>
      <c r="I70" s="147">
        <v>59</v>
      </c>
    </row>
    <row r="71" spans="2:9" ht="9.75" customHeight="1">
      <c r="B71" s="93" t="s">
        <v>16</v>
      </c>
      <c r="C71" s="92"/>
      <c r="D71" s="147">
        <v>0</v>
      </c>
      <c r="E71" s="147">
        <v>597</v>
      </c>
      <c r="F71" s="147">
        <v>0</v>
      </c>
      <c r="G71" s="147">
        <v>88</v>
      </c>
      <c r="H71" s="147">
        <v>0</v>
      </c>
      <c r="I71" s="147">
        <v>496</v>
      </c>
    </row>
    <row r="72" spans="2:9" ht="9.75" customHeight="1">
      <c r="B72" s="93" t="s">
        <v>74</v>
      </c>
      <c r="C72" s="92"/>
      <c r="D72" s="147">
        <v>19</v>
      </c>
      <c r="E72" s="147">
        <v>74</v>
      </c>
      <c r="F72" s="147">
        <v>18</v>
      </c>
      <c r="G72" s="147">
        <v>52</v>
      </c>
      <c r="H72" s="147">
        <v>1</v>
      </c>
      <c r="I72" s="147">
        <v>22</v>
      </c>
    </row>
    <row r="73" spans="2:9" ht="3" customHeight="1">
      <c r="B73" s="93"/>
      <c r="C73" s="92"/>
      <c r="D73" s="147"/>
      <c r="E73" s="147"/>
      <c r="F73" s="147"/>
      <c r="G73" s="147"/>
      <c r="H73" s="147"/>
      <c r="I73" s="147"/>
    </row>
    <row r="74" spans="2:9" ht="9.75" customHeight="1">
      <c r="B74" s="93" t="s">
        <v>54</v>
      </c>
      <c r="C74" s="92"/>
      <c r="D74" s="147">
        <v>0</v>
      </c>
      <c r="E74" s="147">
        <v>0</v>
      </c>
      <c r="F74" s="147">
        <v>0</v>
      </c>
      <c r="G74" s="147">
        <v>0</v>
      </c>
      <c r="H74" s="147">
        <v>0</v>
      </c>
      <c r="I74" s="147">
        <v>0</v>
      </c>
    </row>
    <row r="75" spans="2:9" ht="9.75" customHeight="1">
      <c r="B75" s="93" t="s">
        <v>73</v>
      </c>
      <c r="C75" s="92"/>
      <c r="D75" s="147">
        <v>234</v>
      </c>
      <c r="E75" s="147">
        <v>1</v>
      </c>
      <c r="F75" s="147">
        <v>107</v>
      </c>
      <c r="G75" s="147">
        <v>0</v>
      </c>
      <c r="H75" s="147">
        <v>127</v>
      </c>
      <c r="I75" s="147">
        <v>1</v>
      </c>
    </row>
    <row r="76" spans="2:9" ht="9.75" customHeight="1">
      <c r="B76" s="93" t="s">
        <v>52</v>
      </c>
      <c r="C76" s="92"/>
      <c r="D76" s="147">
        <v>0</v>
      </c>
      <c r="E76" s="147">
        <v>28</v>
      </c>
      <c r="F76" s="147">
        <v>0</v>
      </c>
      <c r="G76" s="147">
        <v>0</v>
      </c>
      <c r="H76" s="147">
        <v>0</v>
      </c>
      <c r="I76" s="147">
        <v>28</v>
      </c>
    </row>
    <row r="77" spans="2:9" ht="9.75" customHeight="1">
      <c r="B77" s="93" t="s">
        <v>51</v>
      </c>
      <c r="C77" s="92"/>
      <c r="D77" s="147">
        <v>30</v>
      </c>
      <c r="E77" s="147">
        <v>0</v>
      </c>
      <c r="F77" s="147">
        <v>29</v>
      </c>
      <c r="G77" s="147">
        <v>0</v>
      </c>
      <c r="H77" s="147">
        <v>1</v>
      </c>
      <c r="I77" s="147">
        <v>0</v>
      </c>
    </row>
    <row r="78" spans="2:9" ht="9.75" customHeight="1">
      <c r="B78" s="93" t="s">
        <v>49</v>
      </c>
      <c r="C78" s="92"/>
      <c r="D78" s="147">
        <v>10</v>
      </c>
      <c r="E78" s="147">
        <v>9</v>
      </c>
      <c r="F78" s="147">
        <v>0</v>
      </c>
      <c r="G78" s="147">
        <v>0</v>
      </c>
      <c r="H78" s="147">
        <v>10</v>
      </c>
      <c r="I78" s="147">
        <v>9</v>
      </c>
    </row>
    <row r="79" spans="2:9" ht="3" customHeight="1">
      <c r="B79" s="93"/>
      <c r="C79" s="92"/>
      <c r="D79" s="147"/>
      <c r="E79" s="147"/>
      <c r="F79" s="147"/>
      <c r="G79" s="147"/>
      <c r="H79" s="147"/>
      <c r="I79" s="147"/>
    </row>
    <row r="80" spans="2:9" ht="9.75" customHeight="1">
      <c r="B80" s="93" t="s">
        <v>48</v>
      </c>
      <c r="C80" s="92"/>
      <c r="D80" s="147">
        <v>38</v>
      </c>
      <c r="E80" s="147">
        <v>0</v>
      </c>
      <c r="F80" s="147">
        <v>31</v>
      </c>
      <c r="G80" s="147">
        <v>0</v>
      </c>
      <c r="H80" s="147">
        <v>7</v>
      </c>
      <c r="I80" s="147">
        <v>0</v>
      </c>
    </row>
    <row r="81" spans="1:9" ht="9.75" customHeight="1">
      <c r="B81" s="93" t="s">
        <v>47</v>
      </c>
      <c r="C81" s="92"/>
      <c r="D81" s="147">
        <v>0</v>
      </c>
      <c r="E81" s="147">
        <v>0</v>
      </c>
      <c r="F81" s="147">
        <v>0</v>
      </c>
      <c r="G81" s="147">
        <v>0</v>
      </c>
      <c r="H81" s="147">
        <v>0</v>
      </c>
      <c r="I81" s="147">
        <v>0</v>
      </c>
    </row>
    <row r="82" spans="1:9" ht="9.75" customHeight="1">
      <c r="B82" s="93" t="s">
        <v>46</v>
      </c>
      <c r="C82" s="92"/>
      <c r="D82" s="147">
        <v>0</v>
      </c>
      <c r="E82" s="147">
        <v>29</v>
      </c>
      <c r="F82" s="147">
        <v>0</v>
      </c>
      <c r="G82" s="147">
        <v>29</v>
      </c>
      <c r="H82" s="147">
        <v>0</v>
      </c>
      <c r="I82" s="147">
        <v>0</v>
      </c>
    </row>
    <row r="83" spans="1:9" ht="9.75" customHeight="1">
      <c r="B83" s="93" t="s">
        <v>17</v>
      </c>
      <c r="C83" s="92"/>
      <c r="D83" s="147">
        <v>0</v>
      </c>
      <c r="E83" s="147">
        <v>12</v>
      </c>
      <c r="F83" s="147">
        <v>0</v>
      </c>
      <c r="G83" s="147">
        <v>12</v>
      </c>
      <c r="H83" s="147">
        <v>0</v>
      </c>
      <c r="I83" s="147">
        <v>0</v>
      </c>
    </row>
    <row r="84" spans="1:9" ht="9.75" customHeight="1">
      <c r="B84" s="93" t="s">
        <v>44</v>
      </c>
      <c r="C84" s="92"/>
      <c r="D84" s="147">
        <v>63</v>
      </c>
      <c r="E84" s="147">
        <v>17</v>
      </c>
      <c r="F84" s="147">
        <v>28</v>
      </c>
      <c r="G84" s="147">
        <v>4</v>
      </c>
      <c r="H84" s="147">
        <v>35</v>
      </c>
      <c r="I84" s="147">
        <v>13</v>
      </c>
    </row>
    <row r="85" spans="1:9" ht="3" customHeight="1">
      <c r="B85" s="93"/>
      <c r="C85" s="92"/>
      <c r="D85" s="147"/>
      <c r="E85" s="147"/>
      <c r="F85" s="147"/>
      <c r="G85" s="147"/>
      <c r="H85" s="147"/>
      <c r="I85" s="147"/>
    </row>
    <row r="86" spans="1:9" ht="9.75" customHeight="1">
      <c r="B86" s="93" t="s">
        <v>12</v>
      </c>
      <c r="C86" s="92"/>
      <c r="D86" s="147">
        <v>64</v>
      </c>
      <c r="E86" s="147">
        <v>16</v>
      </c>
      <c r="F86" s="147">
        <v>0</v>
      </c>
      <c r="G86" s="147">
        <v>0</v>
      </c>
      <c r="H86" s="147">
        <v>64</v>
      </c>
      <c r="I86" s="147">
        <v>16</v>
      </c>
    </row>
    <row r="87" spans="1:9" ht="9.75" customHeight="1">
      <c r="B87" s="93" t="s">
        <v>103</v>
      </c>
      <c r="C87" s="92"/>
      <c r="D87" s="147">
        <v>0</v>
      </c>
      <c r="E87" s="147">
        <v>5</v>
      </c>
      <c r="F87" s="147">
        <v>0</v>
      </c>
      <c r="G87" s="147">
        <v>0</v>
      </c>
      <c r="H87" s="147">
        <v>0</v>
      </c>
      <c r="I87" s="147">
        <v>5</v>
      </c>
    </row>
    <row r="88" spans="1:9" ht="3" customHeight="1">
      <c r="A88" s="88"/>
      <c r="B88" s="166"/>
      <c r="C88" s="87"/>
      <c r="D88" s="146"/>
      <c r="E88" s="146"/>
      <c r="F88" s="146"/>
      <c r="G88" s="146"/>
      <c r="H88" s="146"/>
      <c r="I88" s="146"/>
    </row>
    <row r="89" spans="1:9">
      <c r="A89" s="84" t="s">
        <v>13</v>
      </c>
    </row>
    <row r="90" spans="1:9">
      <c r="A90" s="84" t="s">
        <v>102</v>
      </c>
    </row>
    <row r="91" spans="1:9">
      <c r="A91" s="84" t="s">
        <v>101</v>
      </c>
    </row>
    <row r="92" spans="1:9">
      <c r="A92" s="83" t="s">
        <v>105</v>
      </c>
      <c r="B92" s="159"/>
      <c r="D92" s="159"/>
      <c r="E92" s="159"/>
      <c r="F92" s="159"/>
      <c r="G92" s="159"/>
      <c r="H92" s="159"/>
      <c r="I92" s="159"/>
    </row>
  </sheetData>
  <mergeCells count="4">
    <mergeCell ref="D4:E4"/>
    <mergeCell ref="F4:G4"/>
    <mergeCell ref="H4:I4"/>
    <mergeCell ref="A4:C5"/>
  </mergeCells>
  <phoneticPr fontId="1"/>
  <pageMargins left="0.78740157480314965" right="0.78740157480314965" top="0.98425196850393704" bottom="0.78740157480314965" header="0.59055118110236227" footer="0.11811023622047245"/>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8.85546875" defaultRowHeight="12"/>
  <cols>
    <col min="1" max="1" width="0.28515625" style="83" customWidth="1"/>
    <col min="2" max="2" width="18.85546875" style="83" customWidth="1"/>
    <col min="3" max="3" width="0.28515625" style="83" customWidth="1"/>
    <col min="4" max="16" width="4.140625" style="83" customWidth="1"/>
    <col min="17" max="17" width="5.5703125" style="83" customWidth="1"/>
    <col min="18" max="21" width="4.140625" style="83" customWidth="1"/>
    <col min="22" max="16384" width="8.8554687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0.5">
      <c r="A4" s="252" t="s">
        <v>0</v>
      </c>
      <c r="B4" s="252"/>
      <c r="C4" s="107"/>
      <c r="D4" s="245" t="s">
        <v>1</v>
      </c>
      <c r="E4" s="245"/>
      <c r="F4" s="245"/>
      <c r="G4" s="245"/>
      <c r="H4" s="245"/>
      <c r="I4" s="246"/>
      <c r="J4" s="244" t="s">
        <v>2</v>
      </c>
      <c r="K4" s="245"/>
      <c r="L4" s="245"/>
      <c r="M4" s="245"/>
      <c r="N4" s="245"/>
      <c r="O4" s="246"/>
      <c r="P4" s="244" t="s">
        <v>3</v>
      </c>
      <c r="Q4" s="245"/>
      <c r="R4" s="245"/>
      <c r="S4" s="245"/>
      <c r="T4" s="245"/>
      <c r="U4" s="245"/>
    </row>
    <row r="5" spans="1:21" s="83" customFormat="1" ht="10.5">
      <c r="A5" s="253"/>
      <c r="B5" s="253"/>
      <c r="C5" s="158"/>
      <c r="D5" s="251" t="s">
        <v>7</v>
      </c>
      <c r="E5" s="250"/>
      <c r="F5" s="249" t="s">
        <v>8</v>
      </c>
      <c r="G5" s="250"/>
      <c r="H5" s="249" t="s">
        <v>9</v>
      </c>
      <c r="I5" s="250"/>
      <c r="J5" s="249" t="s">
        <v>7</v>
      </c>
      <c r="K5" s="250"/>
      <c r="L5" s="249" t="s">
        <v>8</v>
      </c>
      <c r="M5" s="250"/>
      <c r="N5" s="249" t="s">
        <v>9</v>
      </c>
      <c r="O5" s="250"/>
      <c r="P5" s="249" t="s">
        <v>7</v>
      </c>
      <c r="Q5" s="250"/>
      <c r="R5" s="249" t="s">
        <v>8</v>
      </c>
      <c r="S5" s="250"/>
      <c r="T5" s="249" t="s">
        <v>9</v>
      </c>
      <c r="U5" s="251"/>
    </row>
    <row r="6" spans="1:21" s="83" customFormat="1" ht="22.5" customHeight="1">
      <c r="A6" s="254"/>
      <c r="B6" s="254"/>
      <c r="C6" s="104"/>
      <c r="D6" s="165"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c r="D7" s="101"/>
    </row>
    <row r="8" spans="1:21" s="83" customFormat="1" ht="9.75" customHeight="1">
      <c r="B8" s="93" t="s">
        <v>110</v>
      </c>
      <c r="C8" s="92"/>
      <c r="D8" s="147">
        <v>0</v>
      </c>
      <c r="E8" s="147">
        <v>696</v>
      </c>
      <c r="F8" s="147" t="s">
        <v>41</v>
      </c>
      <c r="G8" s="147">
        <v>420</v>
      </c>
      <c r="H8" s="147" t="s">
        <v>41</v>
      </c>
      <c r="I8" s="147">
        <v>276</v>
      </c>
      <c r="J8" s="147" t="s">
        <v>41</v>
      </c>
      <c r="K8" s="147">
        <v>678</v>
      </c>
      <c r="L8" s="147" t="s">
        <v>41</v>
      </c>
      <c r="M8" s="147">
        <v>401</v>
      </c>
      <c r="N8" s="147" t="s">
        <v>41</v>
      </c>
      <c r="O8" s="147">
        <v>277</v>
      </c>
      <c r="P8" s="147" t="s">
        <v>41</v>
      </c>
      <c r="Q8" s="147">
        <v>1272</v>
      </c>
      <c r="R8" s="147" t="s">
        <v>41</v>
      </c>
      <c r="S8" s="147">
        <v>548</v>
      </c>
      <c r="T8" s="147" t="s">
        <v>41</v>
      </c>
      <c r="U8" s="147">
        <v>724</v>
      </c>
    </row>
    <row r="9" spans="1:21" s="83" customFormat="1" ht="9.75" customHeight="1">
      <c r="B9" s="164" t="s">
        <v>109</v>
      </c>
      <c r="C9" s="92"/>
      <c r="D9" s="147">
        <v>0</v>
      </c>
      <c r="E9" s="147">
        <v>644</v>
      </c>
      <c r="F9" s="147" t="s">
        <v>41</v>
      </c>
      <c r="G9" s="147">
        <v>343</v>
      </c>
      <c r="H9" s="147" t="s">
        <v>41</v>
      </c>
      <c r="I9" s="147">
        <v>301</v>
      </c>
      <c r="J9" s="147" t="s">
        <v>41</v>
      </c>
      <c r="K9" s="147">
        <v>630</v>
      </c>
      <c r="L9" s="147" t="s">
        <v>41</v>
      </c>
      <c r="M9" s="147">
        <v>346</v>
      </c>
      <c r="N9" s="147" t="s">
        <v>41</v>
      </c>
      <c r="O9" s="147">
        <v>284</v>
      </c>
      <c r="P9" s="147" t="s">
        <v>41</v>
      </c>
      <c r="Q9" s="147">
        <v>1291</v>
      </c>
      <c r="R9" s="147" t="s">
        <v>41</v>
      </c>
      <c r="S9" s="147">
        <v>550</v>
      </c>
      <c r="T9" s="147" t="s">
        <v>41</v>
      </c>
      <c r="U9" s="147">
        <v>741</v>
      </c>
    </row>
    <row r="10" spans="1:21" s="83" customFormat="1" ht="9.75" customHeight="1">
      <c r="B10" s="164" t="s">
        <v>108</v>
      </c>
      <c r="C10" s="92"/>
      <c r="D10" s="147">
        <v>0</v>
      </c>
      <c r="E10" s="147">
        <v>605</v>
      </c>
      <c r="F10" s="147" t="s">
        <v>41</v>
      </c>
      <c r="G10" s="147">
        <v>350</v>
      </c>
      <c r="H10" s="147" t="s">
        <v>41</v>
      </c>
      <c r="I10" s="147">
        <v>255</v>
      </c>
      <c r="J10" s="147" t="s">
        <v>41</v>
      </c>
      <c r="K10" s="147">
        <v>631</v>
      </c>
      <c r="L10" s="147" t="s">
        <v>41</v>
      </c>
      <c r="M10" s="147">
        <v>347</v>
      </c>
      <c r="N10" s="147" t="s">
        <v>41</v>
      </c>
      <c r="O10" s="147">
        <v>284</v>
      </c>
      <c r="P10" s="147" t="s">
        <v>41</v>
      </c>
      <c r="Q10" s="147">
        <v>526</v>
      </c>
      <c r="R10" s="147" t="s">
        <v>41</v>
      </c>
      <c r="S10" s="147">
        <v>526</v>
      </c>
      <c r="T10" s="147" t="s">
        <v>41</v>
      </c>
      <c r="U10" s="147">
        <v>728</v>
      </c>
    </row>
    <row r="11" spans="1:21" s="83" customFormat="1" ht="9.75" customHeight="1">
      <c r="B11" s="164" t="s">
        <v>107</v>
      </c>
      <c r="C11" s="92"/>
      <c r="D11" s="147">
        <v>475</v>
      </c>
      <c r="E11" s="147">
        <v>601</v>
      </c>
      <c r="F11" s="147">
        <v>350</v>
      </c>
      <c r="G11" s="147">
        <v>307</v>
      </c>
      <c r="H11" s="147">
        <v>125</v>
      </c>
      <c r="I11" s="147">
        <v>294</v>
      </c>
      <c r="J11" s="147">
        <v>168</v>
      </c>
      <c r="K11" s="147">
        <v>904</v>
      </c>
      <c r="L11" s="147">
        <v>117</v>
      </c>
      <c r="M11" s="147">
        <v>565</v>
      </c>
      <c r="N11" s="147">
        <v>51</v>
      </c>
      <c r="O11" s="147">
        <v>339</v>
      </c>
      <c r="P11" s="147">
        <v>307</v>
      </c>
      <c r="Q11" s="147">
        <v>962</v>
      </c>
      <c r="R11" s="147">
        <v>233</v>
      </c>
      <c r="S11" s="147">
        <v>285</v>
      </c>
      <c r="T11" s="147">
        <v>74</v>
      </c>
      <c r="U11" s="147">
        <v>677</v>
      </c>
    </row>
    <row r="12" spans="1:21" s="83" customFormat="1" ht="9.75" customHeight="1">
      <c r="B12" s="163" t="s">
        <v>106</v>
      </c>
      <c r="D12" s="162">
        <v>187</v>
      </c>
      <c r="E12" s="161">
        <v>434</v>
      </c>
      <c r="F12" s="161">
        <v>146</v>
      </c>
      <c r="G12" s="161">
        <v>236</v>
      </c>
      <c r="H12" s="161">
        <v>41</v>
      </c>
      <c r="I12" s="161">
        <v>198</v>
      </c>
      <c r="J12" s="161">
        <v>184</v>
      </c>
      <c r="K12" s="161">
        <v>401</v>
      </c>
      <c r="L12" s="161">
        <v>143</v>
      </c>
      <c r="M12" s="161">
        <v>186</v>
      </c>
      <c r="N12" s="161">
        <v>41</v>
      </c>
      <c r="O12" s="161">
        <v>215</v>
      </c>
      <c r="P12" s="161">
        <v>324</v>
      </c>
      <c r="Q12" s="161">
        <v>1014</v>
      </c>
      <c r="R12" s="161">
        <v>251</v>
      </c>
      <c r="S12" s="161">
        <v>354</v>
      </c>
      <c r="T12" s="161">
        <v>73</v>
      </c>
      <c r="U12" s="161">
        <v>660</v>
      </c>
    </row>
    <row r="13" spans="1:21" s="83" customFormat="1" ht="3" customHeight="1">
      <c r="D13" s="160"/>
      <c r="E13" s="147"/>
      <c r="F13" s="147"/>
      <c r="G13" s="147"/>
      <c r="H13" s="147"/>
      <c r="I13" s="147"/>
      <c r="J13" s="147"/>
      <c r="K13" s="147"/>
      <c r="L13" s="147"/>
      <c r="M13" s="147"/>
      <c r="N13" s="147"/>
      <c r="O13" s="147"/>
      <c r="P13" s="147"/>
      <c r="Q13" s="147"/>
      <c r="R13" s="147"/>
      <c r="S13" s="147"/>
      <c r="T13" s="147"/>
      <c r="U13" s="147"/>
    </row>
    <row r="14" spans="1:21" s="83" customFormat="1" ht="9.75" customHeight="1">
      <c r="B14" s="93" t="s">
        <v>4</v>
      </c>
      <c r="D14" s="160">
        <v>0</v>
      </c>
      <c r="E14" s="147">
        <v>105</v>
      </c>
      <c r="F14" s="147">
        <v>0</v>
      </c>
      <c r="G14" s="147">
        <v>105</v>
      </c>
      <c r="H14" s="147">
        <v>0</v>
      </c>
      <c r="I14" s="147">
        <v>0</v>
      </c>
      <c r="J14" s="147">
        <v>0</v>
      </c>
      <c r="K14" s="147">
        <v>83</v>
      </c>
      <c r="L14" s="147">
        <v>0</v>
      </c>
      <c r="M14" s="147">
        <v>83</v>
      </c>
      <c r="N14" s="147">
        <v>0</v>
      </c>
      <c r="O14" s="147">
        <v>0</v>
      </c>
      <c r="P14" s="147">
        <v>0</v>
      </c>
      <c r="Q14" s="147">
        <v>26</v>
      </c>
      <c r="R14" s="147">
        <v>0</v>
      </c>
      <c r="S14" s="147">
        <v>26</v>
      </c>
      <c r="T14" s="147">
        <v>0</v>
      </c>
      <c r="U14" s="147">
        <v>0</v>
      </c>
    </row>
    <row r="15" spans="1:21" s="83" customFormat="1" ht="9.75" customHeight="1">
      <c r="B15" s="93" t="s">
        <v>5</v>
      </c>
      <c r="D15" s="160">
        <v>0</v>
      </c>
      <c r="E15" s="147">
        <v>38</v>
      </c>
      <c r="F15" s="147">
        <v>0</v>
      </c>
      <c r="G15" s="147">
        <v>8</v>
      </c>
      <c r="H15" s="147">
        <v>0</v>
      </c>
      <c r="I15" s="147">
        <v>30</v>
      </c>
      <c r="J15" s="147">
        <v>0</v>
      </c>
      <c r="K15" s="147">
        <v>53</v>
      </c>
      <c r="L15" s="147">
        <v>0</v>
      </c>
      <c r="M15" s="147">
        <v>8</v>
      </c>
      <c r="N15" s="147">
        <v>0</v>
      </c>
      <c r="O15" s="147">
        <v>45</v>
      </c>
      <c r="P15" s="147">
        <v>0</v>
      </c>
      <c r="Q15" s="147">
        <v>68</v>
      </c>
      <c r="R15" s="147">
        <v>0</v>
      </c>
      <c r="S15" s="147">
        <v>17</v>
      </c>
      <c r="T15" s="147">
        <v>0</v>
      </c>
      <c r="U15" s="147">
        <v>51</v>
      </c>
    </row>
    <row r="16" spans="1:21" s="83" customFormat="1" ht="9.75" customHeight="1">
      <c r="B16" s="93" t="s">
        <v>15</v>
      </c>
      <c r="D16" s="160">
        <v>0</v>
      </c>
      <c r="E16" s="147">
        <v>71</v>
      </c>
      <c r="F16" s="147">
        <v>0</v>
      </c>
      <c r="G16" s="147">
        <v>42</v>
      </c>
      <c r="H16" s="147">
        <v>0</v>
      </c>
      <c r="I16" s="147">
        <v>29</v>
      </c>
      <c r="J16" s="147">
        <v>0</v>
      </c>
      <c r="K16" s="147">
        <v>56</v>
      </c>
      <c r="L16" s="147">
        <v>0</v>
      </c>
      <c r="M16" s="147">
        <v>26</v>
      </c>
      <c r="N16" s="147">
        <v>0</v>
      </c>
      <c r="O16" s="147">
        <v>30</v>
      </c>
      <c r="P16" s="147">
        <v>0</v>
      </c>
      <c r="Q16" s="147">
        <v>123</v>
      </c>
      <c r="R16" s="147">
        <v>0</v>
      </c>
      <c r="S16" s="147">
        <v>74</v>
      </c>
      <c r="T16" s="147">
        <v>0</v>
      </c>
      <c r="U16" s="147">
        <v>49</v>
      </c>
    </row>
    <row r="17" spans="2:21" s="83" customFormat="1" ht="9.75" customHeight="1">
      <c r="B17" s="93" t="s">
        <v>16</v>
      </c>
      <c r="D17" s="160">
        <v>0</v>
      </c>
      <c r="E17" s="147">
        <v>154</v>
      </c>
      <c r="F17" s="147">
        <v>0</v>
      </c>
      <c r="G17" s="147">
        <v>28</v>
      </c>
      <c r="H17" s="147">
        <v>0</v>
      </c>
      <c r="I17" s="147">
        <v>126</v>
      </c>
      <c r="J17" s="147">
        <v>0</v>
      </c>
      <c r="K17" s="147">
        <v>151</v>
      </c>
      <c r="L17" s="147">
        <v>0</v>
      </c>
      <c r="M17" s="147">
        <v>25</v>
      </c>
      <c r="N17" s="147">
        <v>0</v>
      </c>
      <c r="O17" s="147">
        <v>126</v>
      </c>
      <c r="P17" s="147">
        <v>0</v>
      </c>
      <c r="Q17" s="147">
        <v>603</v>
      </c>
      <c r="R17" s="147">
        <v>0</v>
      </c>
      <c r="S17" s="147">
        <v>89</v>
      </c>
      <c r="T17" s="147">
        <v>0</v>
      </c>
      <c r="U17" s="147">
        <v>514</v>
      </c>
    </row>
    <row r="18" spans="2:21" s="83" customFormat="1" ht="9.75" customHeight="1">
      <c r="B18" s="93" t="s">
        <v>74</v>
      </c>
      <c r="D18" s="160">
        <v>13</v>
      </c>
      <c r="E18" s="147">
        <v>12</v>
      </c>
      <c r="F18" s="147">
        <v>12</v>
      </c>
      <c r="G18" s="147">
        <v>11</v>
      </c>
      <c r="H18" s="147">
        <v>1</v>
      </c>
      <c r="I18" s="147">
        <v>1</v>
      </c>
      <c r="J18" s="147">
        <v>13</v>
      </c>
      <c r="K18" s="147">
        <v>16</v>
      </c>
      <c r="L18" s="147">
        <v>10</v>
      </c>
      <c r="M18" s="147">
        <v>12</v>
      </c>
      <c r="N18" s="147">
        <v>3</v>
      </c>
      <c r="O18" s="147">
        <v>4</v>
      </c>
      <c r="P18" s="147">
        <v>30</v>
      </c>
      <c r="Q18" s="147">
        <v>67</v>
      </c>
      <c r="R18" s="147">
        <v>26</v>
      </c>
      <c r="S18" s="147">
        <v>51</v>
      </c>
      <c r="T18" s="147">
        <v>4</v>
      </c>
      <c r="U18" s="147">
        <v>16</v>
      </c>
    </row>
    <row r="19" spans="2:21" s="83" customFormat="1" ht="3" customHeight="1">
      <c r="B19" s="93"/>
      <c r="D19" s="160"/>
      <c r="E19" s="147"/>
      <c r="F19" s="147"/>
      <c r="G19" s="147"/>
      <c r="H19" s="147"/>
      <c r="I19" s="147"/>
      <c r="J19" s="147"/>
      <c r="K19" s="147"/>
      <c r="L19" s="147"/>
      <c r="M19" s="147"/>
      <c r="N19" s="147"/>
      <c r="O19" s="147"/>
      <c r="P19" s="147"/>
      <c r="Q19" s="147"/>
      <c r="R19" s="147"/>
      <c r="S19" s="147"/>
      <c r="T19" s="147"/>
      <c r="U19" s="147"/>
    </row>
    <row r="20" spans="2:21" s="83" customFormat="1" ht="9.75" customHeight="1">
      <c r="B20" s="93" t="s">
        <v>54</v>
      </c>
      <c r="D20" s="160">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47">
        <v>0</v>
      </c>
      <c r="U20" s="147">
        <v>0</v>
      </c>
    </row>
    <row r="21" spans="2:21" s="83" customFormat="1" ht="9.75" customHeight="1">
      <c r="B21" s="93" t="s">
        <v>73</v>
      </c>
      <c r="D21" s="160">
        <v>104</v>
      </c>
      <c r="E21" s="147">
        <v>5</v>
      </c>
      <c r="F21" s="147">
        <v>65</v>
      </c>
      <c r="G21" s="147">
        <v>0</v>
      </c>
      <c r="H21" s="147">
        <v>39</v>
      </c>
      <c r="I21" s="147">
        <v>5</v>
      </c>
      <c r="J21" s="147">
        <v>110</v>
      </c>
      <c r="K21" s="147">
        <v>2</v>
      </c>
      <c r="L21" s="147">
        <v>72</v>
      </c>
      <c r="M21" s="147">
        <v>0</v>
      </c>
      <c r="N21" s="147">
        <v>38</v>
      </c>
      <c r="O21" s="147">
        <v>2</v>
      </c>
      <c r="P21" s="147">
        <v>115</v>
      </c>
      <c r="Q21" s="147">
        <v>5</v>
      </c>
      <c r="R21" s="147">
        <v>47</v>
      </c>
      <c r="S21" s="147">
        <v>0</v>
      </c>
      <c r="T21" s="147">
        <v>68</v>
      </c>
      <c r="U21" s="147">
        <v>5</v>
      </c>
    </row>
    <row r="22" spans="2:21" s="83" customFormat="1" ht="9.75" customHeight="1">
      <c r="B22" s="93" t="s">
        <v>52</v>
      </c>
      <c r="D22" s="160">
        <v>0</v>
      </c>
      <c r="E22" s="147">
        <v>7</v>
      </c>
      <c r="F22" s="147">
        <v>0</v>
      </c>
      <c r="G22" s="147">
        <v>0</v>
      </c>
      <c r="H22" s="147">
        <v>0</v>
      </c>
      <c r="I22" s="147">
        <v>7</v>
      </c>
      <c r="J22" s="147">
        <v>0</v>
      </c>
      <c r="K22" s="147">
        <v>7</v>
      </c>
      <c r="L22" s="147">
        <v>0</v>
      </c>
      <c r="M22" s="147">
        <v>0</v>
      </c>
      <c r="N22" s="147">
        <v>0</v>
      </c>
      <c r="O22" s="147">
        <v>7</v>
      </c>
      <c r="P22" s="147">
        <v>0</v>
      </c>
      <c r="Q22" s="147">
        <v>25</v>
      </c>
      <c r="R22" s="147">
        <v>0</v>
      </c>
      <c r="S22" s="147">
        <v>0</v>
      </c>
      <c r="T22" s="147">
        <v>0</v>
      </c>
      <c r="U22" s="147">
        <v>25</v>
      </c>
    </row>
    <row r="23" spans="2:21" s="83" customFormat="1" ht="9.75" customHeight="1">
      <c r="B23" s="93" t="s">
        <v>51</v>
      </c>
      <c r="D23" s="160">
        <v>12</v>
      </c>
      <c r="E23" s="147">
        <v>0</v>
      </c>
      <c r="F23" s="147">
        <v>12</v>
      </c>
      <c r="G23" s="147">
        <v>0</v>
      </c>
      <c r="H23" s="147">
        <v>0</v>
      </c>
      <c r="I23" s="147">
        <v>0</v>
      </c>
      <c r="J23" s="147">
        <v>12</v>
      </c>
      <c r="K23" s="147">
        <v>0</v>
      </c>
      <c r="L23" s="147">
        <v>12</v>
      </c>
      <c r="M23" s="147">
        <v>0</v>
      </c>
      <c r="N23" s="147">
        <v>0</v>
      </c>
      <c r="O23" s="147">
        <v>0</v>
      </c>
      <c r="P23" s="147">
        <v>19</v>
      </c>
      <c r="Q23" s="147">
        <v>0</v>
      </c>
      <c r="R23" s="147">
        <v>19</v>
      </c>
      <c r="S23" s="147">
        <v>0</v>
      </c>
      <c r="T23" s="147">
        <v>0</v>
      </c>
      <c r="U23" s="147">
        <v>0</v>
      </c>
    </row>
    <row r="24" spans="2:21" s="83" customFormat="1" ht="9.75" customHeight="1">
      <c r="B24" s="93" t="s">
        <v>49</v>
      </c>
      <c r="D24" s="160">
        <v>22</v>
      </c>
      <c r="E24" s="147">
        <v>2</v>
      </c>
      <c r="F24" s="147">
        <v>22</v>
      </c>
      <c r="G24" s="147">
        <v>2</v>
      </c>
      <c r="H24" s="147">
        <v>0</v>
      </c>
      <c r="I24" s="147">
        <v>0</v>
      </c>
      <c r="J24" s="147">
        <v>22</v>
      </c>
      <c r="K24" s="147">
        <v>4</v>
      </c>
      <c r="L24" s="147">
        <v>22</v>
      </c>
      <c r="M24" s="147">
        <v>4</v>
      </c>
      <c r="N24" s="147">
        <v>0</v>
      </c>
      <c r="O24" s="147">
        <v>0</v>
      </c>
      <c r="P24" s="147">
        <v>6</v>
      </c>
      <c r="Q24" s="147">
        <v>7</v>
      </c>
      <c r="R24" s="147">
        <v>6</v>
      </c>
      <c r="S24" s="147">
        <v>7</v>
      </c>
      <c r="T24" s="147">
        <v>0</v>
      </c>
      <c r="U24" s="147">
        <v>0</v>
      </c>
    </row>
    <row r="25" spans="2:21" s="83" customFormat="1" ht="3" customHeight="1">
      <c r="B25" s="93"/>
      <c r="D25" s="160"/>
      <c r="E25" s="147"/>
      <c r="F25" s="147"/>
      <c r="G25" s="147"/>
      <c r="H25" s="147"/>
      <c r="I25" s="147"/>
      <c r="J25" s="147"/>
      <c r="K25" s="147"/>
      <c r="L25" s="147"/>
      <c r="M25" s="147"/>
      <c r="N25" s="147"/>
      <c r="O25" s="147"/>
      <c r="P25" s="147"/>
      <c r="Q25" s="147"/>
      <c r="R25" s="147"/>
      <c r="S25" s="147"/>
      <c r="T25" s="147"/>
      <c r="U25" s="147"/>
    </row>
    <row r="26" spans="2:21" s="83" customFormat="1" ht="9.75" customHeight="1">
      <c r="B26" s="93" t="s">
        <v>48</v>
      </c>
      <c r="D26" s="160">
        <v>26</v>
      </c>
      <c r="E26" s="147">
        <v>0</v>
      </c>
      <c r="F26" s="147">
        <v>26</v>
      </c>
      <c r="G26" s="147">
        <v>0</v>
      </c>
      <c r="H26" s="147">
        <v>0</v>
      </c>
      <c r="I26" s="147">
        <v>0</v>
      </c>
      <c r="J26" s="147">
        <v>14</v>
      </c>
      <c r="K26" s="147">
        <v>0</v>
      </c>
      <c r="L26" s="147">
        <v>14</v>
      </c>
      <c r="M26" s="147">
        <v>0</v>
      </c>
      <c r="N26" s="147">
        <v>0</v>
      </c>
      <c r="O26" s="147">
        <v>0</v>
      </c>
      <c r="P26" s="147">
        <v>21</v>
      </c>
      <c r="Q26" s="147">
        <v>0</v>
      </c>
      <c r="R26" s="147">
        <v>21</v>
      </c>
      <c r="S26" s="147">
        <v>0</v>
      </c>
      <c r="T26" s="147">
        <v>0</v>
      </c>
      <c r="U26" s="147">
        <v>0</v>
      </c>
    </row>
    <row r="27" spans="2:21" s="83" customFormat="1" ht="9.75" customHeight="1">
      <c r="B27" s="93" t="s">
        <v>47</v>
      </c>
      <c r="D27" s="160">
        <v>0</v>
      </c>
      <c r="E27" s="147">
        <v>0</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row>
    <row r="28" spans="2:21" s="83" customFormat="1" ht="9.75" customHeight="1">
      <c r="B28" s="93" t="s">
        <v>46</v>
      </c>
      <c r="D28" s="160">
        <v>0</v>
      </c>
      <c r="E28" s="147">
        <v>14</v>
      </c>
      <c r="F28" s="147">
        <v>0</v>
      </c>
      <c r="G28" s="147">
        <v>14</v>
      </c>
      <c r="H28" s="147">
        <v>0</v>
      </c>
      <c r="I28" s="147">
        <v>0</v>
      </c>
      <c r="J28" s="147">
        <v>0</v>
      </c>
      <c r="K28" s="147">
        <v>2</v>
      </c>
      <c r="L28" s="147">
        <v>0</v>
      </c>
      <c r="M28" s="147">
        <v>2</v>
      </c>
      <c r="N28" s="147">
        <v>0</v>
      </c>
      <c r="O28" s="147">
        <v>0</v>
      </c>
      <c r="P28" s="147">
        <v>0</v>
      </c>
      <c r="Q28" s="147">
        <v>41</v>
      </c>
      <c r="R28" s="147">
        <v>0</v>
      </c>
      <c r="S28" s="147">
        <v>41</v>
      </c>
      <c r="T28" s="147">
        <v>0</v>
      </c>
      <c r="U28" s="147">
        <v>0</v>
      </c>
    </row>
    <row r="29" spans="2:21" s="83" customFormat="1" ht="9.75" customHeight="1">
      <c r="B29" s="93" t="s">
        <v>17</v>
      </c>
      <c r="D29" s="160">
        <v>0</v>
      </c>
      <c r="E29" s="147">
        <v>13</v>
      </c>
      <c r="F29" s="147">
        <v>0</v>
      </c>
      <c r="G29" s="147">
        <v>13</v>
      </c>
      <c r="H29" s="147">
        <v>0</v>
      </c>
      <c r="I29" s="147">
        <v>0</v>
      </c>
      <c r="J29" s="147">
        <v>0</v>
      </c>
      <c r="K29" s="147">
        <v>15</v>
      </c>
      <c r="L29" s="147">
        <v>0</v>
      </c>
      <c r="M29" s="147">
        <v>15</v>
      </c>
      <c r="N29" s="147">
        <v>0</v>
      </c>
      <c r="O29" s="147">
        <v>0</v>
      </c>
      <c r="P29" s="147">
        <v>0</v>
      </c>
      <c r="Q29" s="147">
        <v>9</v>
      </c>
      <c r="R29" s="147">
        <v>0</v>
      </c>
      <c r="S29" s="147">
        <v>9</v>
      </c>
      <c r="T29" s="147">
        <v>0</v>
      </c>
      <c r="U29" s="147">
        <v>0</v>
      </c>
    </row>
    <row r="30" spans="2:21" s="83" customFormat="1" ht="9.75" customHeight="1">
      <c r="B30" s="93" t="s">
        <v>44</v>
      </c>
      <c r="D30" s="160">
        <v>7</v>
      </c>
      <c r="E30" s="147">
        <v>3</v>
      </c>
      <c r="F30" s="147">
        <v>6</v>
      </c>
      <c r="G30" s="147">
        <v>3</v>
      </c>
      <c r="H30" s="147">
        <v>1</v>
      </c>
      <c r="I30" s="147">
        <v>0</v>
      </c>
      <c r="J30" s="147">
        <v>6</v>
      </c>
      <c r="K30" s="147">
        <v>2</v>
      </c>
      <c r="L30" s="147">
        <v>6</v>
      </c>
      <c r="M30" s="147">
        <v>1</v>
      </c>
      <c r="N30" s="147">
        <v>0</v>
      </c>
      <c r="O30" s="147">
        <v>1</v>
      </c>
      <c r="P30" s="147">
        <v>64</v>
      </c>
      <c r="Q30" s="147">
        <v>17</v>
      </c>
      <c r="R30" s="147">
        <v>63</v>
      </c>
      <c r="S30" s="147">
        <v>17</v>
      </c>
      <c r="T30" s="147">
        <v>1</v>
      </c>
      <c r="U30" s="147">
        <v>0</v>
      </c>
    </row>
    <row r="31" spans="2:21" s="83" customFormat="1" ht="3" customHeight="1">
      <c r="B31" s="93"/>
      <c r="D31" s="160"/>
      <c r="E31" s="147"/>
      <c r="F31" s="147"/>
      <c r="G31" s="147"/>
      <c r="H31" s="147"/>
      <c r="I31" s="147"/>
      <c r="J31" s="147"/>
      <c r="K31" s="147"/>
      <c r="L31" s="147"/>
      <c r="M31" s="147"/>
      <c r="N31" s="147"/>
      <c r="O31" s="147"/>
      <c r="P31" s="147"/>
      <c r="Q31" s="147"/>
      <c r="R31" s="147"/>
      <c r="S31" s="147"/>
      <c r="T31" s="147"/>
      <c r="U31" s="147"/>
    </row>
    <row r="32" spans="2:21" s="83" customFormat="1" ht="9.75" customHeight="1">
      <c r="B32" s="150" t="s">
        <v>12</v>
      </c>
      <c r="D32" s="160">
        <v>3</v>
      </c>
      <c r="E32" s="147">
        <v>9</v>
      </c>
      <c r="F32" s="147">
        <v>3</v>
      </c>
      <c r="G32" s="147">
        <v>9</v>
      </c>
      <c r="H32" s="147">
        <v>0</v>
      </c>
      <c r="I32" s="147">
        <v>0</v>
      </c>
      <c r="J32" s="147">
        <v>7</v>
      </c>
      <c r="K32" s="147">
        <v>7</v>
      </c>
      <c r="L32" s="147">
        <v>7</v>
      </c>
      <c r="M32" s="147">
        <v>7</v>
      </c>
      <c r="N32" s="147">
        <v>0</v>
      </c>
      <c r="O32" s="147">
        <v>0</v>
      </c>
      <c r="P32" s="147">
        <v>54</v>
      </c>
      <c r="Q32" s="147">
        <v>19</v>
      </c>
      <c r="R32" s="147">
        <v>54</v>
      </c>
      <c r="S32" s="147">
        <v>19</v>
      </c>
      <c r="T32" s="147">
        <v>0</v>
      </c>
      <c r="U32" s="147">
        <v>0</v>
      </c>
    </row>
    <row r="33" spans="1:21" s="83" customFormat="1" ht="9.75" customHeight="1">
      <c r="B33" s="150" t="s">
        <v>103</v>
      </c>
      <c r="D33" s="160">
        <v>0</v>
      </c>
      <c r="E33" s="147">
        <v>1</v>
      </c>
      <c r="F33" s="147">
        <v>0</v>
      </c>
      <c r="G33" s="147">
        <v>1</v>
      </c>
      <c r="H33" s="147">
        <v>0</v>
      </c>
      <c r="I33" s="147">
        <v>0</v>
      </c>
      <c r="J33" s="147">
        <v>0</v>
      </c>
      <c r="K33" s="147">
        <v>3</v>
      </c>
      <c r="L33" s="147">
        <v>0</v>
      </c>
      <c r="M33" s="147">
        <v>3</v>
      </c>
      <c r="N33" s="147">
        <v>0</v>
      </c>
      <c r="O33" s="147">
        <v>0</v>
      </c>
      <c r="P33" s="147">
        <v>15</v>
      </c>
      <c r="Q33" s="147">
        <v>4</v>
      </c>
      <c r="R33" s="147">
        <v>15</v>
      </c>
      <c r="S33" s="147">
        <v>4</v>
      </c>
      <c r="T33" s="147">
        <v>0</v>
      </c>
      <c r="U33" s="147">
        <v>0</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75" customHeight="1">
      <c r="A35" s="84" t="s">
        <v>13</v>
      </c>
    </row>
    <row r="36" spans="1:21" s="83" customFormat="1" ht="9.75" customHeight="1">
      <c r="A36" s="84" t="s">
        <v>102</v>
      </c>
    </row>
    <row r="37" spans="1:21" s="83" customFormat="1" ht="9.75" customHeight="1">
      <c r="A37" s="84" t="s">
        <v>101</v>
      </c>
    </row>
    <row r="38" spans="1:21" s="159" customFormat="1" ht="9.75" customHeight="1">
      <c r="A38" s="83" t="s">
        <v>105</v>
      </c>
      <c r="B38" s="83"/>
    </row>
  </sheetData>
  <mergeCells count="13">
    <mergeCell ref="P4:U4"/>
    <mergeCell ref="P5:Q5"/>
    <mergeCell ref="R5:S5"/>
    <mergeCell ref="T5:U5"/>
    <mergeCell ref="A4:B6"/>
    <mergeCell ref="D4:I4"/>
    <mergeCell ref="D5:E5"/>
    <mergeCell ref="F5:G5"/>
    <mergeCell ref="H5:I5"/>
    <mergeCell ref="J4:O4"/>
    <mergeCell ref="J5:K5"/>
    <mergeCell ref="L5:M5"/>
    <mergeCell ref="N5:O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125" zoomScaleNormal="125" workbookViewId="0"/>
  </sheetViews>
  <sheetFormatPr defaultColWidth="8.85546875" defaultRowHeight="12"/>
  <cols>
    <col min="1" max="1" width="0.5703125" style="83" customWidth="1"/>
    <col min="2" max="2" width="18.85546875" style="83" customWidth="1"/>
    <col min="3" max="3" width="0.5703125" style="83" customWidth="1"/>
    <col min="4" max="16" width="4.140625" style="83" customWidth="1"/>
    <col min="17" max="17" width="4.85546875" style="83" customWidth="1"/>
    <col min="18" max="19" width="4.140625" style="83" customWidth="1"/>
    <col min="20" max="20" width="4" style="83" customWidth="1"/>
    <col min="21" max="21" width="4.140625" style="83" customWidth="1"/>
    <col min="22" max="16384" width="8.85546875" style="82"/>
  </cols>
  <sheetData>
    <row r="1" spans="1:21" s="83" customFormat="1" ht="13.5">
      <c r="A1" s="109" t="s">
        <v>6</v>
      </c>
      <c r="B1" s="108"/>
      <c r="C1" s="108"/>
      <c r="D1" s="108"/>
      <c r="E1" s="108"/>
      <c r="F1" s="108"/>
      <c r="G1" s="108"/>
      <c r="H1" s="108"/>
      <c r="I1" s="108"/>
      <c r="J1" s="108"/>
      <c r="K1" s="108"/>
      <c r="L1" s="108"/>
      <c r="M1" s="108"/>
      <c r="N1" s="108"/>
      <c r="O1" s="108"/>
      <c r="P1" s="108"/>
      <c r="Q1" s="108"/>
      <c r="R1" s="108"/>
      <c r="S1" s="108"/>
      <c r="T1" s="108"/>
      <c r="U1" s="108"/>
    </row>
    <row r="2" spans="1:21" s="83" customFormat="1" ht="4.5" customHeight="1"/>
    <row r="3" spans="1:21" s="83" customFormat="1" ht="1.5" customHeight="1"/>
    <row r="4" spans="1:21" s="83" customFormat="1" ht="10.5">
      <c r="A4" s="252" t="s">
        <v>0</v>
      </c>
      <c r="B4" s="252"/>
      <c r="C4" s="107"/>
      <c r="D4" s="244" t="s">
        <v>1</v>
      </c>
      <c r="E4" s="245"/>
      <c r="F4" s="245"/>
      <c r="G4" s="245"/>
      <c r="H4" s="245"/>
      <c r="I4" s="246"/>
      <c r="J4" s="244" t="s">
        <v>2</v>
      </c>
      <c r="K4" s="245"/>
      <c r="L4" s="245"/>
      <c r="M4" s="245"/>
      <c r="N4" s="245"/>
      <c r="O4" s="246"/>
      <c r="P4" s="244" t="s">
        <v>3</v>
      </c>
      <c r="Q4" s="245"/>
      <c r="R4" s="245"/>
      <c r="S4" s="245"/>
      <c r="T4" s="245"/>
      <c r="U4" s="245"/>
    </row>
    <row r="5" spans="1:21" s="83" customFormat="1" ht="10.5">
      <c r="A5" s="253"/>
      <c r="B5" s="253"/>
      <c r="C5" s="158"/>
      <c r="D5" s="249" t="s">
        <v>7</v>
      </c>
      <c r="E5" s="250"/>
      <c r="F5" s="249" t="s">
        <v>8</v>
      </c>
      <c r="G5" s="250"/>
      <c r="H5" s="249" t="s">
        <v>9</v>
      </c>
      <c r="I5" s="250"/>
      <c r="J5" s="249" t="s">
        <v>7</v>
      </c>
      <c r="K5" s="250"/>
      <c r="L5" s="249" t="s">
        <v>8</v>
      </c>
      <c r="M5" s="250"/>
      <c r="N5" s="249" t="s">
        <v>9</v>
      </c>
      <c r="O5" s="250"/>
      <c r="P5" s="249" t="s">
        <v>7</v>
      </c>
      <c r="Q5" s="250"/>
      <c r="R5" s="249" t="s">
        <v>8</v>
      </c>
      <c r="S5" s="250"/>
      <c r="T5" s="249" t="s">
        <v>9</v>
      </c>
      <c r="U5" s="251"/>
    </row>
    <row r="6" spans="1:21" s="83" customFormat="1" ht="20.25" customHeight="1">
      <c r="A6" s="254"/>
      <c r="B6" s="254"/>
      <c r="C6" s="104"/>
      <c r="D6" s="157" t="s">
        <v>10</v>
      </c>
      <c r="E6" s="103" t="s">
        <v>11</v>
      </c>
      <c r="F6" s="157" t="s">
        <v>10</v>
      </c>
      <c r="G6" s="103" t="s">
        <v>11</v>
      </c>
      <c r="H6" s="157" t="s">
        <v>10</v>
      </c>
      <c r="I6" s="103" t="s">
        <v>11</v>
      </c>
      <c r="J6" s="157" t="s">
        <v>10</v>
      </c>
      <c r="K6" s="103" t="s">
        <v>11</v>
      </c>
      <c r="L6" s="157" t="s">
        <v>10</v>
      </c>
      <c r="M6" s="103" t="s">
        <v>11</v>
      </c>
      <c r="N6" s="157" t="s">
        <v>10</v>
      </c>
      <c r="O6" s="103" t="s">
        <v>11</v>
      </c>
      <c r="P6" s="157" t="s">
        <v>10</v>
      </c>
      <c r="Q6" s="103" t="s">
        <v>11</v>
      </c>
      <c r="R6" s="157" t="s">
        <v>10</v>
      </c>
      <c r="S6" s="103" t="s">
        <v>11</v>
      </c>
      <c r="T6" s="157" t="s">
        <v>10</v>
      </c>
      <c r="U6" s="102" t="s">
        <v>11</v>
      </c>
    </row>
    <row r="7" spans="1:21" s="83" customFormat="1" ht="3" customHeight="1">
      <c r="A7" s="101"/>
      <c r="B7" s="101"/>
      <c r="C7" s="100"/>
    </row>
    <row r="8" spans="1:21" s="83" customFormat="1" ht="9" customHeight="1">
      <c r="B8" s="156" t="s">
        <v>104</v>
      </c>
      <c r="C8" s="92"/>
      <c r="D8" s="89" t="s">
        <v>41</v>
      </c>
      <c r="E8" s="90">
        <v>624</v>
      </c>
      <c r="F8" s="89" t="s">
        <v>41</v>
      </c>
      <c r="G8" s="90">
        <v>349</v>
      </c>
      <c r="H8" s="89" t="s">
        <v>41</v>
      </c>
      <c r="I8" s="90">
        <v>275</v>
      </c>
      <c r="J8" s="89" t="s">
        <v>41</v>
      </c>
      <c r="K8" s="90">
        <v>643</v>
      </c>
      <c r="L8" s="89" t="s">
        <v>41</v>
      </c>
      <c r="M8" s="90">
        <v>367</v>
      </c>
      <c r="N8" s="89" t="s">
        <v>41</v>
      </c>
      <c r="O8" s="90">
        <v>276</v>
      </c>
      <c r="P8" s="89" t="s">
        <v>41</v>
      </c>
      <c r="Q8" s="90">
        <v>1261</v>
      </c>
      <c r="R8" s="89" t="s">
        <v>41</v>
      </c>
      <c r="S8" s="90">
        <v>507</v>
      </c>
      <c r="T8" s="89" t="s">
        <v>41</v>
      </c>
      <c r="U8" s="90">
        <v>754</v>
      </c>
    </row>
    <row r="9" spans="1:21" s="83" customFormat="1" ht="9" customHeight="1">
      <c r="B9" s="155">
        <v>15</v>
      </c>
      <c r="C9" s="92"/>
      <c r="D9" s="89" t="s">
        <v>41</v>
      </c>
      <c r="E9" s="90">
        <v>696</v>
      </c>
      <c r="F9" s="89" t="s">
        <v>41</v>
      </c>
      <c r="G9" s="90">
        <v>420</v>
      </c>
      <c r="H9" s="89" t="s">
        <v>41</v>
      </c>
      <c r="I9" s="90">
        <v>276</v>
      </c>
      <c r="J9" s="89" t="s">
        <v>41</v>
      </c>
      <c r="K9" s="90">
        <v>678</v>
      </c>
      <c r="L9" s="89" t="s">
        <v>41</v>
      </c>
      <c r="M9" s="90">
        <v>401</v>
      </c>
      <c r="N9" s="89" t="s">
        <v>41</v>
      </c>
      <c r="O9" s="90">
        <v>277</v>
      </c>
      <c r="P9" s="89" t="s">
        <v>41</v>
      </c>
      <c r="Q9" s="90">
        <v>1272</v>
      </c>
      <c r="R9" s="89" t="s">
        <v>41</v>
      </c>
      <c r="S9" s="90">
        <v>548</v>
      </c>
      <c r="T9" s="89" t="s">
        <v>41</v>
      </c>
      <c r="U9" s="90">
        <v>724</v>
      </c>
    </row>
    <row r="10" spans="1:21" s="83" customFormat="1" ht="9" customHeight="1">
      <c r="B10" s="155">
        <v>16</v>
      </c>
      <c r="C10" s="92"/>
      <c r="D10" s="89" t="s">
        <v>41</v>
      </c>
      <c r="E10" s="90">
        <v>644</v>
      </c>
      <c r="F10" s="89" t="s">
        <v>41</v>
      </c>
      <c r="G10" s="90">
        <v>343</v>
      </c>
      <c r="H10" s="89" t="s">
        <v>41</v>
      </c>
      <c r="I10" s="90">
        <v>301</v>
      </c>
      <c r="J10" s="89" t="s">
        <v>41</v>
      </c>
      <c r="K10" s="90">
        <v>630</v>
      </c>
      <c r="L10" s="89" t="s">
        <v>41</v>
      </c>
      <c r="M10" s="90">
        <v>346</v>
      </c>
      <c r="N10" s="89" t="s">
        <v>41</v>
      </c>
      <c r="O10" s="90">
        <v>284</v>
      </c>
      <c r="P10" s="89" t="s">
        <v>41</v>
      </c>
      <c r="Q10" s="90">
        <v>1291</v>
      </c>
      <c r="R10" s="89" t="s">
        <v>41</v>
      </c>
      <c r="S10" s="90">
        <v>550</v>
      </c>
      <c r="T10" s="89" t="s">
        <v>41</v>
      </c>
      <c r="U10" s="90">
        <v>741</v>
      </c>
    </row>
    <row r="11" spans="1:21" s="83" customFormat="1" ht="9" customHeight="1">
      <c r="B11" s="155">
        <v>17</v>
      </c>
      <c r="C11" s="92"/>
      <c r="D11" s="89" t="s">
        <v>41</v>
      </c>
      <c r="E11" s="90">
        <v>605</v>
      </c>
      <c r="F11" s="89" t="s">
        <v>41</v>
      </c>
      <c r="G11" s="90">
        <v>350</v>
      </c>
      <c r="H11" s="89" t="s">
        <v>41</v>
      </c>
      <c r="I11" s="90">
        <v>255</v>
      </c>
      <c r="J11" s="89" t="s">
        <v>41</v>
      </c>
      <c r="K11" s="90">
        <v>631</v>
      </c>
      <c r="L11" s="89" t="s">
        <v>41</v>
      </c>
      <c r="M11" s="90">
        <v>347</v>
      </c>
      <c r="N11" s="89" t="s">
        <v>41</v>
      </c>
      <c r="O11" s="90">
        <v>284</v>
      </c>
      <c r="P11" s="89" t="s">
        <v>41</v>
      </c>
      <c r="Q11" s="154">
        <f>SUM(R11:S11)</f>
        <v>526</v>
      </c>
      <c r="R11" s="89" t="s">
        <v>41</v>
      </c>
      <c r="S11" s="154">
        <v>526</v>
      </c>
      <c r="T11" s="89" t="s">
        <v>41</v>
      </c>
      <c r="U11" s="154">
        <v>728</v>
      </c>
    </row>
    <row r="12" spans="1:21" s="83" customFormat="1" ht="9" customHeight="1">
      <c r="B12" s="153">
        <v>18</v>
      </c>
      <c r="C12" s="142"/>
      <c r="D12" s="141">
        <v>475</v>
      </c>
      <c r="E12" s="140">
        <v>601</v>
      </c>
      <c r="F12" s="140">
        <v>350</v>
      </c>
      <c r="G12" s="140">
        <v>307</v>
      </c>
      <c r="H12" s="140">
        <v>125</v>
      </c>
      <c r="I12" s="140">
        <v>294</v>
      </c>
      <c r="J12" s="140">
        <v>168</v>
      </c>
      <c r="K12" s="140">
        <v>904</v>
      </c>
      <c r="L12" s="140">
        <v>117</v>
      </c>
      <c r="M12" s="140">
        <v>565</v>
      </c>
      <c r="N12" s="140">
        <v>51</v>
      </c>
      <c r="O12" s="140">
        <v>339</v>
      </c>
      <c r="P12" s="152">
        <v>307</v>
      </c>
      <c r="Q12" s="152">
        <v>962</v>
      </c>
      <c r="R12" s="140">
        <v>233</v>
      </c>
      <c r="S12" s="140">
        <v>285</v>
      </c>
      <c r="T12" s="140">
        <v>74</v>
      </c>
      <c r="U12" s="140">
        <v>677</v>
      </c>
    </row>
    <row r="13" spans="1:21" s="83" customFormat="1" ht="3" customHeight="1">
      <c r="D13" s="139"/>
      <c r="E13" s="94"/>
      <c r="F13" s="94"/>
      <c r="G13" s="94"/>
      <c r="H13" s="94"/>
      <c r="I13" s="94"/>
      <c r="J13" s="94"/>
      <c r="K13" s="94"/>
      <c r="L13" s="94"/>
      <c r="M13" s="94"/>
      <c r="N13" s="94"/>
      <c r="O13" s="94"/>
      <c r="P13" s="94"/>
      <c r="Q13" s="94"/>
      <c r="R13" s="94"/>
      <c r="S13" s="94"/>
      <c r="T13" s="94"/>
      <c r="U13" s="94"/>
    </row>
    <row r="14" spans="1:21" s="83" customFormat="1" ht="9" customHeight="1">
      <c r="B14" s="93" t="s">
        <v>4</v>
      </c>
      <c r="D14" s="138" t="s">
        <v>41</v>
      </c>
      <c r="E14" s="91">
        <v>71</v>
      </c>
      <c r="F14" s="91" t="s">
        <v>41</v>
      </c>
      <c r="G14" s="89">
        <v>71</v>
      </c>
      <c r="H14" s="91" t="s">
        <v>41</v>
      </c>
      <c r="I14" s="91" t="s">
        <v>41</v>
      </c>
      <c r="J14" s="91" t="s">
        <v>41</v>
      </c>
      <c r="K14" s="91">
        <v>72</v>
      </c>
      <c r="L14" s="91" t="s">
        <v>41</v>
      </c>
      <c r="M14" s="89">
        <v>72</v>
      </c>
      <c r="N14" s="91" t="s">
        <v>41</v>
      </c>
      <c r="O14" s="91" t="s">
        <v>41</v>
      </c>
      <c r="P14" s="91" t="s">
        <v>41</v>
      </c>
      <c r="Q14" s="91">
        <v>3</v>
      </c>
      <c r="R14" s="91" t="s">
        <v>41</v>
      </c>
      <c r="S14" s="89">
        <v>3</v>
      </c>
      <c r="T14" s="91" t="s">
        <v>41</v>
      </c>
      <c r="U14" s="91" t="s">
        <v>41</v>
      </c>
    </row>
    <row r="15" spans="1:21" s="83" customFormat="1" ht="9" customHeight="1">
      <c r="B15" s="93" t="s">
        <v>5</v>
      </c>
      <c r="D15" s="138" t="s">
        <v>41</v>
      </c>
      <c r="E15" s="91">
        <v>45</v>
      </c>
      <c r="F15" s="91" t="s">
        <v>41</v>
      </c>
      <c r="G15" s="89">
        <v>7</v>
      </c>
      <c r="H15" s="91" t="s">
        <v>41</v>
      </c>
      <c r="I15" s="89">
        <v>38</v>
      </c>
      <c r="J15" s="91" t="s">
        <v>41</v>
      </c>
      <c r="K15" s="91">
        <v>43</v>
      </c>
      <c r="L15" s="91" t="s">
        <v>41</v>
      </c>
      <c r="M15" s="89">
        <v>9</v>
      </c>
      <c r="N15" s="91" t="s">
        <v>41</v>
      </c>
      <c r="O15" s="89">
        <v>34</v>
      </c>
      <c r="P15" s="91" t="s">
        <v>41</v>
      </c>
      <c r="Q15" s="91">
        <v>83</v>
      </c>
      <c r="R15" s="91" t="s">
        <v>41</v>
      </c>
      <c r="S15" s="89">
        <v>17</v>
      </c>
      <c r="T15" s="91" t="s">
        <v>41</v>
      </c>
      <c r="U15" s="89">
        <v>66</v>
      </c>
    </row>
    <row r="16" spans="1:21" s="83" customFormat="1" ht="9" customHeight="1">
      <c r="B16" s="93" t="s">
        <v>15</v>
      </c>
      <c r="D16" s="138" t="s">
        <v>41</v>
      </c>
      <c r="E16" s="91">
        <v>87</v>
      </c>
      <c r="F16" s="91" t="s">
        <v>41</v>
      </c>
      <c r="G16" s="89">
        <v>50</v>
      </c>
      <c r="H16" s="91" t="s">
        <v>41</v>
      </c>
      <c r="I16" s="89">
        <v>37</v>
      </c>
      <c r="J16" s="91" t="s">
        <v>41</v>
      </c>
      <c r="K16" s="91">
        <v>85</v>
      </c>
      <c r="L16" s="91" t="s">
        <v>41</v>
      </c>
      <c r="M16" s="89">
        <v>55</v>
      </c>
      <c r="N16" s="91" t="s">
        <v>41</v>
      </c>
      <c r="O16" s="89">
        <v>30</v>
      </c>
      <c r="P16" s="91" t="s">
        <v>41</v>
      </c>
      <c r="Q16" s="91">
        <v>105</v>
      </c>
      <c r="R16" s="91" t="s">
        <v>41</v>
      </c>
      <c r="S16" s="89">
        <v>55</v>
      </c>
      <c r="T16" s="91" t="s">
        <v>41</v>
      </c>
      <c r="U16" s="89">
        <v>50</v>
      </c>
    </row>
    <row r="17" spans="2:21" s="83" customFormat="1" ht="9" customHeight="1">
      <c r="B17" s="93" t="s">
        <v>16</v>
      </c>
      <c r="D17" s="138" t="s">
        <v>41</v>
      </c>
      <c r="E17" s="91">
        <v>176</v>
      </c>
      <c r="F17" s="91" t="s">
        <v>41</v>
      </c>
      <c r="G17" s="89">
        <v>19</v>
      </c>
      <c r="H17" s="91" t="s">
        <v>41</v>
      </c>
      <c r="I17" s="89">
        <v>157</v>
      </c>
      <c r="J17" s="91" t="s">
        <v>41</v>
      </c>
      <c r="K17" s="91">
        <v>177</v>
      </c>
      <c r="L17" s="91" t="s">
        <v>41</v>
      </c>
      <c r="M17" s="89">
        <v>34</v>
      </c>
      <c r="N17" s="91" t="s">
        <v>41</v>
      </c>
      <c r="O17" s="89">
        <v>143</v>
      </c>
      <c r="P17" s="91" t="s">
        <v>41</v>
      </c>
      <c r="Q17" s="91">
        <v>600</v>
      </c>
      <c r="R17" s="91" t="s">
        <v>41</v>
      </c>
      <c r="S17" s="89">
        <v>86</v>
      </c>
      <c r="T17" s="91" t="s">
        <v>41</v>
      </c>
      <c r="U17" s="89">
        <v>514</v>
      </c>
    </row>
    <row r="18" spans="2:21" s="83" customFormat="1" ht="9" customHeight="1">
      <c r="B18" s="93" t="s">
        <v>74</v>
      </c>
      <c r="D18" s="138">
        <v>35</v>
      </c>
      <c r="E18" s="91">
        <v>19</v>
      </c>
      <c r="F18" s="89">
        <v>29</v>
      </c>
      <c r="G18" s="89">
        <v>17</v>
      </c>
      <c r="H18" s="89">
        <v>6</v>
      </c>
      <c r="I18" s="89">
        <v>2</v>
      </c>
      <c r="J18" s="91">
        <v>5</v>
      </c>
      <c r="K18" s="91">
        <v>52</v>
      </c>
      <c r="L18" s="89">
        <v>5</v>
      </c>
      <c r="M18" s="89">
        <v>44</v>
      </c>
      <c r="N18" s="91" t="s">
        <v>41</v>
      </c>
      <c r="O18" s="89">
        <v>8</v>
      </c>
      <c r="P18" s="91">
        <v>30</v>
      </c>
      <c r="Q18" s="91">
        <v>71</v>
      </c>
      <c r="R18" s="89">
        <v>24</v>
      </c>
      <c r="S18" s="89">
        <v>52</v>
      </c>
      <c r="T18" s="89">
        <v>6</v>
      </c>
      <c r="U18" s="89">
        <v>19</v>
      </c>
    </row>
    <row r="19" spans="2:21" s="83" customFormat="1" ht="3" customHeight="1">
      <c r="B19" s="93"/>
      <c r="D19" s="139"/>
      <c r="E19" s="94"/>
      <c r="F19" s="89"/>
      <c r="G19" s="89"/>
      <c r="H19" s="89"/>
      <c r="I19" s="89"/>
      <c r="J19" s="94"/>
      <c r="K19" s="94"/>
      <c r="L19" s="89"/>
      <c r="M19" s="89"/>
      <c r="N19" s="89"/>
      <c r="O19" s="89"/>
      <c r="P19" s="91"/>
      <c r="Q19" s="91"/>
      <c r="R19" s="89"/>
      <c r="S19" s="89"/>
      <c r="T19" s="89"/>
      <c r="U19" s="89"/>
    </row>
    <row r="20" spans="2:21" s="83" customFormat="1" ht="9" customHeight="1">
      <c r="B20" s="93" t="s">
        <v>54</v>
      </c>
      <c r="D20" s="138" t="s">
        <v>41</v>
      </c>
      <c r="E20" s="91" t="s">
        <v>41</v>
      </c>
      <c r="F20" s="91" t="s">
        <v>41</v>
      </c>
      <c r="G20" s="91" t="s">
        <v>41</v>
      </c>
      <c r="H20" s="91" t="s">
        <v>41</v>
      </c>
      <c r="I20" s="91" t="s">
        <v>41</v>
      </c>
      <c r="J20" s="91" t="s">
        <v>41</v>
      </c>
      <c r="K20" s="91" t="s">
        <v>41</v>
      </c>
      <c r="L20" s="91" t="s">
        <v>41</v>
      </c>
      <c r="M20" s="91" t="s">
        <v>41</v>
      </c>
      <c r="N20" s="91" t="s">
        <v>41</v>
      </c>
      <c r="O20" s="91" t="s">
        <v>41</v>
      </c>
      <c r="P20" s="91" t="s">
        <v>41</v>
      </c>
      <c r="Q20" s="91" t="s">
        <v>41</v>
      </c>
      <c r="R20" s="91" t="s">
        <v>41</v>
      </c>
      <c r="S20" s="91" t="s">
        <v>41</v>
      </c>
      <c r="T20" s="91" t="s">
        <v>41</v>
      </c>
      <c r="U20" s="91" t="s">
        <v>41</v>
      </c>
    </row>
    <row r="21" spans="2:21" s="83" customFormat="1" ht="9" customHeight="1">
      <c r="B21" s="93" t="s">
        <v>73</v>
      </c>
      <c r="D21" s="138">
        <v>232</v>
      </c>
      <c r="E21" s="91">
        <v>116</v>
      </c>
      <c r="F21" s="89">
        <v>114</v>
      </c>
      <c r="G21" s="89">
        <v>63</v>
      </c>
      <c r="H21" s="89">
        <v>118</v>
      </c>
      <c r="I21" s="89">
        <v>53</v>
      </c>
      <c r="J21" s="91">
        <v>111</v>
      </c>
      <c r="K21" s="91">
        <v>230</v>
      </c>
      <c r="L21" s="89">
        <v>60</v>
      </c>
      <c r="M21" s="89">
        <v>110</v>
      </c>
      <c r="N21" s="89">
        <v>51</v>
      </c>
      <c r="O21" s="89">
        <v>120</v>
      </c>
      <c r="P21" s="91">
        <v>121</v>
      </c>
      <c r="Q21" s="91">
        <v>2</v>
      </c>
      <c r="R21" s="89">
        <v>54</v>
      </c>
      <c r="S21" s="91" t="s">
        <v>41</v>
      </c>
      <c r="T21" s="89">
        <v>67</v>
      </c>
      <c r="U21" s="89">
        <v>2</v>
      </c>
    </row>
    <row r="22" spans="2:21" s="83" customFormat="1" ht="9" customHeight="1">
      <c r="B22" s="93" t="s">
        <v>52</v>
      </c>
      <c r="D22" s="138" t="s">
        <v>41</v>
      </c>
      <c r="E22" s="91">
        <v>6</v>
      </c>
      <c r="F22" s="91" t="s">
        <v>41</v>
      </c>
      <c r="G22" s="91" t="s">
        <v>41</v>
      </c>
      <c r="H22" s="91" t="s">
        <v>41</v>
      </c>
      <c r="I22" s="89">
        <v>6</v>
      </c>
      <c r="J22" s="91" t="s">
        <v>41</v>
      </c>
      <c r="K22" s="91">
        <v>2</v>
      </c>
      <c r="L22" s="91" t="s">
        <v>41</v>
      </c>
      <c r="M22" s="91" t="s">
        <v>41</v>
      </c>
      <c r="N22" s="91" t="s">
        <v>41</v>
      </c>
      <c r="O22" s="89">
        <v>2</v>
      </c>
      <c r="P22" s="91" t="s">
        <v>41</v>
      </c>
      <c r="Q22" s="91">
        <v>25</v>
      </c>
      <c r="R22" s="89"/>
      <c r="S22" s="91" t="s">
        <v>41</v>
      </c>
      <c r="T22" s="91" t="s">
        <v>41</v>
      </c>
      <c r="U22" s="89">
        <v>25</v>
      </c>
    </row>
    <row r="23" spans="2:21" s="83" customFormat="1" ht="9" customHeight="1">
      <c r="B23" s="93" t="s">
        <v>51</v>
      </c>
      <c r="D23" s="138">
        <v>28</v>
      </c>
      <c r="E23" s="91">
        <v>10</v>
      </c>
      <c r="F23" s="89">
        <v>28</v>
      </c>
      <c r="G23" s="89">
        <v>10</v>
      </c>
      <c r="H23" s="91" t="s">
        <v>41</v>
      </c>
      <c r="I23" s="91" t="s">
        <v>41</v>
      </c>
      <c r="J23" s="91">
        <v>9</v>
      </c>
      <c r="K23" s="91">
        <v>22</v>
      </c>
      <c r="L23" s="151">
        <v>9</v>
      </c>
      <c r="M23" s="151">
        <v>22</v>
      </c>
      <c r="N23" s="91" t="s">
        <v>41</v>
      </c>
      <c r="O23" s="91" t="s">
        <v>41</v>
      </c>
      <c r="P23" s="91">
        <v>19</v>
      </c>
      <c r="Q23" s="91" t="s">
        <v>41</v>
      </c>
      <c r="R23" s="89">
        <v>19</v>
      </c>
      <c r="S23" s="91" t="s">
        <v>41</v>
      </c>
      <c r="T23" s="91" t="s">
        <v>41</v>
      </c>
      <c r="U23" s="91" t="s">
        <v>41</v>
      </c>
    </row>
    <row r="24" spans="2:21" s="83" customFormat="1" ht="9" customHeight="1">
      <c r="B24" s="93" t="s">
        <v>49</v>
      </c>
      <c r="D24" s="138">
        <v>23</v>
      </c>
      <c r="E24" s="91">
        <v>22</v>
      </c>
      <c r="F24" s="89">
        <v>23</v>
      </c>
      <c r="G24" s="89">
        <v>21</v>
      </c>
      <c r="H24" s="91" t="s">
        <v>41</v>
      </c>
      <c r="I24" s="89">
        <v>1</v>
      </c>
      <c r="J24" s="91">
        <v>17</v>
      </c>
      <c r="K24" s="91">
        <v>28</v>
      </c>
      <c r="L24" s="89">
        <v>17</v>
      </c>
      <c r="M24" s="89">
        <v>27</v>
      </c>
      <c r="N24" s="91" t="s">
        <v>41</v>
      </c>
      <c r="O24" s="89">
        <v>1</v>
      </c>
      <c r="P24" s="91">
        <v>6</v>
      </c>
      <c r="Q24" s="91">
        <v>9</v>
      </c>
      <c r="R24" s="89">
        <v>6</v>
      </c>
      <c r="S24" s="89">
        <v>9</v>
      </c>
      <c r="T24" s="91" t="s">
        <v>41</v>
      </c>
      <c r="U24" s="91" t="s">
        <v>41</v>
      </c>
    </row>
    <row r="25" spans="2:21" s="83" customFormat="1" ht="3" customHeight="1">
      <c r="B25" s="93"/>
      <c r="D25" s="138"/>
      <c r="E25" s="91"/>
      <c r="F25" s="89"/>
      <c r="G25" s="89"/>
      <c r="H25" s="89"/>
      <c r="I25" s="89"/>
      <c r="J25" s="91"/>
      <c r="K25" s="91"/>
      <c r="L25" s="89"/>
      <c r="M25" s="89"/>
      <c r="N25" s="89"/>
      <c r="O25" s="89"/>
      <c r="P25" s="91"/>
      <c r="Q25" s="91"/>
      <c r="R25" s="89"/>
      <c r="S25" s="89"/>
      <c r="T25" s="91"/>
      <c r="U25" s="89"/>
    </row>
    <row r="26" spans="2:21" s="83" customFormat="1" ht="9" customHeight="1">
      <c r="B26" s="93" t="s">
        <v>48</v>
      </c>
      <c r="D26" s="138">
        <v>31</v>
      </c>
      <c r="E26" s="91">
        <v>13</v>
      </c>
      <c r="F26" s="89">
        <v>31</v>
      </c>
      <c r="G26" s="89">
        <v>13</v>
      </c>
      <c r="H26" s="91" t="s">
        <v>41</v>
      </c>
      <c r="I26" s="91" t="s">
        <v>41</v>
      </c>
      <c r="J26" s="91">
        <v>22</v>
      </c>
      <c r="K26" s="91">
        <v>32</v>
      </c>
      <c r="L26" s="89">
        <v>22</v>
      </c>
      <c r="M26" s="89">
        <v>32</v>
      </c>
      <c r="N26" s="91" t="s">
        <v>41</v>
      </c>
      <c r="O26" s="91" t="s">
        <v>41</v>
      </c>
      <c r="P26" s="91">
        <v>9</v>
      </c>
      <c r="Q26" s="91" t="s">
        <v>41</v>
      </c>
      <c r="R26" s="89">
        <v>9</v>
      </c>
      <c r="S26" s="91" t="s">
        <v>41</v>
      </c>
      <c r="T26" s="91" t="s">
        <v>41</v>
      </c>
      <c r="U26" s="91" t="s">
        <v>41</v>
      </c>
    </row>
    <row r="27" spans="2:21" s="83" customFormat="1" ht="9" customHeight="1">
      <c r="B27" s="93" t="s">
        <v>47</v>
      </c>
      <c r="D27" s="138" t="s">
        <v>41</v>
      </c>
      <c r="E27" s="91" t="s">
        <v>41</v>
      </c>
      <c r="F27" s="91" t="s">
        <v>41</v>
      </c>
      <c r="G27" s="89"/>
      <c r="H27" s="91" t="s">
        <v>41</v>
      </c>
      <c r="I27" s="91" t="s">
        <v>41</v>
      </c>
      <c r="J27" s="91" t="s">
        <v>41</v>
      </c>
      <c r="K27" s="91" t="s">
        <v>41</v>
      </c>
      <c r="L27" s="91" t="s">
        <v>41</v>
      </c>
      <c r="M27" s="91" t="s">
        <v>41</v>
      </c>
      <c r="N27" s="91" t="s">
        <v>41</v>
      </c>
      <c r="O27" s="91" t="s">
        <v>41</v>
      </c>
      <c r="P27" s="91" t="s">
        <v>41</v>
      </c>
      <c r="Q27" s="91" t="s">
        <v>41</v>
      </c>
      <c r="R27" s="91" t="s">
        <v>41</v>
      </c>
      <c r="S27" s="91" t="s">
        <v>41</v>
      </c>
      <c r="T27" s="91" t="s">
        <v>41</v>
      </c>
      <c r="U27" s="91" t="s">
        <v>41</v>
      </c>
    </row>
    <row r="28" spans="2:21" s="83" customFormat="1" ht="9" customHeight="1">
      <c r="B28" s="93" t="s">
        <v>46</v>
      </c>
      <c r="D28" s="138" t="s">
        <v>41</v>
      </c>
      <c r="E28" s="91">
        <v>14</v>
      </c>
      <c r="F28" s="91" t="s">
        <v>41</v>
      </c>
      <c r="G28" s="89">
        <v>14</v>
      </c>
      <c r="H28" s="91" t="s">
        <v>41</v>
      </c>
      <c r="I28" s="91" t="s">
        <v>41</v>
      </c>
      <c r="J28" s="91" t="s">
        <v>41</v>
      </c>
      <c r="K28" s="91">
        <v>15</v>
      </c>
      <c r="L28" s="91" t="s">
        <v>41</v>
      </c>
      <c r="M28" s="89">
        <v>15</v>
      </c>
      <c r="N28" s="91" t="s">
        <v>41</v>
      </c>
      <c r="O28" s="91" t="s">
        <v>41</v>
      </c>
      <c r="P28" s="91" t="s">
        <v>41</v>
      </c>
      <c r="Q28" s="91">
        <v>19</v>
      </c>
      <c r="R28" s="91" t="s">
        <v>41</v>
      </c>
      <c r="S28" s="89">
        <v>18</v>
      </c>
      <c r="T28" s="91" t="s">
        <v>41</v>
      </c>
      <c r="U28" s="89">
        <v>1</v>
      </c>
    </row>
    <row r="29" spans="2:21" s="83" customFormat="1" ht="9" customHeight="1">
      <c r="B29" s="93" t="s">
        <v>17</v>
      </c>
      <c r="D29" s="138" t="s">
        <v>41</v>
      </c>
      <c r="E29" s="91">
        <v>13</v>
      </c>
      <c r="F29" s="91" t="s">
        <v>41</v>
      </c>
      <c r="G29" s="89">
        <v>13</v>
      </c>
      <c r="H29" s="91" t="s">
        <v>41</v>
      </c>
      <c r="I29" s="91" t="s">
        <v>41</v>
      </c>
      <c r="J29" s="91" t="s">
        <v>41</v>
      </c>
      <c r="K29" s="91">
        <v>15</v>
      </c>
      <c r="L29" s="91" t="s">
        <v>41</v>
      </c>
      <c r="M29" s="89">
        <v>15</v>
      </c>
      <c r="N29" s="91" t="s">
        <v>41</v>
      </c>
      <c r="O29" s="91" t="s">
        <v>41</v>
      </c>
      <c r="P29" s="91" t="s">
        <v>41</v>
      </c>
      <c r="Q29" s="91">
        <v>7</v>
      </c>
      <c r="R29" s="91" t="s">
        <v>41</v>
      </c>
      <c r="S29" s="89">
        <v>7</v>
      </c>
      <c r="T29" s="91" t="s">
        <v>41</v>
      </c>
      <c r="U29" s="91" t="s">
        <v>41</v>
      </c>
    </row>
    <row r="30" spans="2:21" s="83" customFormat="1" ht="9" customHeight="1">
      <c r="B30" s="93" t="s">
        <v>44</v>
      </c>
      <c r="D30" s="138">
        <v>67</v>
      </c>
      <c r="E30" s="91">
        <v>4</v>
      </c>
      <c r="F30" s="89">
        <v>66</v>
      </c>
      <c r="G30" s="89">
        <v>4</v>
      </c>
      <c r="H30" s="89">
        <v>1</v>
      </c>
      <c r="I30" s="91" t="s">
        <v>41</v>
      </c>
      <c r="J30" s="91">
        <v>3</v>
      </c>
      <c r="K30" s="91">
        <v>67</v>
      </c>
      <c r="L30" s="89">
        <v>3</v>
      </c>
      <c r="M30" s="89">
        <v>66</v>
      </c>
      <c r="N30" s="91" t="s">
        <v>41</v>
      </c>
      <c r="O30" s="89">
        <v>1</v>
      </c>
      <c r="P30" s="91">
        <v>64</v>
      </c>
      <c r="Q30" s="91">
        <v>15</v>
      </c>
      <c r="R30" s="89">
        <v>63</v>
      </c>
      <c r="S30" s="89">
        <v>15</v>
      </c>
      <c r="T30" s="89">
        <v>1</v>
      </c>
      <c r="U30" s="91" t="s">
        <v>41</v>
      </c>
    </row>
    <row r="31" spans="2:21" s="83" customFormat="1" ht="3" customHeight="1">
      <c r="B31" s="93"/>
      <c r="D31" s="138"/>
      <c r="E31" s="91"/>
      <c r="F31" s="89"/>
      <c r="G31" s="89"/>
      <c r="H31" s="89"/>
      <c r="I31" s="89"/>
      <c r="J31" s="91"/>
      <c r="K31" s="91"/>
      <c r="L31" s="89"/>
      <c r="M31" s="89"/>
      <c r="N31" s="89"/>
      <c r="O31" s="89"/>
      <c r="P31" s="91"/>
      <c r="Q31" s="91"/>
      <c r="R31" s="89"/>
      <c r="S31" s="89"/>
      <c r="T31" s="89"/>
      <c r="U31" s="89"/>
    </row>
    <row r="32" spans="2:21" s="83" customFormat="1" ht="9" customHeight="1">
      <c r="B32" s="150" t="s">
        <v>12</v>
      </c>
      <c r="D32" s="138">
        <v>59</v>
      </c>
      <c r="E32" s="91">
        <v>4</v>
      </c>
      <c r="F32" s="89">
        <v>59</v>
      </c>
      <c r="G32" s="89">
        <v>4</v>
      </c>
      <c r="H32" s="91" t="s">
        <v>41</v>
      </c>
      <c r="I32" s="91" t="s">
        <v>41</v>
      </c>
      <c r="J32" s="91">
        <v>1</v>
      </c>
      <c r="K32" s="91">
        <v>63</v>
      </c>
      <c r="L32" s="89">
        <v>1</v>
      </c>
      <c r="M32" s="89">
        <v>63</v>
      </c>
      <c r="N32" s="91" t="s">
        <v>41</v>
      </c>
      <c r="O32" s="91" t="s">
        <v>41</v>
      </c>
      <c r="P32" s="91">
        <v>58</v>
      </c>
      <c r="Q32" s="91">
        <v>17</v>
      </c>
      <c r="R32" s="89">
        <v>58</v>
      </c>
      <c r="S32" s="89">
        <v>17</v>
      </c>
      <c r="T32" s="91" t="s">
        <v>41</v>
      </c>
      <c r="U32" s="91" t="s">
        <v>41</v>
      </c>
    </row>
    <row r="33" spans="1:21" s="83" customFormat="1" ht="9" customHeight="1">
      <c r="B33" s="150" t="s">
        <v>103</v>
      </c>
      <c r="D33" s="138" t="s">
        <v>41</v>
      </c>
      <c r="E33" s="91">
        <v>1</v>
      </c>
      <c r="F33" s="91" t="s">
        <v>41</v>
      </c>
      <c r="G33" s="89">
        <v>1</v>
      </c>
      <c r="H33" s="91" t="s">
        <v>41</v>
      </c>
      <c r="I33" s="91" t="s">
        <v>41</v>
      </c>
      <c r="J33" s="91" t="s">
        <v>41</v>
      </c>
      <c r="K33" s="91">
        <v>1</v>
      </c>
      <c r="L33" s="91" t="s">
        <v>41</v>
      </c>
      <c r="M33" s="89">
        <v>1</v>
      </c>
      <c r="N33" s="91" t="s">
        <v>41</v>
      </c>
      <c r="O33" s="91" t="s">
        <v>41</v>
      </c>
      <c r="P33" s="91" t="s">
        <v>41</v>
      </c>
      <c r="Q33" s="91">
        <v>6</v>
      </c>
      <c r="R33" s="91" t="s">
        <v>41</v>
      </c>
      <c r="S33" s="89">
        <v>6</v>
      </c>
      <c r="T33" s="91" t="s">
        <v>41</v>
      </c>
      <c r="U33" s="91" t="s">
        <v>41</v>
      </c>
    </row>
    <row r="34" spans="1:21" s="83" customFormat="1" ht="3" customHeight="1">
      <c r="A34" s="88"/>
      <c r="B34" s="88"/>
      <c r="C34" s="87"/>
      <c r="D34" s="86"/>
      <c r="E34" s="85"/>
      <c r="F34" s="85"/>
      <c r="G34" s="85"/>
      <c r="H34" s="85"/>
      <c r="I34" s="85"/>
      <c r="J34" s="85"/>
      <c r="K34" s="85"/>
      <c r="L34" s="85"/>
      <c r="M34" s="85"/>
      <c r="N34" s="85"/>
      <c r="O34" s="85"/>
      <c r="P34" s="85"/>
      <c r="Q34" s="85"/>
      <c r="R34" s="85"/>
      <c r="S34" s="85"/>
      <c r="T34" s="85"/>
      <c r="U34" s="85"/>
    </row>
    <row r="35" spans="1:21" s="83" customFormat="1" ht="9" customHeight="1">
      <c r="A35" s="84" t="s">
        <v>13</v>
      </c>
    </row>
    <row r="36" spans="1:21" s="83" customFormat="1" ht="9" customHeight="1">
      <c r="A36" s="84" t="s">
        <v>102</v>
      </c>
    </row>
    <row r="37" spans="1:21" s="83" customFormat="1" ht="9" customHeight="1">
      <c r="A37" s="84" t="s">
        <v>101</v>
      </c>
    </row>
    <row r="38" spans="1:21" s="83" customFormat="1" ht="10.5" customHeight="1">
      <c r="A38" s="83" t="s">
        <v>98</v>
      </c>
    </row>
  </sheetData>
  <mergeCells count="13">
    <mergeCell ref="A4:B6"/>
    <mergeCell ref="D4:I4"/>
    <mergeCell ref="D5:E5"/>
    <mergeCell ref="F5:G5"/>
    <mergeCell ref="H5:I5"/>
    <mergeCell ref="J5:K5"/>
    <mergeCell ref="L5:M5"/>
    <mergeCell ref="N5:O5"/>
    <mergeCell ref="P4:U4"/>
    <mergeCell ref="P5:Q5"/>
    <mergeCell ref="R5:S5"/>
    <mergeCell ref="T5:U5"/>
    <mergeCell ref="J4:O4"/>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4.5"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3" customHeight="1">
      <c r="A6" s="101"/>
      <c r="B6" s="101"/>
      <c r="C6" s="100"/>
    </row>
    <row r="7" spans="1:12" s="83" customFormat="1" ht="9.75" customHeight="1">
      <c r="B7" s="99" t="s">
        <v>100</v>
      </c>
      <c r="C7" s="92"/>
      <c r="D7" s="90">
        <v>728</v>
      </c>
      <c r="E7" s="90">
        <v>391</v>
      </c>
      <c r="F7" s="90">
        <v>337</v>
      </c>
      <c r="G7" s="90">
        <v>659</v>
      </c>
      <c r="H7" s="90">
        <v>408</v>
      </c>
      <c r="I7" s="90">
        <v>251</v>
      </c>
      <c r="J7" s="90">
        <v>1279</v>
      </c>
      <c r="K7" s="90">
        <v>552</v>
      </c>
      <c r="L7" s="90">
        <v>727</v>
      </c>
    </row>
    <row r="8" spans="1:12" s="83" customFormat="1" ht="9.75" customHeight="1">
      <c r="B8" s="98" t="s">
        <v>89</v>
      </c>
      <c r="C8" s="92"/>
      <c r="D8" s="90">
        <v>624</v>
      </c>
      <c r="E8" s="90">
        <v>349</v>
      </c>
      <c r="F8" s="90">
        <v>275</v>
      </c>
      <c r="G8" s="90">
        <v>643</v>
      </c>
      <c r="H8" s="90">
        <v>367</v>
      </c>
      <c r="I8" s="90">
        <v>276</v>
      </c>
      <c r="J8" s="90">
        <v>1261</v>
      </c>
      <c r="K8" s="90">
        <v>507</v>
      </c>
      <c r="L8" s="90">
        <v>754</v>
      </c>
    </row>
    <row r="9" spans="1:12" s="83" customFormat="1" ht="9.75" customHeight="1">
      <c r="B9" s="98" t="s">
        <v>91</v>
      </c>
      <c r="C9" s="92"/>
      <c r="D9" s="90">
        <v>696</v>
      </c>
      <c r="E9" s="90">
        <v>420</v>
      </c>
      <c r="F9" s="90">
        <v>276</v>
      </c>
      <c r="G9" s="90">
        <v>678</v>
      </c>
      <c r="H9" s="90">
        <v>401</v>
      </c>
      <c r="I9" s="90">
        <v>277</v>
      </c>
      <c r="J9" s="90">
        <v>1272</v>
      </c>
      <c r="K9" s="90">
        <v>548</v>
      </c>
      <c r="L9" s="90">
        <v>724</v>
      </c>
    </row>
    <row r="10" spans="1:12" s="83" customFormat="1" ht="9.75" customHeight="1">
      <c r="B10" s="98" t="s">
        <v>96</v>
      </c>
      <c r="C10" s="92"/>
      <c r="D10" s="90">
        <v>644</v>
      </c>
      <c r="E10" s="90">
        <v>343</v>
      </c>
      <c r="F10" s="90">
        <v>301</v>
      </c>
      <c r="G10" s="90">
        <v>630</v>
      </c>
      <c r="H10" s="90">
        <v>346</v>
      </c>
      <c r="I10" s="90">
        <v>284</v>
      </c>
      <c r="J10" s="90">
        <v>1291</v>
      </c>
      <c r="K10" s="90">
        <v>550</v>
      </c>
      <c r="L10" s="90">
        <v>741</v>
      </c>
    </row>
    <row r="11" spans="1:12" s="83" customFormat="1" ht="9.75" customHeight="1">
      <c r="B11" s="97" t="s">
        <v>99</v>
      </c>
      <c r="C11" s="142"/>
      <c r="D11" s="141">
        <f>SUM(E11:F11)</f>
        <v>605</v>
      </c>
      <c r="E11" s="140">
        <f>SUM(E13:E32)</f>
        <v>350</v>
      </c>
      <c r="F11" s="140">
        <f>SUM(F13:F32)</f>
        <v>255</v>
      </c>
      <c r="G11" s="140">
        <f>SUM(H11:I11)</f>
        <v>631</v>
      </c>
      <c r="H11" s="140">
        <f>SUM(H13:H32)</f>
        <v>347</v>
      </c>
      <c r="I11" s="140">
        <f>SUM(I13:I32)</f>
        <v>284</v>
      </c>
      <c r="J11" s="140">
        <f>SUM(K11:L11)</f>
        <v>1254</v>
      </c>
      <c r="K11" s="140">
        <f>SUM(K13:K32)</f>
        <v>526</v>
      </c>
      <c r="L11" s="140">
        <f>SUM(L13:L32)</f>
        <v>728</v>
      </c>
    </row>
    <row r="12" spans="1:12" s="83" customFormat="1" ht="3" customHeight="1">
      <c r="D12" s="139"/>
      <c r="E12" s="94"/>
      <c r="F12" s="94"/>
      <c r="G12" s="94"/>
      <c r="H12" s="94"/>
      <c r="I12" s="94"/>
      <c r="J12" s="94"/>
      <c r="K12" s="94"/>
      <c r="L12" s="94"/>
    </row>
    <row r="13" spans="1:12" s="83" customFormat="1" ht="9.75" customHeight="1">
      <c r="B13" s="93" t="s">
        <v>4</v>
      </c>
      <c r="D13" s="138">
        <f>IF(SUM(E13:F13)&gt;0,SUM(E13:F13),"－")</f>
        <v>96</v>
      </c>
      <c r="E13" s="89">
        <v>96</v>
      </c>
      <c r="F13" s="89" t="s">
        <v>41</v>
      </c>
      <c r="G13" s="91">
        <f>IF(SUM(H13:I13)&gt;0,SUM(H13:I13),"－")</f>
        <v>93</v>
      </c>
      <c r="H13" s="89">
        <v>93</v>
      </c>
      <c r="I13" s="89" t="s">
        <v>41</v>
      </c>
      <c r="J13" s="91">
        <f>IF(SUM(K13:L13)&gt;0,SUM(K13:L13),"－")</f>
        <v>5</v>
      </c>
      <c r="K13" s="89">
        <v>5</v>
      </c>
      <c r="L13" s="89" t="s">
        <v>41</v>
      </c>
    </row>
    <row r="14" spans="1:12" s="83" customFormat="1" ht="9.75" customHeight="1">
      <c r="B14" s="93" t="s">
        <v>5</v>
      </c>
      <c r="D14" s="138">
        <f>IF(SUM(E14:F14)&gt;0,SUM(E14:F14),"－")</f>
        <v>52</v>
      </c>
      <c r="E14" s="89">
        <v>15</v>
      </c>
      <c r="F14" s="89">
        <v>37</v>
      </c>
      <c r="G14" s="91">
        <f>IF(SUM(H14:I14)&gt;0,SUM(H14:I14),"－")</f>
        <v>54</v>
      </c>
      <c r="H14" s="89">
        <v>15</v>
      </c>
      <c r="I14" s="89">
        <v>39</v>
      </c>
      <c r="J14" s="91">
        <f>IF(SUM(K14:L14)&gt;0,SUM(K14:L14),"－")</f>
        <v>81</v>
      </c>
      <c r="K14" s="89">
        <v>19</v>
      </c>
      <c r="L14" s="89">
        <v>62</v>
      </c>
    </row>
    <row r="15" spans="1:12" s="83" customFormat="1" ht="9.75" customHeight="1">
      <c r="B15" s="93" t="s">
        <v>15</v>
      </c>
      <c r="D15" s="138">
        <f>IF(SUM(E15:F15)&gt;0,SUM(E15:F15),"－")</f>
        <v>51</v>
      </c>
      <c r="E15" s="89">
        <v>22</v>
      </c>
      <c r="F15" s="89">
        <v>29</v>
      </c>
      <c r="G15" s="91">
        <f>IF(SUM(H15:I15)&gt;0,SUM(H15:I15),"－")</f>
        <v>59</v>
      </c>
      <c r="H15" s="89">
        <v>26</v>
      </c>
      <c r="I15" s="89">
        <v>33</v>
      </c>
      <c r="J15" s="91">
        <f>IF(SUM(K15:L15)&gt;0,SUM(K15:L15),"－")</f>
        <v>81</v>
      </c>
      <c r="K15" s="89">
        <v>32</v>
      </c>
      <c r="L15" s="89">
        <v>49</v>
      </c>
    </row>
    <row r="16" spans="1:12" s="83" customFormat="1" ht="9.75" customHeight="1">
      <c r="B16" s="93" t="s">
        <v>16</v>
      </c>
      <c r="D16" s="138">
        <f>IF(SUM(E16:F16)&gt;0,SUM(E16:F16),"－")</f>
        <v>169</v>
      </c>
      <c r="E16" s="89">
        <v>51</v>
      </c>
      <c r="F16" s="89">
        <v>118</v>
      </c>
      <c r="G16" s="91">
        <f>IF(SUM(H16:I16)&gt;0,SUM(H16:I16),"－")</f>
        <v>177</v>
      </c>
      <c r="H16" s="89">
        <v>35</v>
      </c>
      <c r="I16" s="89">
        <v>142</v>
      </c>
      <c r="J16" s="91">
        <f>IF(SUM(K16:L16)&gt;0,SUM(K16:L16),"－")</f>
        <v>601</v>
      </c>
      <c r="K16" s="89">
        <v>101</v>
      </c>
      <c r="L16" s="89">
        <v>500</v>
      </c>
    </row>
    <row r="17" spans="2:12" s="83" customFormat="1" ht="9.75" customHeight="1">
      <c r="B17" s="93" t="s">
        <v>74</v>
      </c>
      <c r="D17" s="138">
        <f>IF(SUM(E17:F17)&gt;0,SUM(E17:F17),"－")</f>
        <v>18</v>
      </c>
      <c r="E17" s="89">
        <v>14</v>
      </c>
      <c r="F17" s="89">
        <v>4</v>
      </c>
      <c r="G17" s="91">
        <f>IF(SUM(H17:I17)&gt;0,SUM(H17:I17),"－")</f>
        <v>20</v>
      </c>
      <c r="H17" s="89">
        <v>17</v>
      </c>
      <c r="I17" s="89">
        <v>3</v>
      </c>
      <c r="J17" s="91">
        <f>IF(SUM(K17:L17)&gt;0,SUM(K17:L17),"－")</f>
        <v>104</v>
      </c>
      <c r="K17" s="89">
        <v>79</v>
      </c>
      <c r="L17" s="89">
        <v>25</v>
      </c>
    </row>
    <row r="18" spans="2:12" s="83" customFormat="1" ht="3" customHeight="1">
      <c r="B18" s="93"/>
      <c r="D18" s="139"/>
      <c r="E18" s="89"/>
      <c r="F18" s="89"/>
      <c r="G18" s="94"/>
      <c r="H18" s="89"/>
      <c r="I18" s="89"/>
      <c r="J18" s="91"/>
      <c r="K18" s="89"/>
      <c r="L18" s="89"/>
    </row>
    <row r="19" spans="2:12" s="83" customFormat="1" ht="9.75" customHeight="1">
      <c r="B19" s="93" t="s">
        <v>54</v>
      </c>
      <c r="D19" s="138" t="str">
        <f>IF(SUM(E19:F19)&gt;0,SUM(E19:F19),"－")</f>
        <v>－</v>
      </c>
      <c r="E19" s="89" t="s">
        <v>41</v>
      </c>
      <c r="F19" s="89" t="s">
        <v>41</v>
      </c>
      <c r="G19" s="91">
        <f>IF(SUM(H19:I19)&gt;0,SUM(H19:I19),"－")</f>
        <v>1</v>
      </c>
      <c r="H19" s="89">
        <v>1</v>
      </c>
      <c r="I19" s="89" t="s">
        <v>41</v>
      </c>
      <c r="J19" s="91" t="str">
        <f>IF(SUM(K19:L19)&gt;0,SUM(K19:L19),"－")</f>
        <v>－</v>
      </c>
      <c r="K19" s="89" t="s">
        <v>41</v>
      </c>
      <c r="L19" s="89" t="s">
        <v>41</v>
      </c>
    </row>
    <row r="20" spans="2:12" s="83" customFormat="1" ht="9.75" customHeight="1">
      <c r="B20" s="93" t="s">
        <v>73</v>
      </c>
      <c r="D20" s="138">
        <f>IF(SUM(E20:F20)&gt;0,SUM(E20:F20),"－")</f>
        <v>127</v>
      </c>
      <c r="E20" s="89">
        <v>63</v>
      </c>
      <c r="F20" s="89">
        <v>64</v>
      </c>
      <c r="G20" s="91">
        <f>IF(SUM(H20:I20)&gt;0,SUM(H20:I20),"－")</f>
        <v>133</v>
      </c>
      <c r="H20" s="89">
        <v>69</v>
      </c>
      <c r="I20" s="89">
        <v>64</v>
      </c>
      <c r="J20" s="91">
        <f>IF(SUM(K20:L20)&gt;0,SUM(K20:L20),"－")</f>
        <v>116</v>
      </c>
      <c r="K20" s="89">
        <v>47</v>
      </c>
      <c r="L20" s="89">
        <v>69</v>
      </c>
    </row>
    <row r="21" spans="2:12" s="83" customFormat="1" ht="9.75" customHeight="1">
      <c r="B21" s="93" t="s">
        <v>52</v>
      </c>
      <c r="D21" s="138">
        <f>IF(SUM(E21:F21)&gt;0,SUM(E21:F21),"－")</f>
        <v>3</v>
      </c>
      <c r="E21" s="89" t="s">
        <v>41</v>
      </c>
      <c r="F21" s="89">
        <v>3</v>
      </c>
      <c r="G21" s="91">
        <f>IF(SUM(H21:I21)&gt;0,SUM(H21:I21),"－")</f>
        <v>2</v>
      </c>
      <c r="H21" s="89" t="s">
        <v>41</v>
      </c>
      <c r="I21" s="89">
        <v>2</v>
      </c>
      <c r="J21" s="91">
        <f>IF(SUM(K21:L21)&gt;0,SUM(K21:L21),"－")</f>
        <v>21</v>
      </c>
      <c r="K21" s="89" t="s">
        <v>41</v>
      </c>
      <c r="L21" s="89">
        <v>21</v>
      </c>
    </row>
    <row r="22" spans="2:12" s="83" customFormat="1" ht="9.75" customHeight="1">
      <c r="B22" s="93" t="s">
        <v>51</v>
      </c>
      <c r="D22" s="138">
        <f>IF(SUM(E22:F22)&gt;0,SUM(E22:F22),"－")</f>
        <v>13</v>
      </c>
      <c r="E22" s="89">
        <v>13</v>
      </c>
      <c r="F22" s="89" t="s">
        <v>41</v>
      </c>
      <c r="G22" s="91">
        <f>IF(SUM(H22:I22)&gt;0,SUM(H22:I22),"－")</f>
        <v>16</v>
      </c>
      <c r="H22" s="83">
        <v>16</v>
      </c>
      <c r="I22" s="89" t="s">
        <v>41</v>
      </c>
      <c r="J22" s="91">
        <f>IF(SUM(K22:L22)&gt;0,SUM(K22:L22),"－")</f>
        <v>12</v>
      </c>
      <c r="K22" s="89">
        <v>12</v>
      </c>
      <c r="L22" s="89" t="s">
        <v>41</v>
      </c>
    </row>
    <row r="23" spans="2:12" s="83" customFormat="1" ht="9.75" customHeight="1">
      <c r="B23" s="93" t="s">
        <v>49</v>
      </c>
      <c r="D23" s="138">
        <f>IF(SUM(E23:F23)&gt;0,SUM(E23:F23),"－")</f>
        <v>20</v>
      </c>
      <c r="E23" s="89">
        <v>20</v>
      </c>
      <c r="F23" s="89" t="s">
        <v>41</v>
      </c>
      <c r="G23" s="91">
        <f>IF(SUM(H23:I23)&gt;0,SUM(H23:I23),"－")</f>
        <v>24</v>
      </c>
      <c r="H23" s="89">
        <v>24</v>
      </c>
      <c r="I23" s="89" t="s">
        <v>41</v>
      </c>
      <c r="J23" s="91">
        <f>IF(SUM(K23:L23)&gt;0,SUM(K23:L23),"－")</f>
        <v>15</v>
      </c>
      <c r="K23" s="89">
        <v>15</v>
      </c>
      <c r="L23" s="89" t="s">
        <v>41</v>
      </c>
    </row>
    <row r="24" spans="2:12" s="83" customFormat="1" ht="3" customHeight="1">
      <c r="B24" s="93"/>
      <c r="D24" s="138"/>
      <c r="E24" s="89"/>
      <c r="F24" s="89"/>
      <c r="G24" s="91"/>
      <c r="H24" s="89"/>
      <c r="I24" s="89"/>
      <c r="J24" s="91"/>
      <c r="K24" s="89"/>
      <c r="L24" s="89"/>
    </row>
    <row r="25" spans="2:12" s="83" customFormat="1" ht="9.75" customHeight="1">
      <c r="B25" s="93" t="s">
        <v>48</v>
      </c>
      <c r="D25" s="138">
        <f>IF(SUM(E25:F25)&gt;0,SUM(E25:F25),"－")</f>
        <v>11</v>
      </c>
      <c r="E25" s="89">
        <v>11</v>
      </c>
      <c r="F25" s="89" t="s">
        <v>41</v>
      </c>
      <c r="G25" s="91">
        <f>IF(SUM(H25:I25)&gt;0,SUM(H25:I25),"－")</f>
        <v>13</v>
      </c>
      <c r="H25" s="89">
        <v>13</v>
      </c>
      <c r="I25" s="89" t="s">
        <v>41</v>
      </c>
      <c r="J25" s="91">
        <f>IF(SUM(K25:L25)&gt;0,SUM(K25:L25),"－")</f>
        <v>19</v>
      </c>
      <c r="K25" s="89">
        <v>19</v>
      </c>
      <c r="L25" s="89" t="s">
        <v>41</v>
      </c>
    </row>
    <row r="26" spans="2:12" s="83" customFormat="1" ht="9.75" customHeight="1">
      <c r="B26" s="93" t="s">
        <v>47</v>
      </c>
      <c r="D26" s="138" t="str">
        <f>IF(SUM(E26:F26)&gt;0,SUM(E26:F26),"－")</f>
        <v>－</v>
      </c>
      <c r="E26" s="89" t="s">
        <v>41</v>
      </c>
      <c r="F26" s="89" t="s">
        <v>41</v>
      </c>
      <c r="G26" s="91" t="str">
        <f>IF(SUM(H26:I26)&gt;0,SUM(H26:I26),"－")</f>
        <v>－</v>
      </c>
      <c r="H26" s="89" t="s">
        <v>41</v>
      </c>
      <c r="I26" s="89" t="s">
        <v>41</v>
      </c>
      <c r="J26" s="91" t="str">
        <f>IF(SUM(K26:L26)&gt;0,SUM(K26:L26),"－")</f>
        <v>－</v>
      </c>
      <c r="K26" s="89" t="s">
        <v>41</v>
      </c>
      <c r="L26" s="89" t="s">
        <v>41</v>
      </c>
    </row>
    <row r="27" spans="2:12" s="83" customFormat="1" ht="9.75" customHeight="1">
      <c r="B27" s="93" t="s">
        <v>46</v>
      </c>
      <c r="D27" s="138">
        <f>IF(SUM(E27:F27)&gt;0,SUM(E27:F27),"－")</f>
        <v>20</v>
      </c>
      <c r="E27" s="89">
        <v>20</v>
      </c>
      <c r="F27" s="89" t="s">
        <v>41</v>
      </c>
      <c r="G27" s="91">
        <f>IF(SUM(H27:I27)&gt;0,SUM(H27:I27),"－")</f>
        <v>15</v>
      </c>
      <c r="H27" s="89">
        <v>15</v>
      </c>
      <c r="I27" s="89" t="s">
        <v>41</v>
      </c>
      <c r="J27" s="91">
        <f>IF(SUM(K27:L27)&gt;0,SUM(K27:L27),"－")</f>
        <v>30</v>
      </c>
      <c r="K27" s="89">
        <v>29</v>
      </c>
      <c r="L27" s="89">
        <v>1</v>
      </c>
    </row>
    <row r="28" spans="2:12" s="83" customFormat="1" ht="9.75" customHeight="1">
      <c r="B28" s="93" t="s">
        <v>17</v>
      </c>
      <c r="D28" s="138">
        <f>IF(SUM(E28:F28)&gt;0,SUM(E28:F28),"－")</f>
        <v>12</v>
      </c>
      <c r="E28" s="89">
        <v>12</v>
      </c>
      <c r="F28" s="89" t="s">
        <v>41</v>
      </c>
      <c r="G28" s="91">
        <f>IF(SUM(H28:I28)&gt;0,SUM(H28:I28),"－")</f>
        <v>11</v>
      </c>
      <c r="H28" s="89">
        <v>11</v>
      </c>
      <c r="I28" s="89" t="s">
        <v>41</v>
      </c>
      <c r="J28" s="91">
        <f>IF(SUM(K28:L28)&gt;0,SUM(K28:L28),"－")</f>
        <v>9</v>
      </c>
      <c r="K28" s="89">
        <v>9</v>
      </c>
      <c r="L28" s="89" t="s">
        <v>41</v>
      </c>
    </row>
    <row r="29" spans="2:12" s="83" customFormat="1" ht="9.75" customHeight="1">
      <c r="B29" s="93" t="s">
        <v>44</v>
      </c>
      <c r="D29" s="138">
        <f>IF(SUM(E29:F29)&gt;0,SUM(E29:F29),"－")</f>
        <v>8</v>
      </c>
      <c r="E29" s="89">
        <v>8</v>
      </c>
      <c r="F29" s="89" t="s">
        <v>41</v>
      </c>
      <c r="G29" s="91">
        <f>IF(SUM(H29:I29)&gt;0,SUM(H29:I29),"－")</f>
        <v>10</v>
      </c>
      <c r="H29" s="89">
        <v>9</v>
      </c>
      <c r="I29" s="89">
        <v>1</v>
      </c>
      <c r="J29" s="91">
        <f>IF(SUM(K29:L29)&gt;0,SUM(K29:L29),"－")</f>
        <v>78</v>
      </c>
      <c r="K29" s="89">
        <v>77</v>
      </c>
      <c r="L29" s="89">
        <v>1</v>
      </c>
    </row>
    <row r="30" spans="2:12" s="83" customFormat="1" ht="3" customHeight="1">
      <c r="B30" s="93"/>
      <c r="D30" s="138"/>
      <c r="E30" s="89"/>
      <c r="F30" s="89"/>
      <c r="G30" s="91"/>
      <c r="H30" s="89"/>
      <c r="I30" s="89"/>
      <c r="J30" s="91"/>
      <c r="K30" s="89"/>
      <c r="L30" s="89"/>
    </row>
    <row r="31" spans="2:12" s="83" customFormat="1" ht="9.75" customHeight="1">
      <c r="B31" s="93" t="s">
        <v>95</v>
      </c>
      <c r="D31" s="138">
        <f>IF(SUM(E31:F31)&gt;0,SUM(E31:F31),"－")</f>
        <v>4</v>
      </c>
      <c r="E31" s="89">
        <v>4</v>
      </c>
      <c r="F31" s="89" t="s">
        <v>41</v>
      </c>
      <c r="G31" s="91">
        <f>IF(SUM(H31:I31)&gt;0,SUM(H31:I31),"－")</f>
        <v>3</v>
      </c>
      <c r="H31" s="89">
        <v>3</v>
      </c>
      <c r="I31" s="89" t="s">
        <v>41</v>
      </c>
      <c r="J31" s="91">
        <f>IF(SUM(K31:L31)&gt;0,SUM(K31:L31),"－")</f>
        <v>76</v>
      </c>
      <c r="K31" s="89">
        <v>76</v>
      </c>
      <c r="L31" s="89" t="s">
        <v>41</v>
      </c>
    </row>
    <row r="32" spans="2:12" s="83" customFormat="1" ht="9.75" customHeight="1">
      <c r="B32" s="93" t="s">
        <v>94</v>
      </c>
      <c r="D32" s="138">
        <f>IF(SUM(E32:F32)&gt;0,SUM(E32:F32),"－")</f>
        <v>1</v>
      </c>
      <c r="E32" s="89">
        <v>1</v>
      </c>
      <c r="F32" s="89" t="s">
        <v>41</v>
      </c>
      <c r="G32" s="91" t="str">
        <f>IF(SUM(H32:I32)&gt;0,SUM(H32:I32),"－")</f>
        <v>－</v>
      </c>
      <c r="H32" s="89" t="s">
        <v>41</v>
      </c>
      <c r="I32" s="89" t="s">
        <v>41</v>
      </c>
      <c r="J32" s="91">
        <f>IF(SUM(K32:L32)&gt;0,SUM(K32:L32),"－")</f>
        <v>6</v>
      </c>
      <c r="K32" s="89">
        <v>6</v>
      </c>
      <c r="L32" s="89" t="s">
        <v>41</v>
      </c>
    </row>
    <row r="33" spans="1:12" s="83" customFormat="1" ht="3" customHeight="1">
      <c r="A33" s="88"/>
      <c r="B33" s="88"/>
      <c r="C33" s="87"/>
      <c r="D33" s="86"/>
      <c r="E33" s="85"/>
      <c r="F33" s="85"/>
      <c r="G33" s="85"/>
      <c r="H33" s="85"/>
      <c r="I33" s="85"/>
      <c r="J33" s="85"/>
      <c r="K33" s="85"/>
      <c r="L33" s="85"/>
    </row>
    <row r="34" spans="1:12" s="83" customFormat="1" ht="9.75" customHeight="1">
      <c r="A34" s="84" t="s">
        <v>93</v>
      </c>
    </row>
    <row r="35" spans="1:12" s="83" customFormat="1" ht="9.75" customHeight="1">
      <c r="A35" s="84" t="s">
        <v>22</v>
      </c>
    </row>
    <row r="36" spans="1:12" s="83" customFormat="1" ht="9.75" customHeight="1">
      <c r="A36" s="83" t="s">
        <v>98</v>
      </c>
    </row>
  </sheetData>
  <mergeCells count="1">
    <mergeCell ref="A4:B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1.5"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3" customHeight="1">
      <c r="A6" s="101"/>
      <c r="B6" s="101"/>
      <c r="C6" s="100"/>
    </row>
    <row r="7" spans="1:12" s="83" customFormat="1" ht="9.75" customHeight="1">
      <c r="B7" s="99" t="s">
        <v>97</v>
      </c>
      <c r="C7" s="92"/>
      <c r="D7" s="90">
        <v>663</v>
      </c>
      <c r="E7" s="90">
        <v>428</v>
      </c>
      <c r="F7" s="90">
        <v>235</v>
      </c>
      <c r="G7" s="90">
        <v>671</v>
      </c>
      <c r="H7" s="90">
        <v>423</v>
      </c>
      <c r="I7" s="90">
        <v>248</v>
      </c>
      <c r="J7" s="90">
        <v>1215</v>
      </c>
      <c r="K7" s="90">
        <v>574</v>
      </c>
      <c r="L7" s="90">
        <v>641</v>
      </c>
    </row>
    <row r="8" spans="1:12" s="83" customFormat="1" ht="9.75" customHeight="1">
      <c r="B8" s="98" t="s">
        <v>87</v>
      </c>
      <c r="C8" s="92"/>
      <c r="D8" s="90">
        <v>728</v>
      </c>
      <c r="E8" s="90">
        <v>391</v>
      </c>
      <c r="F8" s="90">
        <v>337</v>
      </c>
      <c r="G8" s="90">
        <v>659</v>
      </c>
      <c r="H8" s="90">
        <v>408</v>
      </c>
      <c r="I8" s="90">
        <v>251</v>
      </c>
      <c r="J8" s="90">
        <v>1279</v>
      </c>
      <c r="K8" s="90">
        <v>552</v>
      </c>
      <c r="L8" s="90">
        <v>727</v>
      </c>
    </row>
    <row r="9" spans="1:12" s="83" customFormat="1" ht="9.75" customHeight="1">
      <c r="B9" s="98" t="s">
        <v>89</v>
      </c>
      <c r="C9" s="92"/>
      <c r="D9" s="90">
        <v>624</v>
      </c>
      <c r="E9" s="90">
        <v>349</v>
      </c>
      <c r="F9" s="90">
        <v>275</v>
      </c>
      <c r="G9" s="90">
        <v>643</v>
      </c>
      <c r="H9" s="90">
        <v>367</v>
      </c>
      <c r="I9" s="90">
        <v>276</v>
      </c>
      <c r="J9" s="90">
        <v>1261</v>
      </c>
      <c r="K9" s="90">
        <v>507</v>
      </c>
      <c r="L9" s="90">
        <v>754</v>
      </c>
    </row>
    <row r="10" spans="1:12" s="83" customFormat="1" ht="9.75" customHeight="1">
      <c r="B10" s="98" t="s">
        <v>91</v>
      </c>
      <c r="C10" s="92"/>
      <c r="D10" s="90">
        <v>696</v>
      </c>
      <c r="E10" s="90">
        <v>420</v>
      </c>
      <c r="F10" s="90">
        <v>276</v>
      </c>
      <c r="G10" s="90">
        <v>678</v>
      </c>
      <c r="H10" s="90">
        <v>401</v>
      </c>
      <c r="I10" s="90">
        <v>277</v>
      </c>
      <c r="J10" s="90">
        <v>1272</v>
      </c>
      <c r="K10" s="90">
        <v>548</v>
      </c>
      <c r="L10" s="90">
        <v>724</v>
      </c>
    </row>
    <row r="11" spans="1:12" s="83" customFormat="1" ht="9.75" customHeight="1">
      <c r="B11" s="97" t="s">
        <v>96</v>
      </c>
      <c r="C11" s="142"/>
      <c r="D11" s="141">
        <f>SUM(E11:F11)</f>
        <v>644</v>
      </c>
      <c r="E11" s="140">
        <f>SUM(E13:E32)</f>
        <v>343</v>
      </c>
      <c r="F11" s="140">
        <f>SUM(F13:F32)</f>
        <v>301</v>
      </c>
      <c r="G11" s="140">
        <f>SUM(H11:I11)</f>
        <v>630</v>
      </c>
      <c r="H11" s="140">
        <f>SUM(H13:H32)</f>
        <v>346</v>
      </c>
      <c r="I11" s="140">
        <f>SUM(I13:I32)</f>
        <v>284</v>
      </c>
      <c r="J11" s="140">
        <f>SUM(K11:L11)</f>
        <v>1291</v>
      </c>
      <c r="K11" s="140">
        <f>SUM(K13:K32)</f>
        <v>550</v>
      </c>
      <c r="L11" s="140">
        <f>SUM(L13:L32)</f>
        <v>741</v>
      </c>
    </row>
    <row r="12" spans="1:12" s="83" customFormat="1" ht="3" customHeight="1">
      <c r="D12" s="139"/>
      <c r="E12" s="94"/>
      <c r="F12" s="94"/>
      <c r="G12" s="94"/>
      <c r="H12" s="94"/>
      <c r="I12" s="94"/>
      <c r="J12" s="94"/>
      <c r="K12" s="94"/>
      <c r="L12" s="94"/>
    </row>
    <row r="13" spans="1:12" s="83" customFormat="1" ht="9.75" customHeight="1">
      <c r="B13" s="93" t="s">
        <v>4</v>
      </c>
      <c r="D13" s="138">
        <f>IF(SUM(E13:F13)&gt;0,SUM(E13:F13),"－")</f>
        <v>78</v>
      </c>
      <c r="E13" s="89">
        <v>78</v>
      </c>
      <c r="F13" s="89" t="s">
        <v>41</v>
      </c>
      <c r="G13" s="91">
        <f>IF(SUM(H13:I13)&gt;0,SUM(H13:I13),"－")</f>
        <v>79</v>
      </c>
      <c r="H13" s="89">
        <v>79</v>
      </c>
      <c r="I13" s="89" t="s">
        <v>41</v>
      </c>
      <c r="J13" s="91">
        <f>IF(SUM(K13:L13)&gt;0,SUM(K13:L13),"－")</f>
        <v>2</v>
      </c>
      <c r="K13" s="89">
        <v>2</v>
      </c>
      <c r="L13" s="89" t="s">
        <v>41</v>
      </c>
    </row>
    <row r="14" spans="1:12" s="83" customFormat="1" ht="9.75" customHeight="1">
      <c r="B14" s="93" t="s">
        <v>5</v>
      </c>
      <c r="D14" s="138">
        <f>IF(SUM(E14:F14)&gt;0,SUM(E14:F14),"－")</f>
        <v>66</v>
      </c>
      <c r="E14" s="89">
        <v>12</v>
      </c>
      <c r="F14" s="89">
        <v>54</v>
      </c>
      <c r="G14" s="91">
        <f>IF(SUM(H14:I14)&gt;0,SUM(H14:I14),"－")</f>
        <v>66</v>
      </c>
      <c r="H14" s="89">
        <v>12</v>
      </c>
      <c r="I14" s="89">
        <v>54</v>
      </c>
      <c r="J14" s="91">
        <f>IF(SUM(K14:L14)&gt;0,SUM(K14:L14),"－")</f>
        <v>83</v>
      </c>
      <c r="K14" s="89">
        <v>19</v>
      </c>
      <c r="L14" s="89">
        <v>64</v>
      </c>
    </row>
    <row r="15" spans="1:12" s="83" customFormat="1" ht="9.75" customHeight="1">
      <c r="B15" s="93" t="s">
        <v>15</v>
      </c>
      <c r="D15" s="138">
        <f>IF(SUM(E15:F15)&gt;0,SUM(E15:F15),"－")</f>
        <v>58</v>
      </c>
      <c r="E15" s="89">
        <v>32</v>
      </c>
      <c r="F15" s="89">
        <v>26</v>
      </c>
      <c r="G15" s="91">
        <f>IF(SUM(H15:I15)&gt;0,SUM(H15:I15),"－")</f>
        <v>58</v>
      </c>
      <c r="H15" s="89">
        <v>39</v>
      </c>
      <c r="I15" s="89">
        <v>19</v>
      </c>
      <c r="J15" s="91">
        <f>IF(SUM(K15:L15)&gt;0,SUM(K15:L15),"－")</f>
        <v>114</v>
      </c>
      <c r="K15" s="89">
        <v>66</v>
      </c>
      <c r="L15" s="89">
        <v>48</v>
      </c>
    </row>
    <row r="16" spans="1:12" s="83" customFormat="1" ht="9.75" customHeight="1">
      <c r="B16" s="93" t="s">
        <v>16</v>
      </c>
      <c r="D16" s="138">
        <f>IF(SUM(E16:F16)&gt;0,SUM(E16:F16),"－")</f>
        <v>191</v>
      </c>
      <c r="E16" s="89">
        <v>38</v>
      </c>
      <c r="F16" s="89">
        <v>153</v>
      </c>
      <c r="G16" s="91">
        <f>IF(SUM(H16:I16)&gt;0,SUM(H16:I16),"－")</f>
        <v>187</v>
      </c>
      <c r="H16" s="89">
        <v>43</v>
      </c>
      <c r="I16" s="89">
        <v>144</v>
      </c>
      <c r="J16" s="91">
        <f>IF(SUM(K16:L16)&gt;0,SUM(K16:L16),"－")</f>
        <v>598</v>
      </c>
      <c r="K16" s="89">
        <v>85</v>
      </c>
      <c r="L16" s="89">
        <v>513</v>
      </c>
    </row>
    <row r="17" spans="2:12" s="83" customFormat="1" ht="9.75" customHeight="1">
      <c r="B17" s="93" t="s">
        <v>74</v>
      </c>
      <c r="D17" s="138">
        <f>IF(SUM(E17:F17)&gt;0,SUM(E17:F17),"－")</f>
        <v>9</v>
      </c>
      <c r="E17" s="89">
        <v>8</v>
      </c>
      <c r="F17" s="89">
        <v>1</v>
      </c>
      <c r="G17" s="91">
        <f>IF(SUM(H17:I17)&gt;0,SUM(H17:I17),"－")</f>
        <v>12</v>
      </c>
      <c r="H17" s="89">
        <v>9</v>
      </c>
      <c r="I17" s="89">
        <v>3</v>
      </c>
      <c r="J17" s="91">
        <f>IF(SUM(K17:L17)&gt;0,SUM(K17:L17),"－")</f>
        <v>106</v>
      </c>
      <c r="K17" s="89">
        <v>82</v>
      </c>
      <c r="L17" s="89">
        <v>24</v>
      </c>
    </row>
    <row r="18" spans="2:12" s="83" customFormat="1" ht="3" customHeight="1">
      <c r="B18" s="93"/>
      <c r="D18" s="139"/>
      <c r="E18" s="89"/>
      <c r="F18" s="89"/>
      <c r="G18" s="94"/>
      <c r="H18" s="89"/>
      <c r="I18" s="89"/>
      <c r="J18" s="94"/>
      <c r="K18" s="89"/>
      <c r="L18" s="89"/>
    </row>
    <row r="19" spans="2:12" s="83" customFormat="1" ht="9.75" customHeight="1">
      <c r="B19" s="93" t="s">
        <v>54</v>
      </c>
      <c r="D19" s="138">
        <f>IF(SUM(E19:F19)&gt;0,SUM(E19:F19),"－")</f>
        <v>3</v>
      </c>
      <c r="E19" s="89">
        <v>3</v>
      </c>
      <c r="F19" s="89" t="s">
        <v>41</v>
      </c>
      <c r="G19" s="91">
        <f>IF(SUM(H19:I19)&gt;0,SUM(H19:I19),"－")</f>
        <v>2</v>
      </c>
      <c r="H19" s="89">
        <v>2</v>
      </c>
      <c r="I19" s="89" t="s">
        <v>41</v>
      </c>
      <c r="J19" s="91">
        <f>IF(SUM(K19:L19)&gt;0,SUM(K19:L19),"－")</f>
        <v>1</v>
      </c>
      <c r="K19" s="89">
        <v>1</v>
      </c>
      <c r="L19" s="89" t="s">
        <v>41</v>
      </c>
    </row>
    <row r="20" spans="2:12" s="83" customFormat="1" ht="9.75" customHeight="1">
      <c r="B20" s="93" t="s">
        <v>73</v>
      </c>
      <c r="D20" s="138">
        <f>IF(SUM(E20:F20)&gt;0,SUM(E20:F20),"－")</f>
        <v>128</v>
      </c>
      <c r="E20" s="89">
        <v>66</v>
      </c>
      <c r="F20" s="89">
        <v>62</v>
      </c>
      <c r="G20" s="91">
        <f>IF(SUM(H20:I20)&gt;0,SUM(H20:I20),"－")</f>
        <v>121</v>
      </c>
      <c r="H20" s="89">
        <v>64</v>
      </c>
      <c r="I20" s="89">
        <v>57</v>
      </c>
      <c r="J20" s="91">
        <f>IF(SUM(K20:L20)&gt;0,SUM(K20:L20),"－")</f>
        <v>122</v>
      </c>
      <c r="K20" s="89">
        <v>53</v>
      </c>
      <c r="L20" s="89">
        <v>69</v>
      </c>
    </row>
    <row r="21" spans="2:12" s="83" customFormat="1" ht="9.75" customHeight="1">
      <c r="B21" s="93" t="s">
        <v>52</v>
      </c>
      <c r="D21" s="138">
        <f>IF(SUM(E21:F21)&gt;0,SUM(E21:F21),"－")</f>
        <v>4</v>
      </c>
      <c r="E21" s="89" t="s">
        <v>41</v>
      </c>
      <c r="F21" s="89">
        <v>4</v>
      </c>
      <c r="G21" s="91">
        <f>IF(SUM(H21:I21)&gt;0,SUM(H21:I21),"－")</f>
        <v>5</v>
      </c>
      <c r="H21" s="89" t="s">
        <v>41</v>
      </c>
      <c r="I21" s="89">
        <v>5</v>
      </c>
      <c r="J21" s="91">
        <f>IF(SUM(K21:L21)&gt;0,SUM(K21:L21),"－")</f>
        <v>20</v>
      </c>
      <c r="K21" s="89" t="s">
        <v>41</v>
      </c>
      <c r="L21" s="89">
        <v>20</v>
      </c>
    </row>
    <row r="22" spans="2:12" s="83" customFormat="1" ht="9.75" customHeight="1">
      <c r="B22" s="93" t="s">
        <v>51</v>
      </c>
      <c r="D22" s="138">
        <f>IF(SUM(E22:F22)&gt;0,SUM(E22:F22),"－")</f>
        <v>15</v>
      </c>
      <c r="E22" s="89">
        <v>15</v>
      </c>
      <c r="F22" s="89" t="s">
        <v>41</v>
      </c>
      <c r="G22" s="91">
        <f>IF(SUM(H22:I22)&gt;0,SUM(H22:I22),"－")</f>
        <v>12</v>
      </c>
      <c r="H22" s="89">
        <v>12</v>
      </c>
      <c r="I22" s="89" t="s">
        <v>41</v>
      </c>
      <c r="J22" s="91">
        <f>IF(SUM(K22:L22)&gt;0,SUM(K22:L22),"－")</f>
        <v>15</v>
      </c>
      <c r="K22" s="89">
        <v>15</v>
      </c>
      <c r="L22" s="89" t="s">
        <v>41</v>
      </c>
    </row>
    <row r="23" spans="2:12" s="83" customFormat="1" ht="9.75" customHeight="1">
      <c r="B23" s="93" t="s">
        <v>49</v>
      </c>
      <c r="D23" s="138">
        <f>IF(SUM(E23:F23)&gt;0,SUM(E23:F23),"－")</f>
        <v>29</v>
      </c>
      <c r="E23" s="89">
        <v>28</v>
      </c>
      <c r="F23" s="89">
        <v>1</v>
      </c>
      <c r="G23" s="91">
        <f>IF(SUM(H23:I23)&gt;0,SUM(H23:I23),"－")</f>
        <v>28</v>
      </c>
      <c r="H23" s="89">
        <v>27</v>
      </c>
      <c r="I23" s="89">
        <v>1</v>
      </c>
      <c r="J23" s="91">
        <f>IF(SUM(K23:L23)&gt;0,SUM(K23:L23),"－")</f>
        <v>19</v>
      </c>
      <c r="K23" s="89">
        <v>19</v>
      </c>
      <c r="L23" s="89" t="s">
        <v>41</v>
      </c>
    </row>
    <row r="24" spans="2:12" s="83" customFormat="1" ht="3" customHeight="1">
      <c r="B24" s="93"/>
      <c r="D24" s="138"/>
      <c r="E24" s="89"/>
      <c r="F24" s="89"/>
      <c r="G24" s="91"/>
      <c r="H24" s="89"/>
      <c r="I24" s="89"/>
      <c r="J24" s="91"/>
      <c r="K24" s="89"/>
      <c r="L24" s="89"/>
    </row>
    <row r="25" spans="2:12" s="83" customFormat="1" ht="9.75" customHeight="1">
      <c r="B25" s="93" t="s">
        <v>48</v>
      </c>
      <c r="D25" s="138">
        <f>IF(SUM(E25:F25)&gt;0,SUM(E25:F25),"－")</f>
        <v>20</v>
      </c>
      <c r="E25" s="89">
        <v>20</v>
      </c>
      <c r="F25" s="89" t="s">
        <v>41</v>
      </c>
      <c r="G25" s="91">
        <f>IF(SUM(H25:I25)&gt;0,SUM(H25:I25),"－")</f>
        <v>17</v>
      </c>
      <c r="H25" s="89">
        <v>17</v>
      </c>
      <c r="I25" s="89" t="s">
        <v>41</v>
      </c>
      <c r="J25" s="91">
        <f>IF(SUM(K25:L25)&gt;0,SUM(K25:L25),"－")</f>
        <v>21</v>
      </c>
      <c r="K25" s="89">
        <v>21</v>
      </c>
      <c r="L25" s="89" t="s">
        <v>41</v>
      </c>
    </row>
    <row r="26" spans="2:12" s="83" customFormat="1" ht="9.75" customHeight="1">
      <c r="B26" s="93" t="s">
        <v>47</v>
      </c>
      <c r="D26" s="138" t="str">
        <f>IF(SUM(E26:F26)&gt;0,SUM(E26:F26),"－")</f>
        <v>－</v>
      </c>
      <c r="E26" s="89" t="s">
        <v>41</v>
      </c>
      <c r="F26" s="89" t="s">
        <v>41</v>
      </c>
      <c r="G26" s="91" t="str">
        <f>IF(SUM(H26:I26)&gt;0,SUM(H26:I26),"－")</f>
        <v>－</v>
      </c>
      <c r="H26" s="89" t="s">
        <v>41</v>
      </c>
      <c r="I26" s="89" t="s">
        <v>41</v>
      </c>
      <c r="J26" s="91" t="str">
        <f>IF(SUM(K26:L26)&gt;0,SUM(K26:L26),"－")</f>
        <v>－</v>
      </c>
      <c r="K26" s="89" t="s">
        <v>41</v>
      </c>
      <c r="L26" s="89" t="s">
        <v>41</v>
      </c>
    </row>
    <row r="27" spans="2:12" s="83" customFormat="1" ht="9.75" customHeight="1">
      <c r="B27" s="93" t="s">
        <v>46</v>
      </c>
      <c r="D27" s="138">
        <f>IF(SUM(E27:F27)&gt;0,SUM(E27:F27),"－")</f>
        <v>13</v>
      </c>
      <c r="E27" s="89">
        <v>13</v>
      </c>
      <c r="F27" s="89" t="s">
        <v>41</v>
      </c>
      <c r="G27" s="91">
        <f>IF(SUM(H27:I27)&gt;0,SUM(H27:I27),"－")</f>
        <v>16</v>
      </c>
      <c r="H27" s="89">
        <v>15</v>
      </c>
      <c r="I27" s="89">
        <v>1</v>
      </c>
      <c r="J27" s="91">
        <f>IF(SUM(K27:L27)&gt;0,SUM(K27:L27),"－")</f>
        <v>23</v>
      </c>
      <c r="K27" s="89">
        <v>22</v>
      </c>
      <c r="L27" s="89">
        <v>1</v>
      </c>
    </row>
    <row r="28" spans="2:12" s="83" customFormat="1" ht="9.75" customHeight="1">
      <c r="B28" s="93" t="s">
        <v>17</v>
      </c>
      <c r="D28" s="138">
        <f>IF(SUM(E28:F28)&gt;0,SUM(E28:F28),"－")</f>
        <v>13</v>
      </c>
      <c r="E28" s="89">
        <v>13</v>
      </c>
      <c r="F28" s="89" t="s">
        <v>41</v>
      </c>
      <c r="G28" s="91">
        <f>IF(SUM(H28:I28)&gt;0,SUM(H28:I28),"－")</f>
        <v>14</v>
      </c>
      <c r="H28" s="89">
        <v>14</v>
      </c>
      <c r="I28" s="89" t="s">
        <v>41</v>
      </c>
      <c r="J28" s="91">
        <f>IF(SUM(K28:L28)&gt;0,SUM(K28:L28),"－")</f>
        <v>7</v>
      </c>
      <c r="K28" s="89">
        <v>7</v>
      </c>
      <c r="L28" s="89" t="s">
        <v>41</v>
      </c>
    </row>
    <row r="29" spans="2:12" s="83" customFormat="1" ht="9.75" customHeight="1">
      <c r="B29" s="93" t="s">
        <v>44</v>
      </c>
      <c r="D29" s="138">
        <f>IF(SUM(E29:F29)&gt;0,SUM(E29:F29),"－")</f>
        <v>8</v>
      </c>
      <c r="E29" s="89">
        <v>8</v>
      </c>
      <c r="F29" s="89" t="s">
        <v>41</v>
      </c>
      <c r="G29" s="91">
        <f>IF(SUM(H29:I29)&gt;0,SUM(H29:I29),"－")</f>
        <v>8</v>
      </c>
      <c r="H29" s="89">
        <v>8</v>
      </c>
      <c r="I29" s="89" t="s">
        <v>41</v>
      </c>
      <c r="J29" s="91">
        <f>IF(SUM(K29:L29)&gt;0,SUM(K29:L29),"－")</f>
        <v>80</v>
      </c>
      <c r="K29" s="89">
        <v>78</v>
      </c>
      <c r="L29" s="89">
        <v>2</v>
      </c>
    </row>
    <row r="30" spans="2:12" s="83" customFormat="1" ht="3" customHeight="1">
      <c r="B30" s="93"/>
      <c r="D30" s="138"/>
      <c r="E30" s="89"/>
      <c r="F30" s="89"/>
      <c r="G30" s="91"/>
      <c r="H30" s="89"/>
      <c r="I30" s="89"/>
      <c r="J30" s="91"/>
      <c r="K30" s="89"/>
      <c r="L30" s="89"/>
    </row>
    <row r="31" spans="2:12" s="83" customFormat="1" ht="9.75" customHeight="1">
      <c r="B31" s="93" t="s">
        <v>95</v>
      </c>
      <c r="D31" s="138">
        <f>IF(SUM(E31:F31)&gt;0,SUM(E31:F31),"－")</f>
        <v>5</v>
      </c>
      <c r="E31" s="89">
        <v>5</v>
      </c>
      <c r="F31" s="89" t="s">
        <v>41</v>
      </c>
      <c r="G31" s="91">
        <f>IF(SUM(H31:I31)&gt;0,SUM(H31:I31),"－")</f>
        <v>4</v>
      </c>
      <c r="H31" s="89">
        <v>4</v>
      </c>
      <c r="I31" s="89" t="s">
        <v>41</v>
      </c>
      <c r="J31" s="91">
        <f>IF(SUM(K31:L31)&gt;0,SUM(K31:L31),"－")</f>
        <v>75</v>
      </c>
      <c r="K31" s="89">
        <v>75</v>
      </c>
      <c r="L31" s="89" t="s">
        <v>41</v>
      </c>
    </row>
    <row r="32" spans="2:12" s="83" customFormat="1" ht="9.75" customHeight="1">
      <c r="B32" s="93" t="s">
        <v>94</v>
      </c>
      <c r="D32" s="138">
        <f>IF(SUM(E32:F32)&gt;0,SUM(E32:F32),"－")</f>
        <v>4</v>
      </c>
      <c r="E32" s="89">
        <v>4</v>
      </c>
      <c r="F32" s="89" t="s">
        <v>41</v>
      </c>
      <c r="G32" s="91">
        <f>IF(SUM(H32:I32)&gt;0,SUM(H32:I32),"－")</f>
        <v>1</v>
      </c>
      <c r="H32" s="89">
        <v>1</v>
      </c>
      <c r="I32" s="89" t="s">
        <v>41</v>
      </c>
      <c r="J32" s="91">
        <f>IF(SUM(K32:L32)&gt;0,SUM(K32:L32),"－")</f>
        <v>5</v>
      </c>
      <c r="K32" s="89">
        <v>5</v>
      </c>
      <c r="L32" s="89" t="s">
        <v>41</v>
      </c>
    </row>
    <row r="33" spans="1:12" s="83" customFormat="1" ht="6" customHeight="1">
      <c r="A33" s="88"/>
      <c r="B33" s="88"/>
      <c r="C33" s="88"/>
      <c r="D33" s="86"/>
      <c r="E33" s="85"/>
      <c r="F33" s="85"/>
      <c r="G33" s="85"/>
      <c r="H33" s="85"/>
      <c r="I33" s="85"/>
      <c r="J33" s="85"/>
      <c r="K33" s="85"/>
      <c r="L33" s="85"/>
    </row>
    <row r="34" spans="1:12" s="83" customFormat="1" ht="10.5">
      <c r="A34" s="84" t="s">
        <v>93</v>
      </c>
    </row>
    <row r="35" spans="1:12" s="83" customFormat="1" ht="10.5">
      <c r="A35" s="84" t="s">
        <v>22</v>
      </c>
    </row>
    <row r="36" spans="1:12" ht="10.5" customHeight="1">
      <c r="A36" s="83" t="s">
        <v>80</v>
      </c>
    </row>
  </sheetData>
  <mergeCells count="1">
    <mergeCell ref="A4:B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4" t="s">
        <v>158</v>
      </c>
      <c r="B4" s="224"/>
      <c r="C4" s="192"/>
      <c r="D4" s="227" t="s">
        <v>159</v>
      </c>
      <c r="E4" s="227"/>
      <c r="F4" s="227"/>
      <c r="G4" s="227"/>
      <c r="H4" s="227"/>
      <c r="I4" s="228"/>
      <c r="J4" s="229" t="s">
        <v>160</v>
      </c>
      <c r="K4" s="227"/>
      <c r="L4" s="227"/>
      <c r="M4" s="227"/>
      <c r="N4" s="227"/>
      <c r="O4" s="228"/>
      <c r="P4" s="229" t="s">
        <v>161</v>
      </c>
      <c r="Q4" s="227"/>
      <c r="R4" s="227"/>
      <c r="S4" s="227"/>
      <c r="T4" s="227"/>
      <c r="U4" s="227"/>
    </row>
    <row r="5" spans="1:21" s="3" customFormat="1" ht="13.5" customHeight="1">
      <c r="A5" s="225"/>
      <c r="B5" s="225"/>
      <c r="C5" s="193"/>
      <c r="D5" s="221" t="s">
        <v>162</v>
      </c>
      <c r="E5" s="222"/>
      <c r="F5" s="223" t="s">
        <v>163</v>
      </c>
      <c r="G5" s="222"/>
      <c r="H5" s="223" t="s">
        <v>164</v>
      </c>
      <c r="I5" s="222"/>
      <c r="J5" s="221" t="s">
        <v>162</v>
      </c>
      <c r="K5" s="222"/>
      <c r="L5" s="223" t="s">
        <v>163</v>
      </c>
      <c r="M5" s="222"/>
      <c r="N5" s="223" t="s">
        <v>164</v>
      </c>
      <c r="O5" s="222"/>
      <c r="P5" s="221" t="s">
        <v>162</v>
      </c>
      <c r="Q5" s="222"/>
      <c r="R5" s="223" t="s">
        <v>163</v>
      </c>
      <c r="S5" s="222"/>
      <c r="T5" s="223" t="s">
        <v>164</v>
      </c>
      <c r="U5" s="221"/>
    </row>
    <row r="6" spans="1:21" s="3" customFormat="1" ht="25.5" customHeight="1">
      <c r="A6" s="226"/>
      <c r="B6" s="226"/>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218" t="s">
        <v>176</v>
      </c>
      <c r="C8" s="5"/>
      <c r="D8" s="210">
        <v>330</v>
      </c>
      <c r="E8" s="210">
        <v>517</v>
      </c>
      <c r="F8" s="210">
        <v>189</v>
      </c>
      <c r="G8" s="210">
        <v>283</v>
      </c>
      <c r="H8" s="210">
        <v>141</v>
      </c>
      <c r="I8" s="210">
        <v>234</v>
      </c>
      <c r="J8" s="210">
        <v>25</v>
      </c>
      <c r="K8" s="210">
        <v>377</v>
      </c>
      <c r="L8" s="210">
        <v>19</v>
      </c>
      <c r="M8" s="210">
        <v>179</v>
      </c>
      <c r="N8" s="210">
        <v>6</v>
      </c>
      <c r="O8" s="210">
        <v>198</v>
      </c>
      <c r="P8" s="210">
        <v>305</v>
      </c>
      <c r="Q8" s="210">
        <v>911</v>
      </c>
      <c r="R8" s="210">
        <v>170</v>
      </c>
      <c r="S8" s="210">
        <v>230</v>
      </c>
      <c r="T8" s="210">
        <v>135</v>
      </c>
      <c r="U8" s="210">
        <v>681</v>
      </c>
    </row>
    <row r="9" spans="1:21" s="3" customFormat="1" ht="15" customHeight="1">
      <c r="B9" s="219" t="s">
        <v>166</v>
      </c>
      <c r="C9" s="5"/>
      <c r="D9" s="210">
        <v>324</v>
      </c>
      <c r="E9" s="210">
        <v>498</v>
      </c>
      <c r="F9" s="210">
        <v>183</v>
      </c>
      <c r="G9" s="210">
        <v>270</v>
      </c>
      <c r="H9" s="210">
        <v>141</v>
      </c>
      <c r="I9" s="210">
        <v>228</v>
      </c>
      <c r="J9" s="210">
        <v>23</v>
      </c>
      <c r="K9" s="210">
        <v>359</v>
      </c>
      <c r="L9" s="210">
        <v>18</v>
      </c>
      <c r="M9" s="210">
        <v>171</v>
      </c>
      <c r="N9" s="210">
        <v>5</v>
      </c>
      <c r="O9" s="210">
        <v>188</v>
      </c>
      <c r="P9" s="210">
        <v>307</v>
      </c>
      <c r="Q9" s="210">
        <v>918</v>
      </c>
      <c r="R9" s="210">
        <v>171</v>
      </c>
      <c r="S9" s="210">
        <v>228</v>
      </c>
      <c r="T9" s="210">
        <v>136</v>
      </c>
      <c r="U9" s="210">
        <v>690</v>
      </c>
    </row>
    <row r="10" spans="1:21" s="3" customFormat="1" ht="15" customHeight="1">
      <c r="B10" s="219" t="s">
        <v>167</v>
      </c>
      <c r="C10" s="5"/>
      <c r="D10" s="210">
        <v>330</v>
      </c>
      <c r="E10" s="210">
        <v>459</v>
      </c>
      <c r="F10" s="210">
        <v>192</v>
      </c>
      <c r="G10" s="210">
        <v>235</v>
      </c>
      <c r="H10" s="210">
        <v>138</v>
      </c>
      <c r="I10" s="210">
        <v>224</v>
      </c>
      <c r="J10" s="210">
        <v>27</v>
      </c>
      <c r="K10" s="210">
        <v>260</v>
      </c>
      <c r="L10" s="210">
        <v>22</v>
      </c>
      <c r="M10" s="210">
        <v>122</v>
      </c>
      <c r="N10" s="210">
        <v>5</v>
      </c>
      <c r="O10" s="210">
        <v>138</v>
      </c>
      <c r="P10" s="210">
        <v>303</v>
      </c>
      <c r="Q10" s="210">
        <v>975</v>
      </c>
      <c r="R10" s="210">
        <v>170</v>
      </c>
      <c r="S10" s="210">
        <v>226</v>
      </c>
      <c r="T10" s="210">
        <v>133</v>
      </c>
      <c r="U10" s="210">
        <v>749</v>
      </c>
    </row>
    <row r="11" spans="1:21" s="3" customFormat="1" ht="15" customHeight="1">
      <c r="B11" s="219" t="s">
        <v>177</v>
      </c>
      <c r="C11" s="5"/>
      <c r="D11" s="210">
        <v>332</v>
      </c>
      <c r="E11" s="210">
        <v>378</v>
      </c>
      <c r="F11" s="210">
        <v>192</v>
      </c>
      <c r="G11" s="210">
        <v>210</v>
      </c>
      <c r="H11" s="210">
        <v>140</v>
      </c>
      <c r="I11" s="210">
        <v>168</v>
      </c>
      <c r="J11" s="210">
        <v>20</v>
      </c>
      <c r="K11" s="210">
        <v>282</v>
      </c>
      <c r="L11" s="210">
        <v>18</v>
      </c>
      <c r="M11" s="210">
        <v>128</v>
      </c>
      <c r="N11" s="210">
        <v>2</v>
      </c>
      <c r="O11" s="210">
        <v>154</v>
      </c>
      <c r="P11" s="210">
        <v>312</v>
      </c>
      <c r="Q11" s="210">
        <v>902</v>
      </c>
      <c r="R11" s="210">
        <v>174</v>
      </c>
      <c r="S11" s="210">
        <v>206</v>
      </c>
      <c r="T11" s="210">
        <v>138</v>
      </c>
      <c r="U11" s="210">
        <v>696</v>
      </c>
    </row>
    <row r="12" spans="1:21" s="3" customFormat="1" ht="15" customHeight="1">
      <c r="A12" s="200"/>
      <c r="B12" s="220">
        <v>3</v>
      </c>
      <c r="D12" s="211">
        <v>351</v>
      </c>
      <c r="E12" s="212">
        <v>324</v>
      </c>
      <c r="F12" s="212">
        <v>155</v>
      </c>
      <c r="G12" s="212">
        <v>78</v>
      </c>
      <c r="H12" s="212">
        <v>196</v>
      </c>
      <c r="I12" s="212">
        <v>246</v>
      </c>
      <c r="J12" s="212">
        <v>17</v>
      </c>
      <c r="K12" s="212">
        <v>304</v>
      </c>
      <c r="L12" s="212">
        <v>10</v>
      </c>
      <c r="M12" s="212">
        <v>57</v>
      </c>
      <c r="N12" s="212">
        <v>7</v>
      </c>
      <c r="O12" s="212">
        <v>247</v>
      </c>
      <c r="P12" s="212">
        <v>355</v>
      </c>
      <c r="Q12" s="212">
        <v>894</v>
      </c>
      <c r="R12" s="212">
        <v>153</v>
      </c>
      <c r="S12" s="212">
        <v>209</v>
      </c>
      <c r="T12" s="212">
        <v>202</v>
      </c>
      <c r="U12" s="212">
        <v>685</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214" t="s">
        <v>4</v>
      </c>
      <c r="D14" s="213">
        <v>0</v>
      </c>
      <c r="E14" s="210">
        <v>65</v>
      </c>
      <c r="F14" s="210">
        <v>0</v>
      </c>
      <c r="G14" s="210">
        <v>0</v>
      </c>
      <c r="H14" s="210">
        <v>0</v>
      </c>
      <c r="I14" s="210">
        <v>65</v>
      </c>
      <c r="J14" s="210">
        <v>0</v>
      </c>
      <c r="K14" s="210">
        <v>65</v>
      </c>
      <c r="L14" s="210">
        <v>0</v>
      </c>
      <c r="M14" s="210">
        <v>0</v>
      </c>
      <c r="N14" s="210">
        <v>0</v>
      </c>
      <c r="O14" s="210">
        <v>65</v>
      </c>
      <c r="P14" s="210">
        <v>0</v>
      </c>
      <c r="Q14" s="210">
        <v>1</v>
      </c>
      <c r="R14" s="210">
        <v>0</v>
      </c>
      <c r="S14" s="210">
        <v>0</v>
      </c>
      <c r="T14" s="210">
        <v>0</v>
      </c>
      <c r="U14" s="210">
        <v>1</v>
      </c>
    </row>
    <row r="15" spans="1:21" s="3" customFormat="1" ht="15" customHeight="1">
      <c r="B15" s="214" t="s">
        <v>5</v>
      </c>
      <c r="D15" s="213">
        <v>0</v>
      </c>
      <c r="E15" s="210">
        <v>33</v>
      </c>
      <c r="F15" s="210">
        <v>0</v>
      </c>
      <c r="G15" s="210">
        <v>3</v>
      </c>
      <c r="H15" s="210">
        <v>0</v>
      </c>
      <c r="I15" s="210">
        <v>30</v>
      </c>
      <c r="J15" s="210">
        <v>0</v>
      </c>
      <c r="K15" s="210">
        <v>42</v>
      </c>
      <c r="L15" s="210">
        <v>0</v>
      </c>
      <c r="M15" s="210">
        <v>4</v>
      </c>
      <c r="N15" s="210">
        <v>0</v>
      </c>
      <c r="O15" s="210">
        <v>38</v>
      </c>
      <c r="P15" s="210">
        <v>0</v>
      </c>
      <c r="Q15" s="210">
        <v>43</v>
      </c>
      <c r="R15" s="210">
        <v>0</v>
      </c>
      <c r="S15" s="210">
        <v>6</v>
      </c>
      <c r="T15" s="210">
        <v>0</v>
      </c>
      <c r="U15" s="210">
        <v>37</v>
      </c>
    </row>
    <row r="16" spans="1:21" s="3" customFormat="1" ht="15" customHeight="1">
      <c r="B16" s="214" t="s">
        <v>15</v>
      </c>
      <c r="D16" s="213">
        <v>0</v>
      </c>
      <c r="E16" s="210">
        <v>36</v>
      </c>
      <c r="F16" s="210">
        <v>0</v>
      </c>
      <c r="G16" s="210">
        <v>22</v>
      </c>
      <c r="H16" s="210">
        <v>0</v>
      </c>
      <c r="I16" s="210">
        <v>14</v>
      </c>
      <c r="J16" s="210">
        <v>0</v>
      </c>
      <c r="K16" s="210">
        <v>37</v>
      </c>
      <c r="L16" s="210">
        <v>0</v>
      </c>
      <c r="M16" s="210">
        <v>10</v>
      </c>
      <c r="N16" s="210">
        <v>0</v>
      </c>
      <c r="O16" s="210">
        <v>27</v>
      </c>
      <c r="P16" s="210">
        <v>0</v>
      </c>
      <c r="Q16" s="210">
        <v>85</v>
      </c>
      <c r="R16" s="210">
        <v>0</v>
      </c>
      <c r="S16" s="210">
        <v>43</v>
      </c>
      <c r="T16" s="210">
        <v>0</v>
      </c>
      <c r="U16" s="210">
        <v>42</v>
      </c>
    </row>
    <row r="17" spans="2:21" s="3" customFormat="1" ht="15" customHeight="1">
      <c r="B17" s="214" t="s">
        <v>16</v>
      </c>
      <c r="D17" s="213">
        <v>0</v>
      </c>
      <c r="E17" s="210">
        <v>138</v>
      </c>
      <c r="F17" s="210">
        <v>0</v>
      </c>
      <c r="G17" s="210">
        <v>8</v>
      </c>
      <c r="H17" s="210">
        <v>0</v>
      </c>
      <c r="I17" s="210">
        <v>130</v>
      </c>
      <c r="J17" s="210">
        <v>0</v>
      </c>
      <c r="K17" s="210">
        <v>117</v>
      </c>
      <c r="L17" s="210">
        <v>0</v>
      </c>
      <c r="M17" s="210">
        <v>9</v>
      </c>
      <c r="N17" s="210">
        <v>0</v>
      </c>
      <c r="O17" s="210">
        <v>108</v>
      </c>
      <c r="P17" s="210">
        <v>0</v>
      </c>
      <c r="Q17" s="210">
        <v>584</v>
      </c>
      <c r="R17" s="210">
        <v>0</v>
      </c>
      <c r="S17" s="210">
        <v>43</v>
      </c>
      <c r="T17" s="210">
        <v>0</v>
      </c>
      <c r="U17" s="210">
        <v>541</v>
      </c>
    </row>
    <row r="18" spans="2:21" s="3" customFormat="1" ht="4.5" customHeight="1">
      <c r="B18" s="214"/>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215" t="s">
        <v>168</v>
      </c>
      <c r="D20" s="213">
        <v>307</v>
      </c>
      <c r="E20" s="210" t="s">
        <v>28</v>
      </c>
      <c r="F20" s="210">
        <v>114</v>
      </c>
      <c r="G20" s="210" t="s">
        <v>28</v>
      </c>
      <c r="H20" s="210">
        <v>193</v>
      </c>
      <c r="I20" s="210" t="s">
        <v>28</v>
      </c>
      <c r="J20" s="210">
        <v>8</v>
      </c>
      <c r="K20" s="210" t="s">
        <v>28</v>
      </c>
      <c r="L20" s="210">
        <v>4</v>
      </c>
      <c r="M20" s="210" t="s">
        <v>28</v>
      </c>
      <c r="N20" s="210">
        <v>4</v>
      </c>
      <c r="O20" s="210" t="s">
        <v>28</v>
      </c>
      <c r="P20" s="210">
        <v>305</v>
      </c>
      <c r="Q20" s="210" t="s">
        <v>28</v>
      </c>
      <c r="R20" s="210">
        <v>112</v>
      </c>
      <c r="S20" s="210" t="s">
        <v>28</v>
      </c>
      <c r="T20" s="210">
        <v>193</v>
      </c>
      <c r="U20" s="210" t="s">
        <v>28</v>
      </c>
    </row>
    <row r="21" spans="2:21" s="3" customFormat="1" ht="15" customHeight="1">
      <c r="B21" s="215" t="s">
        <v>169</v>
      </c>
      <c r="D21" s="213">
        <v>23</v>
      </c>
      <c r="E21" s="210" t="s">
        <v>28</v>
      </c>
      <c r="F21" s="210">
        <v>23</v>
      </c>
      <c r="G21" s="210" t="s">
        <v>28</v>
      </c>
      <c r="H21" s="210">
        <v>0</v>
      </c>
      <c r="I21" s="210" t="s">
        <v>28</v>
      </c>
      <c r="J21" s="210">
        <v>0</v>
      </c>
      <c r="K21" s="210" t="s">
        <v>28</v>
      </c>
      <c r="L21" s="210">
        <v>0</v>
      </c>
      <c r="M21" s="210" t="s">
        <v>28</v>
      </c>
      <c r="N21" s="210">
        <v>0</v>
      </c>
      <c r="O21" s="210" t="s">
        <v>28</v>
      </c>
      <c r="P21" s="210">
        <v>23</v>
      </c>
      <c r="Q21" s="210" t="s">
        <v>28</v>
      </c>
      <c r="R21" s="210">
        <v>23</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215" t="s">
        <v>168</v>
      </c>
      <c r="D24" s="213">
        <v>0</v>
      </c>
      <c r="E24" s="210">
        <v>20</v>
      </c>
      <c r="F24" s="210">
        <v>0</v>
      </c>
      <c r="G24" s="210">
        <v>17</v>
      </c>
      <c r="H24" s="210">
        <v>0</v>
      </c>
      <c r="I24" s="210">
        <v>3</v>
      </c>
      <c r="J24" s="210">
        <v>0</v>
      </c>
      <c r="K24" s="210">
        <v>11</v>
      </c>
      <c r="L24" s="210">
        <v>0</v>
      </c>
      <c r="M24" s="210">
        <v>8</v>
      </c>
      <c r="N24" s="210">
        <v>0</v>
      </c>
      <c r="O24" s="210">
        <v>3</v>
      </c>
      <c r="P24" s="210">
        <v>0</v>
      </c>
      <c r="Q24" s="210">
        <v>67</v>
      </c>
      <c r="R24" s="210">
        <v>0</v>
      </c>
      <c r="S24" s="210">
        <v>59</v>
      </c>
      <c r="T24" s="210">
        <v>0</v>
      </c>
      <c r="U24" s="210">
        <v>8</v>
      </c>
    </row>
    <row r="25" spans="2:21" s="3" customFormat="1" ht="15" customHeight="1">
      <c r="B25" s="215" t="s">
        <v>170</v>
      </c>
      <c r="D25" s="213">
        <v>0</v>
      </c>
      <c r="E25" s="210">
        <v>0</v>
      </c>
      <c r="F25" s="210">
        <v>0</v>
      </c>
      <c r="G25" s="210">
        <v>0</v>
      </c>
      <c r="H25" s="210">
        <v>0</v>
      </c>
      <c r="I25" s="210">
        <v>0</v>
      </c>
      <c r="J25" s="210">
        <v>0</v>
      </c>
      <c r="K25" s="210">
        <v>2</v>
      </c>
      <c r="L25" s="210">
        <v>0</v>
      </c>
      <c r="M25" s="210">
        <v>0</v>
      </c>
      <c r="N25" s="210">
        <v>0</v>
      </c>
      <c r="O25" s="210">
        <v>2</v>
      </c>
      <c r="P25" s="210">
        <v>0</v>
      </c>
      <c r="Q25" s="210">
        <v>28</v>
      </c>
      <c r="R25" s="210">
        <v>0</v>
      </c>
      <c r="S25" s="210">
        <v>0</v>
      </c>
      <c r="T25" s="210">
        <v>0</v>
      </c>
      <c r="U25" s="210">
        <v>28</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215" t="s">
        <v>171</v>
      </c>
      <c r="D28" s="213">
        <v>13</v>
      </c>
      <c r="E28" s="210" t="s">
        <v>28</v>
      </c>
      <c r="F28" s="210">
        <v>13</v>
      </c>
      <c r="G28" s="210" t="s">
        <v>28</v>
      </c>
      <c r="H28" s="210">
        <v>0</v>
      </c>
      <c r="I28" s="210" t="s">
        <v>28</v>
      </c>
      <c r="J28" s="210">
        <v>0</v>
      </c>
      <c r="K28" s="210" t="s">
        <v>28</v>
      </c>
      <c r="L28" s="210">
        <v>0</v>
      </c>
      <c r="M28" s="210" t="s">
        <v>28</v>
      </c>
      <c r="N28" s="210">
        <v>0</v>
      </c>
      <c r="O28" s="210" t="s">
        <v>28</v>
      </c>
      <c r="P28" s="210">
        <v>13</v>
      </c>
      <c r="Q28" s="210" t="s">
        <v>28</v>
      </c>
      <c r="R28" s="210">
        <v>13</v>
      </c>
      <c r="S28" s="210" t="s">
        <v>28</v>
      </c>
      <c r="T28" s="210">
        <v>0</v>
      </c>
      <c r="U28" s="210" t="s">
        <v>28</v>
      </c>
    </row>
    <row r="29" spans="2:21" s="3" customFormat="1" ht="15" customHeight="1">
      <c r="B29" s="215"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215" t="s">
        <v>171</v>
      </c>
      <c r="D32" s="22">
        <v>5</v>
      </c>
      <c r="E32" s="12">
        <v>0</v>
      </c>
      <c r="F32" s="12">
        <v>5</v>
      </c>
      <c r="G32" s="12">
        <v>0</v>
      </c>
      <c r="H32" s="12">
        <v>0</v>
      </c>
      <c r="I32" s="12">
        <v>0</v>
      </c>
      <c r="J32" s="12">
        <v>6</v>
      </c>
      <c r="K32" s="12">
        <v>0</v>
      </c>
      <c r="L32" s="12">
        <v>6</v>
      </c>
      <c r="M32" s="12">
        <v>0</v>
      </c>
      <c r="N32" s="12">
        <v>0</v>
      </c>
      <c r="O32" s="12">
        <v>0</v>
      </c>
      <c r="P32" s="12">
        <v>5</v>
      </c>
      <c r="Q32" s="12">
        <v>9</v>
      </c>
      <c r="R32" s="12">
        <v>5</v>
      </c>
      <c r="S32" s="12">
        <v>9</v>
      </c>
      <c r="T32" s="12">
        <v>0</v>
      </c>
      <c r="U32" s="12">
        <v>0</v>
      </c>
    </row>
    <row r="33" spans="1:21" s="3" customFormat="1" ht="15" customHeight="1">
      <c r="B33" s="215" t="s">
        <v>172</v>
      </c>
      <c r="D33" s="22">
        <v>1</v>
      </c>
      <c r="E33" s="12">
        <v>8</v>
      </c>
      <c r="F33" s="12">
        <v>0</v>
      </c>
      <c r="G33" s="12">
        <v>8</v>
      </c>
      <c r="H33" s="12">
        <v>1</v>
      </c>
      <c r="I33" s="12">
        <v>0</v>
      </c>
      <c r="J33" s="12">
        <v>1</v>
      </c>
      <c r="K33" s="12">
        <v>2</v>
      </c>
      <c r="L33" s="12">
        <v>0</v>
      </c>
      <c r="M33" s="12">
        <v>1</v>
      </c>
      <c r="N33" s="12">
        <v>1</v>
      </c>
      <c r="O33" s="12">
        <v>1</v>
      </c>
      <c r="P33" s="12">
        <v>5</v>
      </c>
      <c r="Q33" s="12">
        <v>27</v>
      </c>
      <c r="R33" s="12">
        <v>0</v>
      </c>
      <c r="S33" s="12">
        <v>15</v>
      </c>
      <c r="T33" s="12">
        <v>5</v>
      </c>
      <c r="U33" s="12">
        <v>12</v>
      </c>
    </row>
    <row r="34" spans="1:21" s="3" customFormat="1" ht="15" customHeight="1">
      <c r="B34" s="215" t="s">
        <v>134</v>
      </c>
      <c r="D34" s="2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1:21" s="3" customFormat="1" ht="15" customHeight="1">
      <c r="B35" s="215" t="s">
        <v>12</v>
      </c>
      <c r="D35" s="22">
        <v>2</v>
      </c>
      <c r="E35" s="12">
        <v>0</v>
      </c>
      <c r="F35" s="12">
        <v>0</v>
      </c>
      <c r="G35" s="12">
        <v>0</v>
      </c>
      <c r="H35" s="12">
        <v>2</v>
      </c>
      <c r="I35" s="12">
        <v>0</v>
      </c>
      <c r="J35" s="12">
        <v>2</v>
      </c>
      <c r="K35" s="12">
        <v>1</v>
      </c>
      <c r="L35" s="12">
        <v>0</v>
      </c>
      <c r="M35" s="12">
        <v>0</v>
      </c>
      <c r="N35" s="12">
        <v>2</v>
      </c>
      <c r="O35" s="12">
        <v>1</v>
      </c>
      <c r="P35" s="12">
        <v>4</v>
      </c>
      <c r="Q35" s="12">
        <v>8</v>
      </c>
      <c r="R35" s="12">
        <v>0</v>
      </c>
      <c r="S35" s="12">
        <v>0</v>
      </c>
      <c r="T35" s="12">
        <v>4</v>
      </c>
      <c r="U35" s="12">
        <v>8</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214" t="s">
        <v>34</v>
      </c>
      <c r="D37" s="22">
        <v>0</v>
      </c>
      <c r="E37" s="12">
        <v>13</v>
      </c>
      <c r="F37" s="12">
        <v>0</v>
      </c>
      <c r="G37" s="12">
        <v>9</v>
      </c>
      <c r="H37" s="12">
        <v>0</v>
      </c>
      <c r="I37" s="12">
        <v>4</v>
      </c>
      <c r="J37" s="12">
        <v>0</v>
      </c>
      <c r="K37" s="12">
        <v>16</v>
      </c>
      <c r="L37" s="12">
        <v>0</v>
      </c>
      <c r="M37" s="12">
        <v>14</v>
      </c>
      <c r="N37" s="12">
        <v>0</v>
      </c>
      <c r="O37" s="12">
        <v>2</v>
      </c>
      <c r="P37" s="12">
        <v>0</v>
      </c>
      <c r="Q37" s="12">
        <v>30</v>
      </c>
      <c r="R37" s="12">
        <v>0</v>
      </c>
      <c r="S37" s="12">
        <v>22</v>
      </c>
      <c r="T37" s="12">
        <v>0</v>
      </c>
      <c r="U37" s="12">
        <v>8</v>
      </c>
    </row>
    <row r="38" spans="1:21" s="3" customFormat="1" ht="15" customHeight="1">
      <c r="B38" s="214" t="s">
        <v>17</v>
      </c>
      <c r="D38" s="22">
        <v>0</v>
      </c>
      <c r="E38" s="12">
        <v>11</v>
      </c>
      <c r="F38" s="12">
        <v>0</v>
      </c>
      <c r="G38" s="12">
        <v>11</v>
      </c>
      <c r="H38" s="12">
        <v>0</v>
      </c>
      <c r="I38" s="12">
        <v>0</v>
      </c>
      <c r="J38" s="12">
        <v>0</v>
      </c>
      <c r="K38" s="12">
        <v>11</v>
      </c>
      <c r="L38" s="12">
        <v>0</v>
      </c>
      <c r="M38" s="12">
        <v>11</v>
      </c>
      <c r="N38" s="12">
        <v>0</v>
      </c>
      <c r="O38" s="12">
        <v>0</v>
      </c>
      <c r="P38" s="12">
        <v>0</v>
      </c>
      <c r="Q38" s="12">
        <v>12</v>
      </c>
      <c r="R38" s="12">
        <v>0</v>
      </c>
      <c r="S38" s="12">
        <v>12</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ignoredErrors>
    <ignoredError sqref="B9:B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92</v>
      </c>
      <c r="C7" s="92"/>
      <c r="D7" s="90">
        <v>590</v>
      </c>
      <c r="E7" s="90">
        <v>375</v>
      </c>
      <c r="F7" s="90">
        <v>215</v>
      </c>
      <c r="G7" s="90">
        <v>593</v>
      </c>
      <c r="H7" s="90">
        <v>360</v>
      </c>
      <c r="I7" s="90">
        <v>233</v>
      </c>
      <c r="J7" s="90">
        <v>1219</v>
      </c>
      <c r="K7" s="90">
        <v>565</v>
      </c>
      <c r="L7" s="90">
        <v>654</v>
      </c>
    </row>
    <row r="8" spans="1:12" s="83" customFormat="1" ht="9.75" customHeight="1">
      <c r="B8" s="98" t="s">
        <v>84</v>
      </c>
      <c r="C8" s="92"/>
      <c r="D8" s="90">
        <v>663</v>
      </c>
      <c r="E8" s="90">
        <v>428</v>
      </c>
      <c r="F8" s="90">
        <v>235</v>
      </c>
      <c r="G8" s="90">
        <v>671</v>
      </c>
      <c r="H8" s="90">
        <v>423</v>
      </c>
      <c r="I8" s="90">
        <v>248</v>
      </c>
      <c r="J8" s="90">
        <v>1215</v>
      </c>
      <c r="K8" s="90">
        <v>574</v>
      </c>
      <c r="L8" s="90">
        <v>641</v>
      </c>
    </row>
    <row r="9" spans="1:12" s="83" customFormat="1" ht="9.75" customHeight="1">
      <c r="B9" s="98" t="s">
        <v>87</v>
      </c>
      <c r="C9" s="92"/>
      <c r="D9" s="90">
        <v>728</v>
      </c>
      <c r="E9" s="90">
        <v>391</v>
      </c>
      <c r="F9" s="90">
        <v>337</v>
      </c>
      <c r="G9" s="90">
        <v>659</v>
      </c>
      <c r="H9" s="90">
        <v>408</v>
      </c>
      <c r="I9" s="90">
        <v>251</v>
      </c>
      <c r="J9" s="90">
        <v>1279</v>
      </c>
      <c r="K9" s="90">
        <v>552</v>
      </c>
      <c r="L9" s="90">
        <v>727</v>
      </c>
    </row>
    <row r="10" spans="1:12" s="83" customFormat="1" ht="9.75" customHeight="1">
      <c r="B10" s="98" t="s">
        <v>89</v>
      </c>
      <c r="C10" s="92"/>
      <c r="D10" s="90">
        <v>624</v>
      </c>
      <c r="E10" s="90">
        <v>349</v>
      </c>
      <c r="F10" s="90">
        <v>275</v>
      </c>
      <c r="G10" s="90">
        <v>643</v>
      </c>
      <c r="H10" s="90">
        <v>367</v>
      </c>
      <c r="I10" s="90">
        <v>276</v>
      </c>
      <c r="J10" s="90">
        <v>1261</v>
      </c>
      <c r="K10" s="90">
        <v>507</v>
      </c>
      <c r="L10" s="90">
        <v>754</v>
      </c>
    </row>
    <row r="11" spans="1:12" s="83" customFormat="1" ht="9.75" customHeight="1">
      <c r="B11" s="97" t="s">
        <v>91</v>
      </c>
      <c r="C11" s="142"/>
      <c r="D11" s="141">
        <f>SUM(E11:F11)</f>
        <v>696</v>
      </c>
      <c r="E11" s="140">
        <f>SUM(E13:E32)</f>
        <v>420</v>
      </c>
      <c r="F11" s="140">
        <f>SUM(F13:F32)</f>
        <v>276</v>
      </c>
      <c r="G11" s="140">
        <f>SUM(H11:I11)</f>
        <v>678</v>
      </c>
      <c r="H11" s="140">
        <f>SUM(H13:H32)</f>
        <v>401</v>
      </c>
      <c r="I11" s="140">
        <f>SUM(I13:I32)</f>
        <v>277</v>
      </c>
      <c r="J11" s="140">
        <f>SUM(K11:L11)</f>
        <v>1272</v>
      </c>
      <c r="K11" s="140">
        <f>SUM(K13:K32)</f>
        <v>548</v>
      </c>
      <c r="L11" s="140">
        <f>SUM(L13:L32)</f>
        <v>724</v>
      </c>
    </row>
    <row r="12" spans="1:12" s="83" customFormat="1" ht="6" customHeight="1">
      <c r="D12" s="139"/>
      <c r="E12" s="94"/>
      <c r="F12" s="94"/>
      <c r="G12" s="94"/>
      <c r="H12" s="94"/>
      <c r="I12" s="94"/>
      <c r="J12" s="94"/>
      <c r="K12" s="94"/>
      <c r="L12" s="94"/>
    </row>
    <row r="13" spans="1:12" s="83" customFormat="1" ht="9.75" customHeight="1">
      <c r="B13" s="93" t="s">
        <v>4</v>
      </c>
      <c r="D13" s="149">
        <f>IF(SUM(E13:F13)&gt;0,SUM(E13:F13),"－")</f>
        <v>115</v>
      </c>
      <c r="E13" s="147">
        <v>115</v>
      </c>
      <c r="F13" s="147">
        <v>0</v>
      </c>
      <c r="G13" s="148">
        <f>IF(SUM(H13:I13)&gt;0,SUM(H13:I13),"－")</f>
        <v>113</v>
      </c>
      <c r="H13" s="147">
        <v>113</v>
      </c>
      <c r="I13" s="147">
        <v>0</v>
      </c>
      <c r="J13" s="148">
        <f>IF(SUM(K13:L13)&gt;0,SUM(K13:L13),"－")</f>
        <v>3</v>
      </c>
      <c r="K13" s="147">
        <v>3</v>
      </c>
      <c r="L13" s="147">
        <v>0</v>
      </c>
    </row>
    <row r="14" spans="1:12" s="83" customFormat="1" ht="9.75" customHeight="1">
      <c r="B14" s="93" t="s">
        <v>5</v>
      </c>
      <c r="D14" s="149">
        <f>IF(SUM(E14:F14)&gt;0,SUM(E14:F14),"－")</f>
        <v>57</v>
      </c>
      <c r="E14" s="147">
        <v>18</v>
      </c>
      <c r="F14" s="147">
        <v>39</v>
      </c>
      <c r="G14" s="148">
        <f>IF(SUM(H14:I14)&gt;0,SUM(H14:I14),"－")</f>
        <v>80</v>
      </c>
      <c r="H14" s="147">
        <v>22</v>
      </c>
      <c r="I14" s="147">
        <v>58</v>
      </c>
      <c r="J14" s="148">
        <f>IF(SUM(K14:L14)&gt;0,SUM(K14:L14),"－")</f>
        <v>83</v>
      </c>
      <c r="K14" s="147">
        <v>19</v>
      </c>
      <c r="L14" s="147">
        <v>64</v>
      </c>
    </row>
    <row r="15" spans="1:12" s="83" customFormat="1" ht="9.75" customHeight="1">
      <c r="B15" s="93" t="s">
        <v>15</v>
      </c>
      <c r="D15" s="149">
        <f>IF(SUM(E15:F15)&gt;0,SUM(E15:F15),"－")</f>
        <v>54</v>
      </c>
      <c r="E15" s="147">
        <v>33</v>
      </c>
      <c r="F15" s="147">
        <v>21</v>
      </c>
      <c r="G15" s="148">
        <f>IF(SUM(H15:I15)&gt;0,SUM(H15:I15),"－")</f>
        <v>53</v>
      </c>
      <c r="H15" s="147">
        <v>33</v>
      </c>
      <c r="I15" s="147">
        <v>20</v>
      </c>
      <c r="J15" s="148">
        <f>IF(SUM(K15:L15)&gt;0,SUM(K15:L15),"－")</f>
        <v>115</v>
      </c>
      <c r="K15" s="147">
        <v>74</v>
      </c>
      <c r="L15" s="147">
        <v>41</v>
      </c>
    </row>
    <row r="16" spans="1:12" s="83" customFormat="1" ht="9.75" customHeight="1">
      <c r="B16" s="93" t="s">
        <v>16</v>
      </c>
      <c r="D16" s="149">
        <f>IF(SUM(E16:F16)&gt;0,SUM(E16:F16),"－")</f>
        <v>164</v>
      </c>
      <c r="E16" s="147">
        <v>39</v>
      </c>
      <c r="F16" s="147">
        <v>125</v>
      </c>
      <c r="G16" s="148">
        <f>IF(SUM(H16:I16)&gt;0,SUM(H16:I16),"－")</f>
        <v>176</v>
      </c>
      <c r="H16" s="147">
        <v>37</v>
      </c>
      <c r="I16" s="147">
        <v>139</v>
      </c>
      <c r="J16" s="148">
        <f>IF(SUM(K16:L16)&gt;0,SUM(K16:L16),"－")</f>
        <v>594</v>
      </c>
      <c r="K16" s="147">
        <v>90</v>
      </c>
      <c r="L16" s="147">
        <v>504</v>
      </c>
    </row>
    <row r="17" spans="2:12" s="83" customFormat="1" ht="9.75" customHeight="1">
      <c r="B17" s="93" t="s">
        <v>74</v>
      </c>
      <c r="D17" s="138">
        <f>IF(SUM(E17:F17)&gt;0,SUM(E17:F17),"－")</f>
        <v>15</v>
      </c>
      <c r="E17" s="147">
        <v>14</v>
      </c>
      <c r="F17" s="147">
        <v>1</v>
      </c>
      <c r="G17" s="91">
        <f>IF(SUM(H17:I17)&gt;0,SUM(H17:I17),"－")</f>
        <v>13</v>
      </c>
      <c r="H17" s="147">
        <v>12</v>
      </c>
      <c r="I17" s="147">
        <v>1</v>
      </c>
      <c r="J17" s="91">
        <f>IF(SUM(K17:L17)&gt;0,SUM(K17:L17),"－")</f>
        <v>109</v>
      </c>
      <c r="K17" s="147">
        <v>83</v>
      </c>
      <c r="L17" s="147">
        <v>26</v>
      </c>
    </row>
    <row r="18" spans="2:12" s="83" customFormat="1" ht="6" customHeight="1">
      <c r="B18" s="93"/>
      <c r="D18" s="139"/>
      <c r="E18" s="147"/>
      <c r="F18" s="147"/>
      <c r="G18" s="94"/>
      <c r="H18" s="147"/>
      <c r="I18" s="147"/>
      <c r="J18" s="94"/>
      <c r="K18" s="147"/>
      <c r="L18" s="147"/>
    </row>
    <row r="19" spans="2:12" s="83" customFormat="1" ht="9.75" customHeight="1">
      <c r="B19" s="93" t="s">
        <v>54</v>
      </c>
      <c r="D19" s="138">
        <f>IF(SUM(E19:F19)&gt;0,SUM(E19:F19),"－")</f>
        <v>1</v>
      </c>
      <c r="E19" s="147">
        <v>1</v>
      </c>
      <c r="F19" s="147">
        <v>0</v>
      </c>
      <c r="G19" s="91">
        <f>IF(SUM(H19:I19)&gt;0,SUM(H19:I19),"－")</f>
        <v>1</v>
      </c>
      <c r="H19" s="147">
        <v>1</v>
      </c>
      <c r="I19" s="147">
        <v>0</v>
      </c>
      <c r="J19" s="91" t="str">
        <f>IF(SUM(K19:L19)&gt;0,SUM(K19:L19),"－")</f>
        <v>－</v>
      </c>
      <c r="K19" s="147">
        <v>0</v>
      </c>
      <c r="L19" s="147">
        <v>0</v>
      </c>
    </row>
    <row r="20" spans="2:12" s="83" customFormat="1" ht="9.75" customHeight="1">
      <c r="B20" s="93" t="s">
        <v>73</v>
      </c>
      <c r="D20" s="138">
        <f>IF(SUM(E20:F20)&gt;0,SUM(E20:F20),"－")</f>
        <v>168</v>
      </c>
      <c r="E20" s="147">
        <v>87</v>
      </c>
      <c r="F20" s="147">
        <v>81</v>
      </c>
      <c r="G20" s="91">
        <f>IF(SUM(H20:I20)&gt;0,SUM(H20:I20),"－")</f>
        <v>118</v>
      </c>
      <c r="H20" s="147">
        <v>66</v>
      </c>
      <c r="I20" s="147">
        <v>52</v>
      </c>
      <c r="J20" s="91">
        <f>IF(SUM(K20:L20)&gt;0,SUM(K20:L20),"－")</f>
        <v>115</v>
      </c>
      <c r="K20" s="147">
        <v>51</v>
      </c>
      <c r="L20" s="147">
        <v>64</v>
      </c>
    </row>
    <row r="21" spans="2:12" s="83" customFormat="1" ht="9.75" customHeight="1">
      <c r="B21" s="93" t="s">
        <v>52</v>
      </c>
      <c r="D21" s="138">
        <f>IF(SUM(E21:F21)&gt;0,SUM(E21:F21),"－")</f>
        <v>4</v>
      </c>
      <c r="E21" s="147">
        <v>0</v>
      </c>
      <c r="F21" s="147">
        <v>4</v>
      </c>
      <c r="G21" s="91">
        <f>IF(SUM(H21:I21)&gt;0,SUM(H21:I21),"－")</f>
        <v>4</v>
      </c>
      <c r="H21" s="147">
        <v>0</v>
      </c>
      <c r="I21" s="147">
        <v>4</v>
      </c>
      <c r="J21" s="91">
        <f>IF(SUM(K21:L21)&gt;0,SUM(K21:L21),"－")</f>
        <v>21</v>
      </c>
      <c r="K21" s="147">
        <v>0</v>
      </c>
      <c r="L21" s="147">
        <v>21</v>
      </c>
    </row>
    <row r="22" spans="2:12" s="83" customFormat="1" ht="9.75" customHeight="1">
      <c r="B22" s="93" t="s">
        <v>51</v>
      </c>
      <c r="D22" s="138">
        <f>IF(SUM(E22:F22)&gt;0,SUM(E22:F22),"－")</f>
        <v>12</v>
      </c>
      <c r="E22" s="147">
        <v>12</v>
      </c>
      <c r="F22" s="147">
        <v>0</v>
      </c>
      <c r="G22" s="91">
        <f>IF(SUM(H22:I22)&gt;0,SUM(H22:I22),"－")</f>
        <v>11</v>
      </c>
      <c r="H22" s="147">
        <v>11</v>
      </c>
      <c r="I22" s="147">
        <v>0</v>
      </c>
      <c r="J22" s="91">
        <f>IF(SUM(K22:L22)&gt;0,SUM(K22:L22),"－")</f>
        <v>12</v>
      </c>
      <c r="K22" s="147">
        <v>12</v>
      </c>
      <c r="L22" s="147">
        <v>0</v>
      </c>
    </row>
    <row r="23" spans="2:12" s="83" customFormat="1" ht="9.75" customHeight="1">
      <c r="B23" s="93" t="s">
        <v>49</v>
      </c>
      <c r="D23" s="138">
        <f>IF(SUM(E23:F23)&gt;0,SUM(E23:F23),"－")</f>
        <v>37</v>
      </c>
      <c r="E23" s="147">
        <v>34</v>
      </c>
      <c r="F23" s="147">
        <v>3</v>
      </c>
      <c r="G23" s="91">
        <f>IF(SUM(H23:I23)&gt;0,SUM(H23:I23),"－")</f>
        <v>37</v>
      </c>
      <c r="H23" s="147">
        <v>34</v>
      </c>
      <c r="I23" s="147">
        <v>3</v>
      </c>
      <c r="J23" s="91">
        <f>IF(SUM(K23:L23)&gt;0,SUM(K23:L23),"－")</f>
        <v>18</v>
      </c>
      <c r="K23" s="147">
        <v>18</v>
      </c>
      <c r="L23" s="147">
        <v>0</v>
      </c>
    </row>
    <row r="24" spans="2:12" s="83" customFormat="1" ht="6" customHeight="1">
      <c r="B24" s="93"/>
      <c r="D24" s="138"/>
      <c r="E24" s="147"/>
      <c r="F24" s="147"/>
      <c r="G24" s="91"/>
      <c r="H24" s="147"/>
      <c r="I24" s="147"/>
      <c r="J24" s="91"/>
      <c r="K24" s="147"/>
      <c r="L24" s="147"/>
    </row>
    <row r="25" spans="2:12" s="83" customFormat="1" ht="9.75" customHeight="1">
      <c r="B25" s="93" t="s">
        <v>48</v>
      </c>
      <c r="D25" s="138">
        <f>IF(SUM(E25:F25)&gt;0,SUM(E25:F25),"－")</f>
        <v>12</v>
      </c>
      <c r="E25" s="147">
        <v>12</v>
      </c>
      <c r="F25" s="147">
        <v>0</v>
      </c>
      <c r="G25" s="91">
        <f>IF(SUM(H25:I25)&gt;0,SUM(H25:I25),"－")</f>
        <v>11</v>
      </c>
      <c r="H25" s="147">
        <v>11</v>
      </c>
      <c r="I25" s="147">
        <v>0</v>
      </c>
      <c r="J25" s="91">
        <f>IF(SUM(K25:L25)&gt;0,SUM(K25:L25),"－")</f>
        <v>12</v>
      </c>
      <c r="K25" s="147">
        <v>12</v>
      </c>
      <c r="L25" s="147">
        <v>0</v>
      </c>
    </row>
    <row r="26" spans="2:12" s="83" customFormat="1" ht="9.75" customHeight="1">
      <c r="B26" s="93" t="s">
        <v>47</v>
      </c>
      <c r="D26" s="138" t="str">
        <f>IF(SUM(E26:F26)&gt;0,SUM(E26:F26),"－")</f>
        <v>－</v>
      </c>
      <c r="E26" s="147">
        <v>0</v>
      </c>
      <c r="F26" s="147">
        <v>0</v>
      </c>
      <c r="G26" s="91" t="str">
        <f>IF(SUM(H26:I26)&gt;0,SUM(H26:I26),"－")</f>
        <v>－</v>
      </c>
      <c r="H26" s="147">
        <v>0</v>
      </c>
      <c r="I26" s="147">
        <v>0</v>
      </c>
      <c r="J26" s="91" t="str">
        <f>IF(SUM(K26:L26)&gt;0,SUM(K26:L26),"－")</f>
        <v>－</v>
      </c>
      <c r="K26" s="147">
        <v>0</v>
      </c>
      <c r="L26" s="147">
        <v>0</v>
      </c>
    </row>
    <row r="27" spans="2:12" s="83" customFormat="1" ht="9.75" customHeight="1">
      <c r="B27" s="93" t="s">
        <v>46</v>
      </c>
      <c r="D27" s="149">
        <f>IF(SUM(E27:F27)&gt;0,SUM(E27:F27),"－")</f>
        <v>20</v>
      </c>
      <c r="E27" s="147">
        <v>18</v>
      </c>
      <c r="F27" s="147">
        <v>2</v>
      </c>
      <c r="G27" s="148">
        <f>IF(SUM(H27:I27)&gt;0,SUM(H27:I27),"－")</f>
        <v>19</v>
      </c>
      <c r="H27" s="147">
        <v>19</v>
      </c>
      <c r="I27" s="147">
        <v>0</v>
      </c>
      <c r="J27" s="148">
        <f>IF(SUM(K27:L27)&gt;0,SUM(K27:L27),"－")</f>
        <v>26</v>
      </c>
      <c r="K27" s="147">
        <v>24</v>
      </c>
      <c r="L27" s="147">
        <v>2</v>
      </c>
    </row>
    <row r="28" spans="2:12" s="83" customFormat="1" ht="9.75" customHeight="1">
      <c r="B28" s="93" t="s">
        <v>17</v>
      </c>
      <c r="D28" s="149">
        <f>IF(SUM(E28:F28)&gt;0,SUM(E28:F28),"－")</f>
        <v>26</v>
      </c>
      <c r="E28" s="147">
        <v>26</v>
      </c>
      <c r="F28" s="147">
        <v>0</v>
      </c>
      <c r="G28" s="148">
        <f>IF(SUM(H28:I28)&gt;0,SUM(H28:I28),"－")</f>
        <v>27</v>
      </c>
      <c r="H28" s="147">
        <v>27</v>
      </c>
      <c r="I28" s="147">
        <v>0</v>
      </c>
      <c r="J28" s="148">
        <f>IF(SUM(K28:L28)&gt;0,SUM(K28:L28),"－")</f>
        <v>8</v>
      </c>
      <c r="K28" s="147">
        <v>8</v>
      </c>
      <c r="L28" s="147">
        <v>0</v>
      </c>
    </row>
    <row r="29" spans="2:12" s="83" customFormat="1" ht="9.75" customHeight="1">
      <c r="B29" s="93" t="s">
        <v>44</v>
      </c>
      <c r="D29" s="138">
        <f>IF(SUM(E29:F29)&gt;0,SUM(E29:F29),"－")</f>
        <v>10</v>
      </c>
      <c r="E29" s="147">
        <v>10</v>
      </c>
      <c r="F29" s="147">
        <v>0</v>
      </c>
      <c r="G29" s="91">
        <f>IF(SUM(H29:I29)&gt;0,SUM(H29:I29),"－")</f>
        <v>14</v>
      </c>
      <c r="H29" s="147">
        <v>14</v>
      </c>
      <c r="I29" s="147">
        <v>0</v>
      </c>
      <c r="J29" s="91">
        <f>IF(SUM(K29:L29)&gt;0,SUM(K29:L29),"－")</f>
        <v>80</v>
      </c>
      <c r="K29" s="147">
        <v>78</v>
      </c>
      <c r="L29" s="147">
        <v>2</v>
      </c>
    </row>
    <row r="30" spans="2:12" s="83" customFormat="1" ht="6" customHeight="1">
      <c r="B30" s="93"/>
      <c r="D30" s="138"/>
      <c r="E30" s="147"/>
      <c r="F30" s="147"/>
      <c r="G30" s="91"/>
      <c r="H30" s="147"/>
      <c r="I30" s="147"/>
      <c r="J30" s="91"/>
      <c r="K30" s="147"/>
      <c r="L30" s="147"/>
    </row>
    <row r="31" spans="2:12" s="83" customFormat="1" ht="9.75" customHeight="1">
      <c r="B31" s="93" t="s">
        <v>43</v>
      </c>
      <c r="D31" s="138">
        <f>IF(SUM(E31:F31)&gt;0,SUM(E31:F31),"－")</f>
        <v>1</v>
      </c>
      <c r="E31" s="147">
        <v>1</v>
      </c>
      <c r="F31" s="147">
        <v>0</v>
      </c>
      <c r="G31" s="91">
        <f>IF(SUM(H31:I31)&gt;0,SUM(H31:I31),"－")</f>
        <v>1</v>
      </c>
      <c r="H31" s="147">
        <v>1</v>
      </c>
      <c r="I31" s="147">
        <v>0</v>
      </c>
      <c r="J31" s="91">
        <f>IF(SUM(K31:L31)&gt;0,SUM(K31:L31),"－")</f>
        <v>74</v>
      </c>
      <c r="K31" s="147">
        <v>74</v>
      </c>
      <c r="L31" s="147">
        <v>0</v>
      </c>
    </row>
    <row r="32" spans="2:12" s="83" customFormat="1" ht="9.75" customHeight="1">
      <c r="B32" s="93" t="s">
        <v>42</v>
      </c>
      <c r="D32" s="138" t="str">
        <f>IF(SUM(E32:F32)&gt;0,SUM(E32:F32),"－")</f>
        <v>－</v>
      </c>
      <c r="E32" s="147">
        <v>0</v>
      </c>
      <c r="F32" s="147">
        <v>0</v>
      </c>
      <c r="G32" s="91" t="str">
        <f>IF(SUM(H32:I32)&gt;0,SUM(H32:I32),"－")</f>
        <v>－</v>
      </c>
      <c r="H32" s="147">
        <v>0</v>
      </c>
      <c r="I32" s="147">
        <v>0</v>
      </c>
      <c r="J32" s="91">
        <f>IF(SUM(K32:L32)&gt;0,SUM(K32:L32),"－")</f>
        <v>2</v>
      </c>
      <c r="K32" s="147">
        <v>2</v>
      </c>
      <c r="L32" s="147">
        <v>0</v>
      </c>
    </row>
    <row r="33" spans="1:12" s="83" customFormat="1" ht="6" customHeight="1">
      <c r="A33" s="88"/>
      <c r="B33" s="88"/>
      <c r="C33" s="88"/>
      <c r="D33" s="86"/>
      <c r="E33" s="85"/>
      <c r="F33" s="85"/>
      <c r="G33" s="85"/>
      <c r="H33" s="146"/>
      <c r="I33" s="146"/>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5.25" customHeight="1">
      <c r="A6" s="101"/>
      <c r="B6" s="101"/>
      <c r="C6" s="100"/>
    </row>
    <row r="7" spans="1:12" s="83" customFormat="1" ht="9.75" customHeight="1">
      <c r="B7" s="99" t="s">
        <v>90</v>
      </c>
      <c r="C7" s="92"/>
      <c r="D7" s="90">
        <v>589</v>
      </c>
      <c r="E7" s="90">
        <v>385</v>
      </c>
      <c r="F7" s="90">
        <v>204</v>
      </c>
      <c r="G7" s="90">
        <v>557</v>
      </c>
      <c r="H7" s="90">
        <v>368</v>
      </c>
      <c r="I7" s="90">
        <v>189</v>
      </c>
      <c r="J7" s="90">
        <v>1242</v>
      </c>
      <c r="K7" s="90">
        <v>571</v>
      </c>
      <c r="L7" s="90">
        <v>671</v>
      </c>
    </row>
    <row r="8" spans="1:12" s="83" customFormat="1" ht="9.75" customHeight="1">
      <c r="B8" s="98" t="s">
        <v>81</v>
      </c>
      <c r="C8" s="92"/>
      <c r="D8" s="90">
        <v>590</v>
      </c>
      <c r="E8" s="90">
        <v>375</v>
      </c>
      <c r="F8" s="90">
        <v>215</v>
      </c>
      <c r="G8" s="90">
        <v>593</v>
      </c>
      <c r="H8" s="90">
        <v>360</v>
      </c>
      <c r="I8" s="90">
        <v>233</v>
      </c>
      <c r="J8" s="90">
        <v>1219</v>
      </c>
      <c r="K8" s="90">
        <v>565</v>
      </c>
      <c r="L8" s="90">
        <v>654</v>
      </c>
    </row>
    <row r="9" spans="1:12" s="83" customFormat="1" ht="9.75" customHeight="1">
      <c r="B9" s="98" t="s">
        <v>84</v>
      </c>
      <c r="C9" s="92"/>
      <c r="D9" s="90">
        <v>663</v>
      </c>
      <c r="E9" s="90">
        <v>428</v>
      </c>
      <c r="F9" s="90">
        <v>235</v>
      </c>
      <c r="G9" s="90">
        <v>671</v>
      </c>
      <c r="H9" s="90">
        <v>423</v>
      </c>
      <c r="I9" s="90">
        <v>248</v>
      </c>
      <c r="J9" s="90">
        <v>1215</v>
      </c>
      <c r="K9" s="90">
        <v>574</v>
      </c>
      <c r="L9" s="90">
        <v>641</v>
      </c>
    </row>
    <row r="10" spans="1:12" s="83" customFormat="1" ht="9.75" customHeight="1">
      <c r="B10" s="98" t="s">
        <v>87</v>
      </c>
      <c r="C10" s="92"/>
      <c r="D10" s="90">
        <v>728</v>
      </c>
      <c r="E10" s="90">
        <v>391</v>
      </c>
      <c r="F10" s="90">
        <v>337</v>
      </c>
      <c r="G10" s="90">
        <v>659</v>
      </c>
      <c r="H10" s="90">
        <v>408</v>
      </c>
      <c r="I10" s="90">
        <v>251</v>
      </c>
      <c r="J10" s="90">
        <v>1279</v>
      </c>
      <c r="K10" s="90">
        <v>552</v>
      </c>
      <c r="L10" s="90">
        <v>727</v>
      </c>
    </row>
    <row r="11" spans="1:12" s="83" customFormat="1" ht="9.75" customHeight="1">
      <c r="B11" s="97" t="s">
        <v>89</v>
      </c>
      <c r="C11" s="142"/>
      <c r="D11" s="141">
        <f>SUM(E11:F11)</f>
        <v>624</v>
      </c>
      <c r="E11" s="140">
        <f>SUM(E13:E32)</f>
        <v>349</v>
      </c>
      <c r="F11" s="140">
        <f>SUM(F13:F32)</f>
        <v>275</v>
      </c>
      <c r="G11" s="140">
        <f>SUM(H11:I11)</f>
        <v>643</v>
      </c>
      <c r="H11" s="140">
        <f>SUM(H13:H32)</f>
        <v>367</v>
      </c>
      <c r="I11" s="140">
        <f>SUM(I13:I32)</f>
        <v>276</v>
      </c>
      <c r="J11" s="140">
        <f>SUM(K11:L11)</f>
        <v>1261</v>
      </c>
      <c r="K11" s="140">
        <f>SUM(K13:K32)</f>
        <v>507</v>
      </c>
      <c r="L11" s="140">
        <f>SUM(L13:L32)</f>
        <v>754</v>
      </c>
    </row>
    <row r="12" spans="1:12" s="83" customFormat="1" ht="5.25" customHeight="1">
      <c r="D12" s="139"/>
      <c r="E12" s="94"/>
      <c r="F12" s="94"/>
      <c r="G12" s="94"/>
      <c r="H12" s="94"/>
      <c r="I12" s="94"/>
      <c r="J12" s="94"/>
      <c r="K12" s="94"/>
      <c r="L12" s="94"/>
    </row>
    <row r="13" spans="1:12" s="83" customFormat="1" ht="9.75" customHeight="1">
      <c r="B13" s="93" t="s">
        <v>4</v>
      </c>
      <c r="D13" s="144">
        <f>SUM(E13:F13)</f>
        <v>99</v>
      </c>
      <c r="E13" s="89">
        <v>99</v>
      </c>
      <c r="F13" s="145">
        <v>0</v>
      </c>
      <c r="G13" s="143">
        <f>SUM(H13:I13)</f>
        <v>100</v>
      </c>
      <c r="H13" s="89">
        <v>100</v>
      </c>
      <c r="I13" s="145">
        <v>0</v>
      </c>
      <c r="J13" s="143">
        <f>SUM(K13:L13)</f>
        <v>1</v>
      </c>
      <c r="K13" s="89">
        <v>1</v>
      </c>
      <c r="L13" s="145">
        <v>0</v>
      </c>
    </row>
    <row r="14" spans="1:12" s="83" customFormat="1" ht="9.75" customHeight="1">
      <c r="B14" s="93" t="s">
        <v>5</v>
      </c>
      <c r="D14" s="144">
        <f>SUM(E14:F14)</f>
        <v>84</v>
      </c>
      <c r="E14" s="89">
        <v>22</v>
      </c>
      <c r="F14" s="89">
        <v>62</v>
      </c>
      <c r="G14" s="143">
        <f>SUM(H14:I14)</f>
        <v>72</v>
      </c>
      <c r="H14" s="89">
        <v>17</v>
      </c>
      <c r="I14" s="89">
        <v>55</v>
      </c>
      <c r="J14" s="143">
        <f>SUM(K14:L14)</f>
        <v>106</v>
      </c>
      <c r="K14" s="89">
        <v>23</v>
      </c>
      <c r="L14" s="89">
        <v>83</v>
      </c>
    </row>
    <row r="15" spans="1:12" s="83" customFormat="1" ht="9.75" customHeight="1">
      <c r="B15" s="93" t="s">
        <v>15</v>
      </c>
      <c r="D15" s="144">
        <f>SUM(E15:F15)</f>
        <v>54</v>
      </c>
      <c r="E15" s="89">
        <v>18</v>
      </c>
      <c r="F15" s="89">
        <v>36</v>
      </c>
      <c r="G15" s="143">
        <f>SUM(H15:I15)</f>
        <v>54</v>
      </c>
      <c r="H15" s="89">
        <v>21</v>
      </c>
      <c r="I15" s="89">
        <v>33</v>
      </c>
      <c r="J15" s="143">
        <f>SUM(K15:L15)</f>
        <v>114</v>
      </c>
      <c r="K15" s="89">
        <v>46</v>
      </c>
      <c r="L15" s="89">
        <v>68</v>
      </c>
    </row>
    <row r="16" spans="1:12" s="83" customFormat="1" ht="9.75" customHeight="1">
      <c r="B16" s="93" t="s">
        <v>16</v>
      </c>
      <c r="D16" s="144">
        <f>SUM(E16:F16)</f>
        <v>167</v>
      </c>
      <c r="E16" s="89">
        <v>35</v>
      </c>
      <c r="F16" s="89">
        <v>132</v>
      </c>
      <c r="G16" s="143">
        <f>SUM(H16:I16)</f>
        <v>182</v>
      </c>
      <c r="H16" s="89">
        <v>36</v>
      </c>
      <c r="I16" s="89">
        <v>146</v>
      </c>
      <c r="J16" s="143">
        <f>SUM(K16:L16)</f>
        <v>606</v>
      </c>
      <c r="K16" s="89">
        <v>88</v>
      </c>
      <c r="L16" s="89">
        <v>518</v>
      </c>
    </row>
    <row r="17" spans="2:12" s="83" customFormat="1" ht="9.75" customHeight="1">
      <c r="B17" s="93" t="s">
        <v>74</v>
      </c>
      <c r="D17" s="144">
        <f>SUM(E17:F17)</f>
        <v>8</v>
      </c>
      <c r="E17" s="89">
        <v>6</v>
      </c>
      <c r="F17" s="89">
        <v>2</v>
      </c>
      <c r="G17" s="143">
        <f>SUM(H17:I17)</f>
        <v>12</v>
      </c>
      <c r="H17" s="89">
        <v>11</v>
      </c>
      <c r="I17" s="89">
        <v>1</v>
      </c>
      <c r="J17" s="143">
        <f>SUM(K17:L17)</f>
        <v>107</v>
      </c>
      <c r="K17" s="89">
        <v>81</v>
      </c>
      <c r="L17" s="89">
        <v>26</v>
      </c>
    </row>
    <row r="18" spans="2:12" s="83" customFormat="1" ht="5.25" customHeight="1">
      <c r="B18" s="93"/>
      <c r="D18" s="139"/>
      <c r="E18" s="89"/>
      <c r="F18" s="89"/>
      <c r="G18" s="94"/>
      <c r="H18" s="89"/>
      <c r="I18" s="89"/>
      <c r="J18" s="94"/>
      <c r="K18" s="89"/>
      <c r="L18" s="89"/>
    </row>
    <row r="19" spans="2:12" s="83" customFormat="1" ht="9.75" customHeight="1">
      <c r="B19" s="93" t="s">
        <v>54</v>
      </c>
      <c r="D19" s="144">
        <f>SUM(E19:F19)</f>
        <v>1</v>
      </c>
      <c r="E19" s="89">
        <v>1</v>
      </c>
      <c r="F19" s="143">
        <v>0</v>
      </c>
      <c r="G19" s="143">
        <f>SUM(H19:I19)</f>
        <v>1</v>
      </c>
      <c r="H19" s="89">
        <v>1</v>
      </c>
      <c r="I19" s="143">
        <v>0</v>
      </c>
      <c r="J19" s="143">
        <f>SUM(K19:L19)</f>
        <v>0</v>
      </c>
      <c r="K19" s="143">
        <v>0</v>
      </c>
      <c r="L19" s="143">
        <v>0</v>
      </c>
    </row>
    <row r="20" spans="2:12" s="83" customFormat="1" ht="9.75" customHeight="1">
      <c r="B20" s="93" t="s">
        <v>73</v>
      </c>
      <c r="D20" s="144">
        <f>SUM(E20:F20)</f>
        <v>121</v>
      </c>
      <c r="E20" s="89">
        <v>88</v>
      </c>
      <c r="F20" s="89">
        <v>33</v>
      </c>
      <c r="G20" s="143">
        <f>SUM(H20:I20)</f>
        <v>140</v>
      </c>
      <c r="H20" s="89">
        <v>102</v>
      </c>
      <c r="I20" s="89">
        <v>38</v>
      </c>
      <c r="J20" s="143">
        <f>SUM(K20:L20)</f>
        <v>65</v>
      </c>
      <c r="K20" s="89">
        <v>30</v>
      </c>
      <c r="L20" s="89">
        <v>35</v>
      </c>
    </row>
    <row r="21" spans="2:12" s="83" customFormat="1" ht="9.75" customHeight="1">
      <c r="B21" s="93" t="s">
        <v>52</v>
      </c>
      <c r="D21" s="144">
        <f>SUM(E21:F21)</f>
        <v>7</v>
      </c>
      <c r="E21" s="89"/>
      <c r="F21" s="143">
        <v>7</v>
      </c>
      <c r="G21" s="143">
        <f>SUM(H21:I21)</f>
        <v>1</v>
      </c>
      <c r="H21" s="143">
        <v>0</v>
      </c>
      <c r="I21" s="89">
        <v>1</v>
      </c>
      <c r="J21" s="143">
        <f>SUM(K21:L21)</f>
        <v>21</v>
      </c>
      <c r="K21" s="89"/>
      <c r="L21" s="89">
        <v>21</v>
      </c>
    </row>
    <row r="22" spans="2:12" s="83" customFormat="1" ht="9.75" customHeight="1">
      <c r="B22" s="93" t="s">
        <v>51</v>
      </c>
      <c r="D22" s="144">
        <f>SUM(E22:F22)</f>
        <v>16</v>
      </c>
      <c r="E22" s="89">
        <v>16</v>
      </c>
      <c r="F22" s="143">
        <v>0</v>
      </c>
      <c r="G22" s="143">
        <f>SUM(H22:I22)</f>
        <v>9</v>
      </c>
      <c r="H22" s="89">
        <v>9</v>
      </c>
      <c r="I22" s="143">
        <v>0</v>
      </c>
      <c r="J22" s="143">
        <f>SUM(K22:L22)</f>
        <v>11</v>
      </c>
      <c r="K22" s="89">
        <v>11</v>
      </c>
      <c r="L22" s="143">
        <v>0</v>
      </c>
    </row>
    <row r="23" spans="2:12" s="83" customFormat="1" ht="9.75" customHeight="1">
      <c r="B23" s="93" t="s">
        <v>49</v>
      </c>
      <c r="D23" s="144">
        <f>SUM(E23:F23)</f>
        <v>17</v>
      </c>
      <c r="E23" s="89">
        <v>16</v>
      </c>
      <c r="F23" s="89">
        <v>1</v>
      </c>
      <c r="G23" s="143">
        <f>SUM(H23:I23)</f>
        <v>20</v>
      </c>
      <c r="H23" s="89">
        <v>19</v>
      </c>
      <c r="I23" s="89">
        <v>1</v>
      </c>
      <c r="J23" s="143">
        <f>SUM(K23:L23)</f>
        <v>18</v>
      </c>
      <c r="K23" s="89">
        <v>18</v>
      </c>
      <c r="L23" s="143">
        <v>0</v>
      </c>
    </row>
    <row r="24" spans="2:12" s="83" customFormat="1" ht="5.25" customHeight="1">
      <c r="B24" s="93"/>
      <c r="D24" s="138"/>
      <c r="E24" s="89"/>
      <c r="F24" s="89"/>
      <c r="G24" s="91"/>
      <c r="H24" s="89"/>
      <c r="I24" s="89"/>
      <c r="J24" s="91"/>
      <c r="K24" s="89"/>
      <c r="L24" s="89"/>
    </row>
    <row r="25" spans="2:12" s="83" customFormat="1" ht="9.75" customHeight="1">
      <c r="B25" s="93" t="s">
        <v>48</v>
      </c>
      <c r="D25" s="144">
        <f>SUM(E25:F25)</f>
        <v>15</v>
      </c>
      <c r="E25" s="89">
        <v>15</v>
      </c>
      <c r="F25" s="143">
        <v>0</v>
      </c>
      <c r="G25" s="143">
        <f>SUM(H25:I25)</f>
        <v>9</v>
      </c>
      <c r="H25" s="143">
        <v>9</v>
      </c>
      <c r="I25" s="143">
        <v>0</v>
      </c>
      <c r="J25" s="143">
        <f>SUM(K25:L25)</f>
        <v>17</v>
      </c>
      <c r="K25" s="89">
        <v>17</v>
      </c>
      <c r="L25" s="143">
        <v>0</v>
      </c>
    </row>
    <row r="26" spans="2:12" s="83" customFormat="1" ht="9.75" customHeight="1">
      <c r="B26" s="93" t="s">
        <v>47</v>
      </c>
      <c r="D26" s="144">
        <f>SUM(E26:F26)</f>
        <v>0</v>
      </c>
      <c r="E26" s="143">
        <v>0</v>
      </c>
      <c r="F26" s="143">
        <v>0</v>
      </c>
      <c r="G26" s="143">
        <f>SUM(H26:I26)</f>
        <v>0</v>
      </c>
      <c r="H26" s="143">
        <v>0</v>
      </c>
      <c r="I26" s="143">
        <v>0</v>
      </c>
      <c r="J26" s="143">
        <f>SUM(K26:L26)</f>
        <v>0</v>
      </c>
      <c r="K26" s="143">
        <v>0</v>
      </c>
      <c r="L26" s="143">
        <v>0</v>
      </c>
    </row>
    <row r="27" spans="2:12" s="83" customFormat="1" ht="9.75" customHeight="1">
      <c r="B27" s="93" t="s">
        <v>46</v>
      </c>
      <c r="D27" s="144">
        <f>SUM(E27:F27)</f>
        <v>11</v>
      </c>
      <c r="E27" s="89">
        <v>11</v>
      </c>
      <c r="F27" s="145">
        <v>0</v>
      </c>
      <c r="G27" s="143">
        <f>SUM(H27:I27)</f>
        <v>15</v>
      </c>
      <c r="H27" s="89">
        <v>15</v>
      </c>
      <c r="I27" s="145">
        <v>0</v>
      </c>
      <c r="J27" s="143">
        <f>SUM(K27:L27)</f>
        <v>25</v>
      </c>
      <c r="K27" s="89">
        <v>25</v>
      </c>
      <c r="L27" s="145">
        <v>0</v>
      </c>
    </row>
    <row r="28" spans="2:12" s="83" customFormat="1" ht="9.75" customHeight="1">
      <c r="B28" s="93" t="s">
        <v>17</v>
      </c>
      <c r="D28" s="144">
        <f>SUM(E28:F28)</f>
        <v>11</v>
      </c>
      <c r="E28" s="89">
        <v>11</v>
      </c>
      <c r="F28" s="145">
        <v>0</v>
      </c>
      <c r="G28" s="143">
        <f>SUM(H28:I28)</f>
        <v>12</v>
      </c>
      <c r="H28" s="89">
        <v>12</v>
      </c>
      <c r="I28" s="145">
        <v>0</v>
      </c>
      <c r="J28" s="143">
        <f>SUM(K28:L28)</f>
        <v>10</v>
      </c>
      <c r="K28" s="89">
        <v>9</v>
      </c>
      <c r="L28" s="89">
        <v>1</v>
      </c>
    </row>
    <row r="29" spans="2:12" s="83" customFormat="1" ht="9.75" customHeight="1">
      <c r="B29" s="93" t="s">
        <v>44</v>
      </c>
      <c r="D29" s="144">
        <f>SUM(E29:F29)</f>
        <v>10</v>
      </c>
      <c r="E29" s="89">
        <v>8</v>
      </c>
      <c r="F29" s="89">
        <v>2</v>
      </c>
      <c r="G29" s="143">
        <f>SUM(H29:I29)</f>
        <v>11</v>
      </c>
      <c r="H29" s="89">
        <v>10</v>
      </c>
      <c r="I29" s="89">
        <v>1</v>
      </c>
      <c r="J29" s="143">
        <f>SUM(K29:L29)</f>
        <v>84</v>
      </c>
      <c r="K29" s="89">
        <v>82</v>
      </c>
      <c r="L29" s="89">
        <v>2</v>
      </c>
    </row>
    <row r="30" spans="2:12" s="83" customFormat="1" ht="5.25" customHeight="1">
      <c r="B30" s="93"/>
      <c r="D30" s="138"/>
      <c r="E30" s="89"/>
      <c r="F30" s="89"/>
      <c r="G30" s="91"/>
      <c r="H30" s="89"/>
      <c r="I30" s="89"/>
      <c r="J30" s="91"/>
      <c r="K30" s="89"/>
      <c r="L30" s="89"/>
    </row>
    <row r="31" spans="2:12" s="83" customFormat="1" ht="9.75" customHeight="1">
      <c r="B31" s="93" t="s">
        <v>43</v>
      </c>
      <c r="D31" s="144">
        <f>SUM(E31:F31)</f>
        <v>3</v>
      </c>
      <c r="E31" s="89">
        <v>3</v>
      </c>
      <c r="F31" s="89">
        <v>0</v>
      </c>
      <c r="G31" s="143">
        <f>SUM(H31:I31)</f>
        <v>5</v>
      </c>
      <c r="H31" s="89">
        <v>5</v>
      </c>
      <c r="I31" s="143">
        <v>0</v>
      </c>
      <c r="J31" s="143">
        <f>SUM(K31:L31)</f>
        <v>74</v>
      </c>
      <c r="K31" s="89">
        <v>74</v>
      </c>
      <c r="L31" s="143">
        <v>0</v>
      </c>
    </row>
    <row r="32" spans="2:12" s="83" customFormat="1" ht="9.75" customHeight="1">
      <c r="B32" s="93" t="s">
        <v>42</v>
      </c>
      <c r="D32" s="144">
        <f>SUM(E32:F32)</f>
        <v>0</v>
      </c>
      <c r="E32" s="89">
        <v>0</v>
      </c>
      <c r="F32" s="89">
        <v>0</v>
      </c>
      <c r="G32" s="143">
        <f>SUM(H32:I32)</f>
        <v>0</v>
      </c>
      <c r="H32" s="143">
        <v>0</v>
      </c>
      <c r="I32" s="143">
        <v>0</v>
      </c>
      <c r="J32" s="143">
        <f>SUM(K32:L32)</f>
        <v>2</v>
      </c>
      <c r="K32" s="89">
        <v>2</v>
      </c>
      <c r="L32" s="143">
        <v>0</v>
      </c>
    </row>
    <row r="33" spans="1:12" s="83" customFormat="1" ht="5.25"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5.25" customHeight="1">
      <c r="A6" s="101"/>
      <c r="B6" s="101"/>
      <c r="C6" s="100"/>
    </row>
    <row r="7" spans="1:12" s="83" customFormat="1" ht="9.75" customHeight="1">
      <c r="B7" s="99" t="s">
        <v>88</v>
      </c>
      <c r="C7" s="92"/>
      <c r="D7" s="90">
        <v>484</v>
      </c>
      <c r="E7" s="90">
        <v>309</v>
      </c>
      <c r="F7" s="90">
        <v>175</v>
      </c>
      <c r="G7" s="90">
        <v>510</v>
      </c>
      <c r="H7" s="90">
        <v>295</v>
      </c>
      <c r="I7" s="90">
        <v>215</v>
      </c>
      <c r="J7" s="90">
        <v>1189</v>
      </c>
      <c r="K7" s="90">
        <v>512</v>
      </c>
      <c r="L7" s="90">
        <v>677</v>
      </c>
    </row>
    <row r="8" spans="1:12" s="83" customFormat="1" ht="9.75" customHeight="1">
      <c r="B8" s="98" t="s">
        <v>82</v>
      </c>
      <c r="C8" s="92"/>
      <c r="D8" s="90">
        <v>589</v>
      </c>
      <c r="E8" s="90">
        <v>385</v>
      </c>
      <c r="F8" s="90">
        <v>204</v>
      </c>
      <c r="G8" s="90">
        <v>557</v>
      </c>
      <c r="H8" s="90">
        <v>368</v>
      </c>
      <c r="I8" s="90">
        <v>189</v>
      </c>
      <c r="J8" s="90">
        <v>1242</v>
      </c>
      <c r="K8" s="90">
        <v>571</v>
      </c>
      <c r="L8" s="90">
        <v>671</v>
      </c>
    </row>
    <row r="9" spans="1:12" s="83" customFormat="1" ht="9.75" customHeight="1">
      <c r="B9" s="98" t="s">
        <v>85</v>
      </c>
      <c r="C9" s="92"/>
      <c r="D9" s="90">
        <v>590</v>
      </c>
      <c r="E9" s="90">
        <v>375</v>
      </c>
      <c r="F9" s="90">
        <v>215</v>
      </c>
      <c r="G9" s="90">
        <v>593</v>
      </c>
      <c r="H9" s="90">
        <v>360</v>
      </c>
      <c r="I9" s="90">
        <v>233</v>
      </c>
      <c r="J9" s="90">
        <v>1219</v>
      </c>
      <c r="K9" s="90">
        <v>565</v>
      </c>
      <c r="L9" s="90">
        <v>654</v>
      </c>
    </row>
    <row r="10" spans="1:12" s="83" customFormat="1" ht="9.75" customHeight="1">
      <c r="B10" s="98" t="s">
        <v>84</v>
      </c>
      <c r="C10" s="92"/>
      <c r="D10" s="90">
        <v>663</v>
      </c>
      <c r="E10" s="90">
        <v>428</v>
      </c>
      <c r="F10" s="90">
        <v>235</v>
      </c>
      <c r="G10" s="90">
        <v>671</v>
      </c>
      <c r="H10" s="90">
        <v>423</v>
      </c>
      <c r="I10" s="90">
        <v>248</v>
      </c>
      <c r="J10" s="90">
        <v>1215</v>
      </c>
      <c r="K10" s="90">
        <v>574</v>
      </c>
      <c r="L10" s="90">
        <v>641</v>
      </c>
    </row>
    <row r="11" spans="1:12" s="83" customFormat="1" ht="9.75" customHeight="1">
      <c r="B11" s="97" t="s">
        <v>87</v>
      </c>
      <c r="C11" s="142"/>
      <c r="D11" s="141">
        <v>728</v>
      </c>
      <c r="E11" s="140">
        <v>391</v>
      </c>
      <c r="F11" s="140">
        <v>337</v>
      </c>
      <c r="G11" s="140">
        <v>659</v>
      </c>
      <c r="H11" s="140">
        <v>408</v>
      </c>
      <c r="I11" s="140">
        <v>251</v>
      </c>
      <c r="J11" s="140">
        <v>1279</v>
      </c>
      <c r="K11" s="140">
        <v>552</v>
      </c>
      <c r="L11" s="140">
        <v>727</v>
      </c>
    </row>
    <row r="12" spans="1:12" s="83" customFormat="1" ht="5.25" customHeight="1">
      <c r="D12" s="139"/>
      <c r="E12" s="94"/>
      <c r="F12" s="94"/>
      <c r="G12" s="94"/>
      <c r="H12" s="94"/>
      <c r="I12" s="94"/>
      <c r="J12" s="94"/>
      <c r="K12" s="94"/>
      <c r="L12" s="94"/>
    </row>
    <row r="13" spans="1:12" s="83" customFormat="1" ht="9.75" customHeight="1">
      <c r="B13" s="93" t="s">
        <v>4</v>
      </c>
      <c r="D13" s="138">
        <v>122</v>
      </c>
      <c r="E13" s="89">
        <v>122</v>
      </c>
      <c r="F13" s="89" t="s">
        <v>41</v>
      </c>
      <c r="G13" s="91">
        <v>121</v>
      </c>
      <c r="H13" s="89">
        <v>121</v>
      </c>
      <c r="I13" s="89" t="s">
        <v>41</v>
      </c>
      <c r="J13" s="91">
        <v>1</v>
      </c>
      <c r="K13" s="89">
        <v>1</v>
      </c>
      <c r="L13" s="89" t="s">
        <v>41</v>
      </c>
    </row>
    <row r="14" spans="1:12" s="83" customFormat="1" ht="9.75" customHeight="1">
      <c r="B14" s="93" t="s">
        <v>5</v>
      </c>
      <c r="D14" s="138">
        <v>110</v>
      </c>
      <c r="E14" s="89">
        <v>29</v>
      </c>
      <c r="F14" s="89">
        <v>81</v>
      </c>
      <c r="G14" s="91">
        <v>98</v>
      </c>
      <c r="H14" s="89">
        <v>31</v>
      </c>
      <c r="I14" s="89">
        <v>67</v>
      </c>
      <c r="J14" s="91">
        <v>94</v>
      </c>
      <c r="K14" s="89">
        <v>18</v>
      </c>
      <c r="L14" s="89">
        <v>76</v>
      </c>
    </row>
    <row r="15" spans="1:12" s="83" customFormat="1" ht="9.75" customHeight="1">
      <c r="B15" s="93" t="s">
        <v>15</v>
      </c>
      <c r="D15" s="138">
        <v>54</v>
      </c>
      <c r="E15" s="89">
        <v>39</v>
      </c>
      <c r="F15" s="89">
        <v>15</v>
      </c>
      <c r="G15" s="91">
        <v>49</v>
      </c>
      <c r="H15" s="89">
        <v>36</v>
      </c>
      <c r="I15" s="89">
        <v>13</v>
      </c>
      <c r="J15" s="91">
        <v>114</v>
      </c>
      <c r="K15" s="89">
        <v>77</v>
      </c>
      <c r="L15" s="89">
        <v>37</v>
      </c>
    </row>
    <row r="16" spans="1:12" s="83" customFormat="1" ht="9.75" customHeight="1">
      <c r="B16" s="93" t="s">
        <v>16</v>
      </c>
      <c r="D16" s="138">
        <v>235</v>
      </c>
      <c r="E16" s="89">
        <v>29</v>
      </c>
      <c r="F16" s="89">
        <v>206</v>
      </c>
      <c r="G16" s="91">
        <v>184</v>
      </c>
      <c r="H16" s="89">
        <v>42</v>
      </c>
      <c r="I16" s="89">
        <v>142</v>
      </c>
      <c r="J16" s="91">
        <v>621</v>
      </c>
      <c r="K16" s="89">
        <v>89</v>
      </c>
      <c r="L16" s="89">
        <v>532</v>
      </c>
    </row>
    <row r="17" spans="2:12" s="83" customFormat="1" ht="9.75" customHeight="1">
      <c r="B17" s="93" t="s">
        <v>74</v>
      </c>
      <c r="D17" s="138">
        <v>9</v>
      </c>
      <c r="E17" s="89">
        <v>7</v>
      </c>
      <c r="F17" s="89">
        <v>2</v>
      </c>
      <c r="G17" s="91">
        <v>4</v>
      </c>
      <c r="H17" s="89">
        <v>3</v>
      </c>
      <c r="I17" s="89">
        <v>1</v>
      </c>
      <c r="J17" s="91">
        <v>111</v>
      </c>
      <c r="K17" s="89">
        <v>86</v>
      </c>
      <c r="L17" s="89">
        <v>25</v>
      </c>
    </row>
    <row r="18" spans="2:12" s="83" customFormat="1" ht="5.25" customHeight="1">
      <c r="B18" s="93"/>
      <c r="D18" s="139"/>
      <c r="E18" s="89"/>
      <c r="F18" s="89"/>
      <c r="G18" s="94"/>
      <c r="H18" s="89"/>
      <c r="I18" s="89"/>
      <c r="J18" s="91"/>
      <c r="K18" s="89"/>
      <c r="L18" s="89"/>
    </row>
    <row r="19" spans="2:12" s="83" customFormat="1" ht="9.75" customHeight="1">
      <c r="B19" s="93" t="s">
        <v>54</v>
      </c>
      <c r="D19" s="138" t="s">
        <v>41</v>
      </c>
      <c r="E19" s="89" t="s">
        <v>41</v>
      </c>
      <c r="F19" s="89" t="s">
        <v>41</v>
      </c>
      <c r="G19" s="91" t="s">
        <v>41</v>
      </c>
      <c r="H19" s="89" t="s">
        <v>41</v>
      </c>
      <c r="I19" s="89" t="s">
        <v>41</v>
      </c>
      <c r="J19" s="91" t="s">
        <v>41</v>
      </c>
      <c r="K19" s="89" t="s">
        <v>41</v>
      </c>
      <c r="L19" s="89" t="s">
        <v>41</v>
      </c>
    </row>
    <row r="20" spans="2:12" s="83" customFormat="1" ht="9.75" customHeight="1">
      <c r="B20" s="93" t="s">
        <v>73</v>
      </c>
      <c r="D20" s="138">
        <v>130</v>
      </c>
      <c r="E20" s="89">
        <v>99</v>
      </c>
      <c r="F20" s="89">
        <v>31</v>
      </c>
      <c r="G20" s="91">
        <v>117</v>
      </c>
      <c r="H20" s="89">
        <v>92</v>
      </c>
      <c r="I20" s="89">
        <v>25</v>
      </c>
      <c r="J20" s="91">
        <v>84</v>
      </c>
      <c r="K20" s="89">
        <v>44</v>
      </c>
      <c r="L20" s="89">
        <v>40</v>
      </c>
    </row>
    <row r="21" spans="2:12" s="83" customFormat="1" ht="9.75" customHeight="1">
      <c r="B21" s="93" t="s">
        <v>52</v>
      </c>
      <c r="D21" s="138">
        <v>1</v>
      </c>
      <c r="E21" s="89" t="s">
        <v>41</v>
      </c>
      <c r="F21" s="89">
        <v>1</v>
      </c>
      <c r="G21" s="91">
        <v>3</v>
      </c>
      <c r="H21" s="89" t="s">
        <v>41</v>
      </c>
      <c r="I21" s="89">
        <v>3</v>
      </c>
      <c r="J21" s="91">
        <v>15</v>
      </c>
      <c r="K21" s="89" t="s">
        <v>41</v>
      </c>
      <c r="L21" s="89">
        <v>15</v>
      </c>
    </row>
    <row r="22" spans="2:12" s="83" customFormat="1" ht="9.75" customHeight="1">
      <c r="B22" s="93" t="s">
        <v>51</v>
      </c>
      <c r="D22" s="138">
        <v>7</v>
      </c>
      <c r="E22" s="89">
        <v>7</v>
      </c>
      <c r="F22" s="89" t="s">
        <v>41</v>
      </c>
      <c r="G22" s="91">
        <v>14</v>
      </c>
      <c r="H22" s="89">
        <v>14</v>
      </c>
      <c r="I22" s="89" t="s">
        <v>41</v>
      </c>
      <c r="J22" s="91">
        <v>4</v>
      </c>
      <c r="K22" s="89">
        <v>4</v>
      </c>
      <c r="L22" s="89" t="s">
        <v>41</v>
      </c>
    </row>
    <row r="23" spans="2:12" s="83" customFormat="1" ht="9.75" customHeight="1">
      <c r="B23" s="93" t="s">
        <v>49</v>
      </c>
      <c r="D23" s="138">
        <v>6</v>
      </c>
      <c r="E23" s="89">
        <v>6</v>
      </c>
      <c r="F23" s="89" t="s">
        <v>41</v>
      </c>
      <c r="G23" s="91">
        <v>8</v>
      </c>
      <c r="H23" s="89">
        <v>8</v>
      </c>
      <c r="I23" s="89" t="s">
        <v>41</v>
      </c>
      <c r="J23" s="91">
        <v>21</v>
      </c>
      <c r="K23" s="89">
        <v>21</v>
      </c>
      <c r="L23" s="89" t="s">
        <v>41</v>
      </c>
    </row>
    <row r="24" spans="2:12" s="83" customFormat="1" ht="5.25" customHeight="1">
      <c r="B24" s="93"/>
      <c r="D24" s="138"/>
      <c r="E24" s="89"/>
      <c r="F24" s="89"/>
      <c r="G24" s="91"/>
      <c r="H24" s="89"/>
      <c r="I24" s="89"/>
      <c r="J24" s="91"/>
      <c r="K24" s="89"/>
      <c r="L24" s="89"/>
    </row>
    <row r="25" spans="2:12" s="83" customFormat="1" ht="9.75" customHeight="1">
      <c r="B25" s="93" t="s">
        <v>48</v>
      </c>
      <c r="D25" s="138">
        <v>12</v>
      </c>
      <c r="E25" s="89">
        <v>12</v>
      </c>
      <c r="F25" s="89" t="s">
        <v>41</v>
      </c>
      <c r="G25" s="91">
        <v>19</v>
      </c>
      <c r="H25" s="89">
        <v>19</v>
      </c>
      <c r="I25" s="89" t="s">
        <v>41</v>
      </c>
      <c r="J25" s="91">
        <v>11</v>
      </c>
      <c r="K25" s="89">
        <v>11</v>
      </c>
      <c r="L25" s="89" t="s">
        <v>41</v>
      </c>
    </row>
    <row r="26" spans="2:12" s="83" customFormat="1" ht="9.75" customHeight="1">
      <c r="B26" s="93" t="s">
        <v>47</v>
      </c>
      <c r="D26" s="138" t="s">
        <v>41</v>
      </c>
      <c r="E26" s="89" t="s">
        <v>41</v>
      </c>
      <c r="F26" s="89" t="s">
        <v>41</v>
      </c>
      <c r="G26" s="91" t="s">
        <v>41</v>
      </c>
      <c r="H26" s="89" t="s">
        <v>41</v>
      </c>
      <c r="I26" s="89" t="s">
        <v>41</v>
      </c>
      <c r="J26" s="91" t="s">
        <v>41</v>
      </c>
      <c r="K26" s="89" t="s">
        <v>41</v>
      </c>
      <c r="L26" s="89" t="s">
        <v>41</v>
      </c>
    </row>
    <row r="27" spans="2:12" s="83" customFormat="1" ht="9.75" customHeight="1">
      <c r="B27" s="93" t="s">
        <v>46</v>
      </c>
      <c r="D27" s="138">
        <v>9</v>
      </c>
      <c r="E27" s="89">
        <v>9</v>
      </c>
      <c r="F27" s="89" t="s">
        <v>41</v>
      </c>
      <c r="G27" s="91">
        <v>13</v>
      </c>
      <c r="H27" s="89">
        <v>13</v>
      </c>
      <c r="I27" s="89" t="s">
        <v>41</v>
      </c>
      <c r="J27" s="91">
        <v>29</v>
      </c>
      <c r="K27" s="89">
        <v>29</v>
      </c>
      <c r="L27" s="89" t="s">
        <v>41</v>
      </c>
    </row>
    <row r="28" spans="2:12" s="83" customFormat="1" ht="9.75" customHeight="1">
      <c r="B28" s="93" t="s">
        <v>17</v>
      </c>
      <c r="D28" s="138">
        <v>26</v>
      </c>
      <c r="E28" s="89">
        <v>25</v>
      </c>
      <c r="F28" s="89">
        <v>1</v>
      </c>
      <c r="G28" s="91">
        <v>27</v>
      </c>
      <c r="H28" s="89">
        <v>27</v>
      </c>
      <c r="I28" s="89" t="s">
        <v>41</v>
      </c>
      <c r="J28" s="91">
        <v>11</v>
      </c>
      <c r="K28" s="89">
        <v>10</v>
      </c>
      <c r="L28" s="89">
        <v>1</v>
      </c>
    </row>
    <row r="29" spans="2:12" s="83" customFormat="1" ht="9.75" customHeight="1">
      <c r="B29" s="93" t="s">
        <v>44</v>
      </c>
      <c r="D29" s="138">
        <v>5</v>
      </c>
      <c r="E29" s="89">
        <v>5</v>
      </c>
      <c r="F29" s="89" t="s">
        <v>41</v>
      </c>
      <c r="G29" s="91" t="s">
        <v>41</v>
      </c>
      <c r="H29" s="89" t="s">
        <v>41</v>
      </c>
      <c r="I29" s="89" t="s">
        <v>41</v>
      </c>
      <c r="J29" s="91">
        <v>85</v>
      </c>
      <c r="K29" s="89">
        <v>84</v>
      </c>
      <c r="L29" s="89">
        <v>1</v>
      </c>
    </row>
    <row r="30" spans="2:12" s="83" customFormat="1" ht="5.25" customHeight="1">
      <c r="B30" s="93"/>
      <c r="D30" s="138"/>
      <c r="E30" s="89"/>
      <c r="F30" s="89"/>
      <c r="G30" s="91"/>
      <c r="H30" s="89"/>
      <c r="I30" s="89"/>
      <c r="J30" s="91"/>
      <c r="K30" s="89"/>
      <c r="L30" s="89"/>
    </row>
    <row r="31" spans="2:12" s="83" customFormat="1" ht="9.75" customHeight="1">
      <c r="B31" s="93" t="s">
        <v>43</v>
      </c>
      <c r="D31" s="138">
        <v>2</v>
      </c>
      <c r="E31" s="89">
        <v>2</v>
      </c>
      <c r="F31" s="89" t="s">
        <v>41</v>
      </c>
      <c r="G31" s="91">
        <v>2</v>
      </c>
      <c r="H31" s="89">
        <v>2</v>
      </c>
      <c r="I31" s="89" t="s">
        <v>41</v>
      </c>
      <c r="J31" s="91">
        <v>76</v>
      </c>
      <c r="K31" s="89">
        <v>76</v>
      </c>
      <c r="L31" s="89" t="s">
        <v>41</v>
      </c>
    </row>
    <row r="32" spans="2:12" s="83" customFormat="1" ht="9.75" customHeight="1">
      <c r="B32" s="93" t="s">
        <v>42</v>
      </c>
      <c r="D32" s="138" t="s">
        <v>41</v>
      </c>
      <c r="E32" s="89" t="s">
        <v>41</v>
      </c>
      <c r="F32" s="89" t="s">
        <v>41</v>
      </c>
      <c r="G32" s="91" t="s">
        <v>41</v>
      </c>
      <c r="H32" s="89" t="s">
        <v>41</v>
      </c>
      <c r="I32" s="89" t="s">
        <v>41</v>
      </c>
      <c r="J32" s="91">
        <v>2</v>
      </c>
      <c r="K32" s="89">
        <v>2</v>
      </c>
      <c r="L32" s="89" t="s">
        <v>41</v>
      </c>
    </row>
    <row r="33" spans="1:12" s="83" customFormat="1" ht="5.25"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86</v>
      </c>
      <c r="C7" s="92"/>
      <c r="D7" s="90">
        <v>564</v>
      </c>
      <c r="E7" s="90">
        <v>321</v>
      </c>
      <c r="F7" s="90">
        <v>243</v>
      </c>
      <c r="G7" s="90">
        <v>529</v>
      </c>
      <c r="H7" s="90">
        <v>336</v>
      </c>
      <c r="I7" s="90">
        <v>193</v>
      </c>
      <c r="J7" s="90">
        <v>1213</v>
      </c>
      <c r="K7" s="90">
        <v>519</v>
      </c>
      <c r="L7" s="90">
        <v>694</v>
      </c>
    </row>
    <row r="8" spans="1:12" s="83" customFormat="1" ht="9.75" customHeight="1">
      <c r="B8" s="98" t="s">
        <v>70</v>
      </c>
      <c r="C8" s="92"/>
      <c r="D8" s="90">
        <v>484</v>
      </c>
      <c r="E8" s="90">
        <v>309</v>
      </c>
      <c r="F8" s="90">
        <v>175</v>
      </c>
      <c r="G8" s="90">
        <v>510</v>
      </c>
      <c r="H8" s="90">
        <v>295</v>
      </c>
      <c r="I8" s="90">
        <v>215</v>
      </c>
      <c r="J8" s="90">
        <v>1189</v>
      </c>
      <c r="K8" s="90">
        <v>512</v>
      </c>
      <c r="L8" s="90">
        <v>677</v>
      </c>
    </row>
    <row r="9" spans="1:12" s="83" customFormat="1" ht="9.75" customHeight="1">
      <c r="B9" s="98" t="s">
        <v>82</v>
      </c>
      <c r="C9" s="92"/>
      <c r="D9" s="90">
        <v>589</v>
      </c>
      <c r="E9" s="90">
        <v>385</v>
      </c>
      <c r="F9" s="90">
        <v>204</v>
      </c>
      <c r="G9" s="90">
        <v>557</v>
      </c>
      <c r="H9" s="90">
        <v>368</v>
      </c>
      <c r="I9" s="90">
        <v>189</v>
      </c>
      <c r="J9" s="90">
        <v>1242</v>
      </c>
      <c r="K9" s="90">
        <v>571</v>
      </c>
      <c r="L9" s="90">
        <v>671</v>
      </c>
    </row>
    <row r="10" spans="1:12" s="83" customFormat="1" ht="9.75" customHeight="1">
      <c r="B10" s="98" t="s">
        <v>85</v>
      </c>
      <c r="C10" s="92"/>
      <c r="D10" s="90">
        <v>590</v>
      </c>
      <c r="E10" s="90">
        <v>375</v>
      </c>
      <c r="F10" s="90">
        <v>215</v>
      </c>
      <c r="G10" s="90">
        <v>593</v>
      </c>
      <c r="H10" s="90">
        <v>360</v>
      </c>
      <c r="I10" s="90">
        <v>233</v>
      </c>
      <c r="J10" s="90">
        <v>1219</v>
      </c>
      <c r="K10" s="90">
        <v>565</v>
      </c>
      <c r="L10" s="90">
        <v>654</v>
      </c>
    </row>
    <row r="11" spans="1:12" s="83" customFormat="1" ht="9.75" customHeight="1">
      <c r="B11" s="97" t="s">
        <v>84</v>
      </c>
      <c r="C11" s="96"/>
      <c r="D11" s="95">
        <v>663</v>
      </c>
      <c r="E11" s="95">
        <v>428</v>
      </c>
      <c r="F11" s="95">
        <v>235</v>
      </c>
      <c r="G11" s="95">
        <v>671</v>
      </c>
      <c r="H11" s="95">
        <v>423</v>
      </c>
      <c r="I11" s="95">
        <v>248</v>
      </c>
      <c r="J11" s="95">
        <v>1215</v>
      </c>
      <c r="K11" s="95">
        <v>574</v>
      </c>
      <c r="L11" s="95">
        <v>641</v>
      </c>
    </row>
    <row r="12" spans="1:12" s="83" customFormat="1" ht="6" customHeight="1">
      <c r="C12" s="92"/>
      <c r="D12" s="94"/>
      <c r="E12" s="94"/>
      <c r="F12" s="94"/>
      <c r="G12" s="94"/>
      <c r="H12" s="94"/>
      <c r="I12" s="94"/>
      <c r="J12" s="94"/>
      <c r="K12" s="94"/>
      <c r="L12" s="94"/>
    </row>
    <row r="13" spans="1:12" s="83" customFormat="1" ht="9.75" customHeight="1">
      <c r="B13" s="93" t="s">
        <v>4</v>
      </c>
      <c r="C13" s="92"/>
      <c r="D13" s="91">
        <v>107</v>
      </c>
      <c r="E13" s="89">
        <v>107</v>
      </c>
      <c r="F13" s="89" t="s">
        <v>41</v>
      </c>
      <c r="G13" s="91">
        <v>111</v>
      </c>
      <c r="H13" s="89">
        <v>111</v>
      </c>
      <c r="I13" s="89" t="s">
        <v>41</v>
      </c>
      <c r="J13" s="91">
        <v>5</v>
      </c>
      <c r="K13" s="89">
        <v>5</v>
      </c>
      <c r="L13" s="89" t="s">
        <v>41</v>
      </c>
    </row>
    <row r="14" spans="1:12" s="83" customFormat="1" ht="9.75" customHeight="1">
      <c r="B14" s="93" t="s">
        <v>5</v>
      </c>
      <c r="C14" s="92"/>
      <c r="D14" s="91">
        <v>74</v>
      </c>
      <c r="E14" s="89">
        <v>18</v>
      </c>
      <c r="F14" s="89">
        <v>56</v>
      </c>
      <c r="G14" s="91">
        <v>65</v>
      </c>
      <c r="H14" s="89">
        <v>17</v>
      </c>
      <c r="I14" s="89">
        <v>48</v>
      </c>
      <c r="J14" s="91">
        <v>82</v>
      </c>
      <c r="K14" s="89">
        <v>20</v>
      </c>
      <c r="L14" s="89">
        <v>62</v>
      </c>
    </row>
    <row r="15" spans="1:12" s="83" customFormat="1" ht="9.75" customHeight="1">
      <c r="B15" s="93" t="s">
        <v>15</v>
      </c>
      <c r="C15" s="92"/>
      <c r="D15" s="91">
        <v>46</v>
      </c>
      <c r="E15" s="89">
        <v>35</v>
      </c>
      <c r="F15" s="89">
        <v>11</v>
      </c>
      <c r="G15" s="91">
        <v>46</v>
      </c>
      <c r="H15" s="89">
        <v>33</v>
      </c>
      <c r="I15" s="89">
        <v>13</v>
      </c>
      <c r="J15" s="91">
        <v>109</v>
      </c>
      <c r="K15" s="89">
        <v>74</v>
      </c>
      <c r="L15" s="89">
        <v>35</v>
      </c>
    </row>
    <row r="16" spans="1:12" s="83" customFormat="1" ht="9.75" customHeight="1">
      <c r="B16" s="93" t="s">
        <v>16</v>
      </c>
      <c r="C16" s="92"/>
      <c r="D16" s="91">
        <v>170</v>
      </c>
      <c r="E16" s="89">
        <v>40</v>
      </c>
      <c r="F16" s="89">
        <v>130</v>
      </c>
      <c r="G16" s="91">
        <v>187</v>
      </c>
      <c r="H16" s="89">
        <v>36</v>
      </c>
      <c r="I16" s="89">
        <v>151</v>
      </c>
      <c r="J16" s="91">
        <v>570</v>
      </c>
      <c r="K16" s="89">
        <v>102</v>
      </c>
      <c r="L16" s="89">
        <v>468</v>
      </c>
    </row>
    <row r="17" spans="2:12" s="83" customFormat="1" ht="9.75" customHeight="1">
      <c r="B17" s="93" t="s">
        <v>74</v>
      </c>
      <c r="C17" s="92"/>
      <c r="D17" s="91">
        <v>21</v>
      </c>
      <c r="E17" s="89">
        <v>19</v>
      </c>
      <c r="F17" s="89">
        <v>2</v>
      </c>
      <c r="G17" s="91">
        <v>20</v>
      </c>
      <c r="H17" s="89">
        <v>18</v>
      </c>
      <c r="I17" s="89">
        <v>2</v>
      </c>
      <c r="J17" s="91">
        <v>106</v>
      </c>
      <c r="K17" s="89">
        <v>82</v>
      </c>
      <c r="L17" s="89">
        <v>24</v>
      </c>
    </row>
    <row r="18" spans="2:12" s="83" customFormat="1" ht="6" customHeight="1">
      <c r="B18" s="93"/>
      <c r="C18" s="92"/>
      <c r="D18" s="94"/>
      <c r="E18" s="89"/>
      <c r="F18" s="89"/>
      <c r="G18" s="94"/>
      <c r="H18" s="89"/>
      <c r="I18" s="89"/>
      <c r="J18" s="91"/>
      <c r="K18" s="89"/>
      <c r="L18" s="89"/>
    </row>
    <row r="19" spans="2:12" s="83" customFormat="1" ht="9.75" customHeight="1">
      <c r="B19" s="93" t="s">
        <v>54</v>
      </c>
      <c r="C19" s="92"/>
      <c r="D19" s="91" t="s">
        <v>41</v>
      </c>
      <c r="E19" s="89" t="s">
        <v>41</v>
      </c>
      <c r="F19" s="89" t="s">
        <v>41</v>
      </c>
      <c r="G19" s="91" t="s">
        <v>41</v>
      </c>
      <c r="H19" s="89" t="s">
        <v>41</v>
      </c>
      <c r="I19" s="89" t="s">
        <v>41</v>
      </c>
      <c r="J19" s="91" t="s">
        <v>41</v>
      </c>
      <c r="K19" s="89" t="s">
        <v>41</v>
      </c>
      <c r="L19" s="89" t="s">
        <v>41</v>
      </c>
    </row>
    <row r="20" spans="2:12" s="83" customFormat="1" ht="9.75" customHeight="1">
      <c r="B20" s="93" t="s">
        <v>73</v>
      </c>
      <c r="C20" s="92"/>
      <c r="D20" s="91">
        <v>107</v>
      </c>
      <c r="E20" s="89">
        <v>76</v>
      </c>
      <c r="F20" s="89">
        <v>31</v>
      </c>
      <c r="G20" s="91">
        <v>127</v>
      </c>
      <c r="H20" s="89">
        <v>94</v>
      </c>
      <c r="I20" s="89">
        <v>33</v>
      </c>
      <c r="J20" s="91">
        <v>71</v>
      </c>
      <c r="K20" s="89">
        <v>37</v>
      </c>
      <c r="L20" s="89">
        <v>34</v>
      </c>
    </row>
    <row r="21" spans="2:12" s="83" customFormat="1" ht="9.75" customHeight="1">
      <c r="B21" s="93" t="s">
        <v>52</v>
      </c>
      <c r="C21" s="92"/>
      <c r="D21" s="91">
        <v>5</v>
      </c>
      <c r="E21" s="89" t="s">
        <v>41</v>
      </c>
      <c r="F21" s="89">
        <v>5</v>
      </c>
      <c r="G21" s="91">
        <v>1</v>
      </c>
      <c r="H21" s="89" t="s">
        <v>41</v>
      </c>
      <c r="I21" s="89">
        <v>1</v>
      </c>
      <c r="J21" s="91">
        <v>17</v>
      </c>
      <c r="K21" s="89" t="s">
        <v>41</v>
      </c>
      <c r="L21" s="89">
        <v>17</v>
      </c>
    </row>
    <row r="22" spans="2:12" s="83" customFormat="1" ht="9.75" customHeight="1">
      <c r="B22" s="93" t="s">
        <v>51</v>
      </c>
      <c r="C22" s="92"/>
      <c r="D22" s="91">
        <v>15</v>
      </c>
      <c r="E22" s="89">
        <v>15</v>
      </c>
      <c r="F22" s="89" t="s">
        <v>41</v>
      </c>
      <c r="G22" s="91">
        <v>11</v>
      </c>
      <c r="H22" s="89">
        <v>11</v>
      </c>
      <c r="I22" s="89" t="s">
        <v>41</v>
      </c>
      <c r="J22" s="91">
        <v>11</v>
      </c>
      <c r="K22" s="89">
        <v>11</v>
      </c>
      <c r="L22" s="89" t="s">
        <v>41</v>
      </c>
    </row>
    <row r="23" spans="2:12" s="83" customFormat="1" ht="9.75" customHeight="1">
      <c r="B23" s="93" t="s">
        <v>49</v>
      </c>
      <c r="C23" s="92"/>
      <c r="D23" s="91">
        <v>16</v>
      </c>
      <c r="E23" s="89">
        <v>16</v>
      </c>
      <c r="F23" s="89" t="s">
        <v>41</v>
      </c>
      <c r="G23" s="91">
        <v>10</v>
      </c>
      <c r="H23" s="89">
        <v>10</v>
      </c>
      <c r="I23" s="89" t="s">
        <v>41</v>
      </c>
      <c r="J23" s="91">
        <v>20</v>
      </c>
      <c r="K23" s="89">
        <v>20</v>
      </c>
      <c r="L23" s="89" t="s">
        <v>41</v>
      </c>
    </row>
    <row r="24" spans="2:12" s="83" customFormat="1" ht="6" customHeight="1">
      <c r="B24" s="93"/>
      <c r="C24" s="92"/>
      <c r="D24" s="91"/>
      <c r="E24" s="89"/>
      <c r="F24" s="89"/>
      <c r="G24" s="91"/>
      <c r="H24" s="89"/>
      <c r="I24" s="89"/>
      <c r="J24" s="91"/>
      <c r="K24" s="89"/>
      <c r="L24" s="89"/>
    </row>
    <row r="25" spans="2:12" s="83" customFormat="1" ht="9.75" customHeight="1">
      <c r="B25" s="93" t="s">
        <v>48</v>
      </c>
      <c r="C25" s="92"/>
      <c r="D25" s="91">
        <v>14</v>
      </c>
      <c r="E25" s="89">
        <v>14</v>
      </c>
      <c r="F25" s="89" t="s">
        <v>41</v>
      </c>
      <c r="G25" s="91">
        <v>14</v>
      </c>
      <c r="H25" s="89">
        <v>14</v>
      </c>
      <c r="I25" s="89" t="s">
        <v>41</v>
      </c>
      <c r="J25" s="91">
        <v>21</v>
      </c>
      <c r="K25" s="89">
        <v>21</v>
      </c>
      <c r="L25" s="89" t="s">
        <v>41</v>
      </c>
    </row>
    <row r="26" spans="2:12" s="83" customFormat="1" ht="9.75" customHeight="1">
      <c r="B26" s="93" t="s">
        <v>47</v>
      </c>
      <c r="C26" s="92"/>
      <c r="D26" s="91" t="s">
        <v>41</v>
      </c>
      <c r="E26" s="89" t="s">
        <v>41</v>
      </c>
      <c r="F26" s="89" t="s">
        <v>41</v>
      </c>
      <c r="G26" s="91" t="s">
        <v>41</v>
      </c>
      <c r="H26" s="89" t="s">
        <v>41</v>
      </c>
      <c r="I26" s="89" t="s">
        <v>41</v>
      </c>
      <c r="J26" s="91" t="s">
        <v>41</v>
      </c>
      <c r="K26" s="89" t="s">
        <v>41</v>
      </c>
      <c r="L26" s="89" t="s">
        <v>41</v>
      </c>
    </row>
    <row r="27" spans="2:12" s="83" customFormat="1" ht="9.75" customHeight="1">
      <c r="B27" s="93" t="s">
        <v>46</v>
      </c>
      <c r="C27" s="92"/>
      <c r="D27" s="91">
        <v>37</v>
      </c>
      <c r="E27" s="89">
        <v>37</v>
      </c>
      <c r="F27" s="89" t="s">
        <v>41</v>
      </c>
      <c r="G27" s="91">
        <v>38</v>
      </c>
      <c r="H27" s="89">
        <v>38</v>
      </c>
      <c r="I27" s="89" t="s">
        <v>41</v>
      </c>
      <c r="J27" s="91">
        <v>33</v>
      </c>
      <c r="K27" s="89">
        <v>33</v>
      </c>
      <c r="L27" s="89" t="s">
        <v>41</v>
      </c>
    </row>
    <row r="28" spans="2:12" s="83" customFormat="1" ht="9.75" customHeight="1">
      <c r="B28" s="93" t="s">
        <v>17</v>
      </c>
      <c r="C28" s="92"/>
      <c r="D28" s="91">
        <v>23</v>
      </c>
      <c r="E28" s="89">
        <v>23</v>
      </c>
      <c r="F28" s="89" t="s">
        <v>41</v>
      </c>
      <c r="G28" s="91">
        <v>25</v>
      </c>
      <c r="H28" s="89">
        <v>25</v>
      </c>
      <c r="I28" s="89" t="s">
        <v>41</v>
      </c>
      <c r="J28" s="91">
        <v>12</v>
      </c>
      <c r="K28" s="89">
        <v>12</v>
      </c>
      <c r="L28" s="89" t="s">
        <v>41</v>
      </c>
    </row>
    <row r="29" spans="2:12" s="83" customFormat="1" ht="9.75" customHeight="1">
      <c r="B29" s="93" t="s">
        <v>44</v>
      </c>
      <c r="C29" s="92"/>
      <c r="D29" s="91">
        <v>20</v>
      </c>
      <c r="E29" s="89">
        <v>20</v>
      </c>
      <c r="F29" s="89" t="s">
        <v>41</v>
      </c>
      <c r="G29" s="91">
        <v>11</v>
      </c>
      <c r="H29" s="89">
        <v>11</v>
      </c>
      <c r="I29" s="89" t="s">
        <v>41</v>
      </c>
      <c r="J29" s="91">
        <v>80</v>
      </c>
      <c r="K29" s="89">
        <v>79</v>
      </c>
      <c r="L29" s="89">
        <v>1</v>
      </c>
    </row>
    <row r="30" spans="2:12" s="83" customFormat="1" ht="6" customHeight="1">
      <c r="B30" s="93"/>
      <c r="C30" s="92"/>
      <c r="D30" s="91"/>
      <c r="E30" s="89"/>
      <c r="F30" s="89"/>
      <c r="G30" s="91"/>
      <c r="H30" s="89"/>
      <c r="I30" s="89"/>
      <c r="J30" s="91"/>
      <c r="K30" s="89"/>
      <c r="L30" s="89"/>
    </row>
    <row r="31" spans="2:12" s="83" customFormat="1" ht="9.75" customHeight="1">
      <c r="B31" s="93" t="s">
        <v>43</v>
      </c>
      <c r="C31" s="92"/>
      <c r="D31" s="91">
        <v>8</v>
      </c>
      <c r="E31" s="89">
        <v>8</v>
      </c>
      <c r="F31" s="89" t="s">
        <v>41</v>
      </c>
      <c r="G31" s="91">
        <v>3</v>
      </c>
      <c r="H31" s="89">
        <v>3</v>
      </c>
      <c r="I31" s="89" t="s">
        <v>41</v>
      </c>
      <c r="J31" s="91">
        <v>76</v>
      </c>
      <c r="K31" s="89">
        <v>76</v>
      </c>
      <c r="L31" s="89" t="s">
        <v>41</v>
      </c>
    </row>
    <row r="32" spans="2:12" s="83" customFormat="1" ht="9.75" customHeight="1">
      <c r="B32" s="93" t="s">
        <v>42</v>
      </c>
      <c r="C32" s="92"/>
      <c r="D32" s="91" t="s">
        <v>41</v>
      </c>
      <c r="E32" s="89" t="s">
        <v>41</v>
      </c>
      <c r="F32" s="89" t="s">
        <v>41</v>
      </c>
      <c r="G32" s="91">
        <v>2</v>
      </c>
      <c r="H32" s="89">
        <v>2</v>
      </c>
      <c r="I32" s="89" t="s">
        <v>41</v>
      </c>
      <c r="J32" s="91">
        <v>2</v>
      </c>
      <c r="K32" s="89">
        <v>2</v>
      </c>
      <c r="L32" s="89" t="s">
        <v>41</v>
      </c>
    </row>
    <row r="33" spans="1:12" s="83" customFormat="1" ht="6"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83</v>
      </c>
      <c r="C7" s="92"/>
      <c r="D7" s="90">
        <v>526</v>
      </c>
      <c r="E7" s="90">
        <v>314</v>
      </c>
      <c r="F7" s="90">
        <v>212</v>
      </c>
      <c r="G7" s="90">
        <v>512</v>
      </c>
      <c r="H7" s="90">
        <v>316</v>
      </c>
      <c r="I7" s="90">
        <v>196</v>
      </c>
      <c r="J7" s="90">
        <v>1175</v>
      </c>
      <c r="K7" s="90">
        <v>535</v>
      </c>
      <c r="L7" s="90">
        <v>640</v>
      </c>
    </row>
    <row r="8" spans="1:12" s="83" customFormat="1" ht="9.75" customHeight="1">
      <c r="B8" s="98" t="s">
        <v>67</v>
      </c>
      <c r="C8" s="92"/>
      <c r="D8" s="90">
        <v>564</v>
      </c>
      <c r="E8" s="90">
        <v>321</v>
      </c>
      <c r="F8" s="90">
        <v>243</v>
      </c>
      <c r="G8" s="90">
        <v>529</v>
      </c>
      <c r="H8" s="90">
        <v>336</v>
      </c>
      <c r="I8" s="90">
        <v>193</v>
      </c>
      <c r="J8" s="90">
        <v>1213</v>
      </c>
      <c r="K8" s="90">
        <v>519</v>
      </c>
      <c r="L8" s="90">
        <v>694</v>
      </c>
    </row>
    <row r="9" spans="1:12" s="83" customFormat="1" ht="9.75" customHeight="1">
      <c r="B9" s="98" t="s">
        <v>70</v>
      </c>
      <c r="C9" s="92"/>
      <c r="D9" s="90">
        <v>484</v>
      </c>
      <c r="E9" s="90">
        <v>309</v>
      </c>
      <c r="F9" s="90">
        <v>175</v>
      </c>
      <c r="G9" s="90">
        <v>510</v>
      </c>
      <c r="H9" s="90">
        <v>295</v>
      </c>
      <c r="I9" s="90">
        <v>215</v>
      </c>
      <c r="J9" s="90">
        <v>1189</v>
      </c>
      <c r="K9" s="90">
        <v>512</v>
      </c>
      <c r="L9" s="90">
        <v>677</v>
      </c>
    </row>
    <row r="10" spans="1:12" s="83" customFormat="1" ht="9.75" customHeight="1">
      <c r="B10" s="98" t="s">
        <v>82</v>
      </c>
      <c r="C10" s="92"/>
      <c r="D10" s="90">
        <v>589</v>
      </c>
      <c r="E10" s="90">
        <v>385</v>
      </c>
      <c r="F10" s="90">
        <v>204</v>
      </c>
      <c r="G10" s="90">
        <v>557</v>
      </c>
      <c r="H10" s="90">
        <v>368</v>
      </c>
      <c r="I10" s="90">
        <v>189</v>
      </c>
      <c r="J10" s="90">
        <v>1242</v>
      </c>
      <c r="K10" s="90">
        <v>571</v>
      </c>
      <c r="L10" s="90">
        <v>671</v>
      </c>
    </row>
    <row r="11" spans="1:12" s="83" customFormat="1" ht="9.75" customHeight="1">
      <c r="B11" s="97" t="s">
        <v>81</v>
      </c>
      <c r="C11" s="96"/>
      <c r="D11" s="95">
        <v>590</v>
      </c>
      <c r="E11" s="95">
        <v>375</v>
      </c>
      <c r="F11" s="95">
        <v>215</v>
      </c>
      <c r="G11" s="95">
        <v>593</v>
      </c>
      <c r="H11" s="95">
        <v>360</v>
      </c>
      <c r="I11" s="95">
        <v>233</v>
      </c>
      <c r="J11" s="95">
        <v>1219</v>
      </c>
      <c r="K11" s="95">
        <v>565</v>
      </c>
      <c r="L11" s="95">
        <v>654</v>
      </c>
    </row>
    <row r="12" spans="1:12" s="83" customFormat="1" ht="6" customHeight="1">
      <c r="C12" s="92"/>
      <c r="D12" s="94"/>
      <c r="E12" s="94"/>
      <c r="F12" s="94"/>
      <c r="G12" s="94"/>
      <c r="H12" s="94"/>
      <c r="I12" s="94"/>
      <c r="J12" s="94"/>
      <c r="K12" s="94"/>
      <c r="L12" s="94"/>
    </row>
    <row r="13" spans="1:12" s="83" customFormat="1" ht="9.75" customHeight="1">
      <c r="B13" s="93" t="s">
        <v>4</v>
      </c>
      <c r="C13" s="92"/>
      <c r="D13" s="91">
        <v>104</v>
      </c>
      <c r="E13" s="89">
        <v>104</v>
      </c>
      <c r="F13" s="89" t="s">
        <v>41</v>
      </c>
      <c r="G13" s="91">
        <v>100</v>
      </c>
      <c r="H13" s="89">
        <v>100</v>
      </c>
      <c r="I13" s="89" t="s">
        <v>41</v>
      </c>
      <c r="J13" s="91">
        <v>5</v>
      </c>
      <c r="K13" s="89">
        <v>5</v>
      </c>
      <c r="L13" s="89" t="s">
        <v>41</v>
      </c>
    </row>
    <row r="14" spans="1:12" s="83" customFormat="1" ht="9.75" customHeight="1">
      <c r="B14" s="93" t="s">
        <v>5</v>
      </c>
      <c r="C14" s="92"/>
      <c r="D14" s="91">
        <v>72</v>
      </c>
      <c r="E14" s="89">
        <v>14</v>
      </c>
      <c r="F14" s="89">
        <v>58</v>
      </c>
      <c r="G14" s="91">
        <v>66</v>
      </c>
      <c r="H14" s="89">
        <v>11</v>
      </c>
      <c r="I14" s="89">
        <v>55</v>
      </c>
      <c r="J14" s="91">
        <v>73</v>
      </c>
      <c r="K14" s="89">
        <v>19</v>
      </c>
      <c r="L14" s="89">
        <v>54</v>
      </c>
    </row>
    <row r="15" spans="1:12" s="83" customFormat="1" ht="9.75" customHeight="1">
      <c r="B15" s="93" t="s">
        <v>15</v>
      </c>
      <c r="C15" s="92"/>
      <c r="D15" s="91">
        <v>44</v>
      </c>
      <c r="E15" s="89">
        <v>37</v>
      </c>
      <c r="F15" s="89">
        <v>7</v>
      </c>
      <c r="G15" s="91">
        <v>38</v>
      </c>
      <c r="H15" s="89">
        <v>33</v>
      </c>
      <c r="I15" s="89">
        <v>5</v>
      </c>
      <c r="J15" s="91">
        <v>109</v>
      </c>
      <c r="K15" s="89">
        <v>72</v>
      </c>
      <c r="L15" s="89">
        <v>37</v>
      </c>
    </row>
    <row r="16" spans="1:12" s="83" customFormat="1" ht="9.75" customHeight="1">
      <c r="B16" s="93" t="s">
        <v>16</v>
      </c>
      <c r="C16" s="92"/>
      <c r="D16" s="91">
        <v>151</v>
      </c>
      <c r="E16" s="89">
        <v>38</v>
      </c>
      <c r="F16" s="89">
        <v>113</v>
      </c>
      <c r="G16" s="91">
        <v>163</v>
      </c>
      <c r="H16" s="89">
        <v>44</v>
      </c>
      <c r="I16" s="89">
        <v>119</v>
      </c>
      <c r="J16" s="91">
        <v>587</v>
      </c>
      <c r="K16" s="89">
        <v>98</v>
      </c>
      <c r="L16" s="89">
        <v>489</v>
      </c>
    </row>
    <row r="17" spans="2:12" s="83" customFormat="1" ht="9.75" customHeight="1">
      <c r="B17" s="93" t="s">
        <v>74</v>
      </c>
      <c r="C17" s="92"/>
      <c r="D17" s="91">
        <v>23</v>
      </c>
      <c r="E17" s="89">
        <v>21</v>
      </c>
      <c r="F17" s="89">
        <v>2</v>
      </c>
      <c r="G17" s="91">
        <v>27</v>
      </c>
      <c r="H17" s="89">
        <v>16</v>
      </c>
      <c r="I17" s="89">
        <v>11</v>
      </c>
      <c r="J17" s="91">
        <v>105</v>
      </c>
      <c r="K17" s="89">
        <v>81</v>
      </c>
      <c r="L17" s="89">
        <v>24</v>
      </c>
    </row>
    <row r="18" spans="2:12" s="83" customFormat="1" ht="6" customHeight="1">
      <c r="B18" s="93"/>
      <c r="C18" s="92"/>
      <c r="D18" s="94"/>
      <c r="E18" s="89"/>
      <c r="F18" s="89"/>
      <c r="G18" s="94"/>
      <c r="H18" s="89"/>
      <c r="I18" s="89"/>
      <c r="J18" s="91"/>
      <c r="K18" s="89"/>
      <c r="L18" s="89"/>
    </row>
    <row r="19" spans="2:12" s="83" customFormat="1" ht="9.75" customHeight="1">
      <c r="B19" s="93" t="s">
        <v>54</v>
      </c>
      <c r="C19" s="92"/>
      <c r="D19" s="91" t="s">
        <v>41</v>
      </c>
      <c r="E19" s="89" t="s">
        <v>41</v>
      </c>
      <c r="F19" s="89" t="s">
        <v>41</v>
      </c>
      <c r="G19" s="91" t="s">
        <v>41</v>
      </c>
      <c r="H19" s="89" t="s">
        <v>41</v>
      </c>
      <c r="I19" s="89" t="s">
        <v>41</v>
      </c>
      <c r="J19" s="91" t="s">
        <v>41</v>
      </c>
      <c r="K19" s="89" t="s">
        <v>41</v>
      </c>
      <c r="L19" s="89" t="s">
        <v>41</v>
      </c>
    </row>
    <row r="20" spans="2:12" s="83" customFormat="1" ht="9.75" customHeight="1">
      <c r="B20" s="93" t="s">
        <v>73</v>
      </c>
      <c r="C20" s="92"/>
      <c r="D20" s="91">
        <v>106</v>
      </c>
      <c r="E20" s="89">
        <v>80</v>
      </c>
      <c r="F20" s="89">
        <v>26</v>
      </c>
      <c r="G20" s="91">
        <v>114</v>
      </c>
      <c r="H20" s="89">
        <v>79</v>
      </c>
      <c r="I20" s="89">
        <v>35</v>
      </c>
      <c r="J20" s="91">
        <v>91</v>
      </c>
      <c r="K20" s="89">
        <v>55</v>
      </c>
      <c r="L20" s="89">
        <v>36</v>
      </c>
    </row>
    <row r="21" spans="2:12" s="83" customFormat="1" ht="9.75" customHeight="1">
      <c r="B21" s="93" t="s">
        <v>52</v>
      </c>
      <c r="C21" s="92"/>
      <c r="D21" s="91">
        <v>7</v>
      </c>
      <c r="E21" s="89" t="s">
        <v>41</v>
      </c>
      <c r="F21" s="89">
        <v>7</v>
      </c>
      <c r="G21" s="91">
        <v>6</v>
      </c>
      <c r="H21" s="89" t="s">
        <v>41</v>
      </c>
      <c r="I21" s="89">
        <v>6</v>
      </c>
      <c r="J21" s="91">
        <v>13</v>
      </c>
      <c r="K21" s="89" t="s">
        <v>41</v>
      </c>
      <c r="L21" s="89">
        <v>13</v>
      </c>
    </row>
    <row r="22" spans="2:12" s="83" customFormat="1" ht="9.75" customHeight="1">
      <c r="B22" s="93" t="s">
        <v>51</v>
      </c>
      <c r="C22" s="92"/>
      <c r="D22" s="91">
        <v>15</v>
      </c>
      <c r="E22" s="89">
        <v>15</v>
      </c>
      <c r="F22" s="89" t="s">
        <v>41</v>
      </c>
      <c r="G22" s="91">
        <v>15</v>
      </c>
      <c r="H22" s="89">
        <v>15</v>
      </c>
      <c r="I22" s="89" t="s">
        <v>41</v>
      </c>
      <c r="J22" s="91">
        <v>7</v>
      </c>
      <c r="K22" s="89">
        <v>7</v>
      </c>
      <c r="L22" s="89" t="s">
        <v>41</v>
      </c>
    </row>
    <row r="23" spans="2:12" s="83" customFormat="1" ht="9.75" customHeight="1">
      <c r="B23" s="93" t="s">
        <v>49</v>
      </c>
      <c r="C23" s="92"/>
      <c r="D23" s="91">
        <v>8</v>
      </c>
      <c r="E23" s="89">
        <v>6</v>
      </c>
      <c r="F23" s="89">
        <v>2</v>
      </c>
      <c r="G23" s="91">
        <v>9</v>
      </c>
      <c r="H23" s="89">
        <v>7</v>
      </c>
      <c r="I23" s="89">
        <v>2</v>
      </c>
      <c r="J23" s="91">
        <v>14</v>
      </c>
      <c r="K23" s="89">
        <v>14</v>
      </c>
      <c r="L23" s="89" t="s">
        <v>41</v>
      </c>
    </row>
    <row r="24" spans="2:12" s="83" customFormat="1" ht="6" customHeight="1">
      <c r="B24" s="93"/>
      <c r="C24" s="92"/>
      <c r="D24" s="91"/>
      <c r="E24" s="89"/>
      <c r="F24" s="89"/>
      <c r="G24" s="91"/>
      <c r="H24" s="89"/>
      <c r="I24" s="89"/>
      <c r="J24" s="91"/>
      <c r="K24" s="89"/>
      <c r="L24" s="89"/>
    </row>
    <row r="25" spans="2:12" s="83" customFormat="1" ht="9.75" customHeight="1">
      <c r="B25" s="93" t="s">
        <v>48</v>
      </c>
      <c r="C25" s="92"/>
      <c r="D25" s="91">
        <v>12</v>
      </c>
      <c r="E25" s="89">
        <v>12</v>
      </c>
      <c r="F25" s="89" t="s">
        <v>41</v>
      </c>
      <c r="G25" s="91">
        <v>8</v>
      </c>
      <c r="H25" s="89">
        <v>8</v>
      </c>
      <c r="I25" s="89" t="s">
        <v>41</v>
      </c>
      <c r="J25" s="91">
        <v>21</v>
      </c>
      <c r="K25" s="89">
        <v>21</v>
      </c>
      <c r="L25" s="89" t="s">
        <v>41</v>
      </c>
    </row>
    <row r="26" spans="2:12" s="83" customFormat="1" ht="9.75" customHeight="1">
      <c r="B26" s="93" t="s">
        <v>47</v>
      </c>
      <c r="C26" s="92"/>
      <c r="D26" s="91" t="s">
        <v>41</v>
      </c>
      <c r="E26" s="89" t="s">
        <v>41</v>
      </c>
      <c r="F26" s="89" t="s">
        <v>41</v>
      </c>
      <c r="G26" s="91" t="s">
        <v>41</v>
      </c>
      <c r="H26" s="89" t="s">
        <v>41</v>
      </c>
      <c r="I26" s="89" t="s">
        <v>41</v>
      </c>
      <c r="J26" s="91" t="s">
        <v>41</v>
      </c>
      <c r="K26" s="89" t="s">
        <v>41</v>
      </c>
      <c r="L26" s="89" t="s">
        <v>41</v>
      </c>
    </row>
    <row r="27" spans="2:12" s="83" customFormat="1" ht="9.75" customHeight="1">
      <c r="B27" s="93" t="s">
        <v>46</v>
      </c>
      <c r="C27" s="92"/>
      <c r="D27" s="91">
        <v>15</v>
      </c>
      <c r="E27" s="89">
        <v>15</v>
      </c>
      <c r="F27" s="89" t="s">
        <v>41</v>
      </c>
      <c r="G27" s="91">
        <v>19</v>
      </c>
      <c r="H27" s="89">
        <v>19</v>
      </c>
      <c r="I27" s="89" t="s">
        <v>41</v>
      </c>
      <c r="J27" s="91">
        <v>34</v>
      </c>
      <c r="K27" s="89">
        <v>34</v>
      </c>
      <c r="L27" s="89" t="s">
        <v>41</v>
      </c>
    </row>
    <row r="28" spans="2:12" s="83" customFormat="1" ht="9.75" customHeight="1">
      <c r="B28" s="93" t="s">
        <v>17</v>
      </c>
      <c r="C28" s="92"/>
      <c r="D28" s="91">
        <v>24</v>
      </c>
      <c r="E28" s="89">
        <v>24</v>
      </c>
      <c r="F28" s="89" t="s">
        <v>41</v>
      </c>
      <c r="G28" s="91">
        <v>20</v>
      </c>
      <c r="H28" s="89">
        <v>20</v>
      </c>
      <c r="I28" s="89" t="s">
        <v>41</v>
      </c>
      <c r="J28" s="91">
        <v>14</v>
      </c>
      <c r="K28" s="89">
        <v>14</v>
      </c>
      <c r="L28" s="89" t="s">
        <v>41</v>
      </c>
    </row>
    <row r="29" spans="2:12" s="83" customFormat="1" ht="9.75" customHeight="1">
      <c r="B29" s="93" t="s">
        <v>44</v>
      </c>
      <c r="C29" s="92"/>
      <c r="D29" s="91">
        <v>5</v>
      </c>
      <c r="E29" s="89">
        <v>5</v>
      </c>
      <c r="F29" s="89" t="s">
        <v>41</v>
      </c>
      <c r="G29" s="91">
        <v>4</v>
      </c>
      <c r="H29" s="89">
        <v>4</v>
      </c>
      <c r="I29" s="89" t="s">
        <v>41</v>
      </c>
      <c r="J29" s="91">
        <v>71</v>
      </c>
      <c r="K29" s="89">
        <v>70</v>
      </c>
      <c r="L29" s="89">
        <v>1</v>
      </c>
    </row>
    <row r="30" spans="2:12" s="83" customFormat="1" ht="6" customHeight="1">
      <c r="B30" s="93"/>
      <c r="C30" s="92"/>
      <c r="D30" s="91"/>
      <c r="E30" s="89"/>
      <c r="F30" s="89"/>
      <c r="G30" s="91"/>
      <c r="H30" s="89"/>
      <c r="I30" s="89"/>
      <c r="J30" s="91"/>
      <c r="K30" s="89"/>
      <c r="L30" s="89"/>
    </row>
    <row r="31" spans="2:12" s="83" customFormat="1" ht="9.75" customHeight="1">
      <c r="B31" s="93" t="s">
        <v>43</v>
      </c>
      <c r="C31" s="92"/>
      <c r="D31" s="91">
        <v>4</v>
      </c>
      <c r="E31" s="89">
        <v>4</v>
      </c>
      <c r="F31" s="89" t="s">
        <v>41</v>
      </c>
      <c r="G31" s="91">
        <v>4</v>
      </c>
      <c r="H31" s="89">
        <v>4</v>
      </c>
      <c r="I31" s="89" t="s">
        <v>41</v>
      </c>
      <c r="J31" s="91">
        <v>71</v>
      </c>
      <c r="K31" s="89">
        <v>71</v>
      </c>
      <c r="L31" s="89" t="s">
        <v>41</v>
      </c>
    </row>
    <row r="32" spans="2:12" s="83" customFormat="1" ht="9.75" customHeight="1">
      <c r="B32" s="93" t="s">
        <v>42</v>
      </c>
      <c r="C32" s="92"/>
      <c r="D32" s="91" t="s">
        <v>41</v>
      </c>
      <c r="E32" s="89" t="s">
        <v>41</v>
      </c>
      <c r="F32" s="89" t="s">
        <v>41</v>
      </c>
      <c r="G32" s="91" t="s">
        <v>41</v>
      </c>
      <c r="H32" s="89" t="s">
        <v>41</v>
      </c>
      <c r="I32" s="89" t="s">
        <v>41</v>
      </c>
      <c r="J32" s="91">
        <v>4</v>
      </c>
      <c r="K32" s="89">
        <v>4</v>
      </c>
      <c r="L32" s="89" t="s">
        <v>41</v>
      </c>
    </row>
    <row r="33" spans="1:12" s="83" customFormat="1" ht="6" customHeight="1">
      <c r="A33" s="88"/>
      <c r="B33" s="88"/>
      <c r="C33" s="87"/>
      <c r="D33" s="86"/>
      <c r="E33" s="85"/>
      <c r="F33" s="85"/>
      <c r="G33" s="85"/>
      <c r="H33" s="85"/>
      <c r="I33" s="85"/>
      <c r="J33" s="85"/>
      <c r="K33" s="85"/>
      <c r="L33" s="85"/>
    </row>
    <row r="34" spans="1:12" s="83" customFormat="1" ht="10.5">
      <c r="A34" s="84" t="s">
        <v>72</v>
      </c>
    </row>
    <row r="35" spans="1:12" s="83" customFormat="1" ht="10.5">
      <c r="A35" s="83" t="s">
        <v>80</v>
      </c>
    </row>
    <row r="36" spans="1:12" ht="6" customHeight="1"/>
  </sheetData>
  <mergeCells count="1">
    <mergeCell ref="A4:B5"/>
  </mergeCells>
  <phoneticPr fontId="1"/>
  <pageMargins left="0.78740157480314965" right="0.78740157480314965" top="0.98425196850393704" bottom="0.59055118110236227" header="0.59055118110236227"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125" zoomScaleNormal="125" workbookViewId="0"/>
  </sheetViews>
  <sheetFormatPr defaultColWidth="8.85546875" defaultRowHeight="12"/>
  <cols>
    <col min="1" max="1" width="2.85546875" style="111" customWidth="1"/>
    <col min="2" max="2" width="23.28515625" style="111" customWidth="1"/>
    <col min="3" max="3" width="1.42578125" style="111" customWidth="1"/>
    <col min="4" max="4" width="7.7109375" style="111" customWidth="1"/>
    <col min="5" max="6" width="7.42578125" style="111" customWidth="1"/>
    <col min="7" max="7" width="7.7109375" style="111" customWidth="1"/>
    <col min="8" max="9" width="7.42578125" style="111" customWidth="1"/>
    <col min="10" max="10" width="7.7109375" style="111" customWidth="1"/>
    <col min="11" max="12" width="7.42578125" style="111" customWidth="1"/>
    <col min="13" max="16384" width="8.85546875" style="110"/>
  </cols>
  <sheetData>
    <row r="1" spans="1:12" s="111" customFormat="1" ht="13.5">
      <c r="A1" s="137" t="s">
        <v>6</v>
      </c>
      <c r="B1" s="136"/>
      <c r="C1" s="136"/>
      <c r="D1" s="136"/>
      <c r="E1" s="136"/>
      <c r="F1" s="136"/>
      <c r="G1" s="136"/>
      <c r="H1" s="136"/>
      <c r="I1" s="136"/>
      <c r="J1" s="136"/>
      <c r="K1" s="136"/>
      <c r="L1" s="136"/>
    </row>
    <row r="2" spans="1:12" s="111" customFormat="1" ht="6" customHeight="1"/>
    <row r="3" spans="1:12" s="111" customFormat="1" ht="1.5" customHeight="1"/>
    <row r="4" spans="1:12" s="111" customFormat="1" ht="13.5" customHeight="1">
      <c r="A4" s="259" t="s">
        <v>0</v>
      </c>
      <c r="B4" s="259"/>
      <c r="C4" s="135"/>
      <c r="D4" s="134" t="s">
        <v>1</v>
      </c>
      <c r="E4" s="134"/>
      <c r="F4" s="134"/>
      <c r="G4" s="134" t="s">
        <v>2</v>
      </c>
      <c r="H4" s="134"/>
      <c r="I4" s="134"/>
      <c r="J4" s="134" t="s">
        <v>3</v>
      </c>
      <c r="K4" s="134"/>
      <c r="L4" s="133"/>
    </row>
    <row r="5" spans="1:12" s="111" customFormat="1" ht="13.5" customHeight="1">
      <c r="A5" s="260"/>
      <c r="B5" s="260"/>
      <c r="C5" s="132"/>
      <c r="D5" s="131" t="s">
        <v>65</v>
      </c>
      <c r="E5" s="131" t="s">
        <v>64</v>
      </c>
      <c r="F5" s="131" t="s">
        <v>63</v>
      </c>
      <c r="G5" s="131" t="s">
        <v>65</v>
      </c>
      <c r="H5" s="131" t="s">
        <v>64</v>
      </c>
      <c r="I5" s="131" t="s">
        <v>63</v>
      </c>
      <c r="J5" s="131" t="s">
        <v>65</v>
      </c>
      <c r="K5" s="131" t="s">
        <v>64</v>
      </c>
      <c r="L5" s="130" t="s">
        <v>63</v>
      </c>
    </row>
    <row r="6" spans="1:12" s="111" customFormat="1" ht="6" customHeight="1">
      <c r="A6" s="129"/>
      <c r="B6" s="129"/>
      <c r="C6" s="128"/>
    </row>
    <row r="7" spans="1:12" s="111" customFormat="1" ht="9.75" customHeight="1">
      <c r="B7" s="127" t="s">
        <v>79</v>
      </c>
      <c r="C7" s="119"/>
      <c r="D7" s="125">
        <v>556</v>
      </c>
      <c r="E7" s="125">
        <v>325</v>
      </c>
      <c r="F7" s="125">
        <v>231</v>
      </c>
      <c r="G7" s="125">
        <v>539</v>
      </c>
      <c r="H7" s="125">
        <v>330</v>
      </c>
      <c r="I7" s="125">
        <v>209</v>
      </c>
      <c r="J7" s="125">
        <v>1177</v>
      </c>
      <c r="K7" s="125">
        <v>515</v>
      </c>
      <c r="L7" s="125">
        <v>662</v>
      </c>
    </row>
    <row r="8" spans="1:12" s="111" customFormat="1" ht="9.75" customHeight="1">
      <c r="B8" s="126" t="s">
        <v>78</v>
      </c>
      <c r="C8" s="119"/>
      <c r="D8" s="125">
        <v>526</v>
      </c>
      <c r="E8" s="125">
        <v>314</v>
      </c>
      <c r="F8" s="125">
        <v>212</v>
      </c>
      <c r="G8" s="125">
        <v>512</v>
      </c>
      <c r="H8" s="125">
        <v>316</v>
      </c>
      <c r="I8" s="125">
        <v>196</v>
      </c>
      <c r="J8" s="125">
        <v>1175</v>
      </c>
      <c r="K8" s="125">
        <v>535</v>
      </c>
      <c r="L8" s="125">
        <v>640</v>
      </c>
    </row>
    <row r="9" spans="1:12" s="111" customFormat="1" ht="9.75" customHeight="1">
      <c r="B9" s="126" t="s">
        <v>77</v>
      </c>
      <c r="C9" s="119"/>
      <c r="D9" s="125">
        <v>564</v>
      </c>
      <c r="E9" s="125">
        <v>321</v>
      </c>
      <c r="F9" s="125">
        <v>243</v>
      </c>
      <c r="G9" s="125">
        <v>529</v>
      </c>
      <c r="H9" s="125">
        <v>336</v>
      </c>
      <c r="I9" s="125">
        <v>193</v>
      </c>
      <c r="J9" s="125">
        <v>1213</v>
      </c>
      <c r="K9" s="125">
        <v>519</v>
      </c>
      <c r="L9" s="125">
        <v>694</v>
      </c>
    </row>
    <row r="10" spans="1:12" s="111" customFormat="1" ht="9.75" customHeight="1">
      <c r="B10" s="126" t="s">
        <v>76</v>
      </c>
      <c r="C10" s="119"/>
      <c r="D10" s="125">
        <v>484</v>
      </c>
      <c r="E10" s="125">
        <v>309</v>
      </c>
      <c r="F10" s="125">
        <v>175</v>
      </c>
      <c r="G10" s="125">
        <v>510</v>
      </c>
      <c r="H10" s="125">
        <v>295</v>
      </c>
      <c r="I10" s="125">
        <v>215</v>
      </c>
      <c r="J10" s="125">
        <v>1189</v>
      </c>
      <c r="K10" s="125">
        <v>512</v>
      </c>
      <c r="L10" s="125">
        <v>677</v>
      </c>
    </row>
    <row r="11" spans="1:12" s="111" customFormat="1" ht="9.75" customHeight="1">
      <c r="B11" s="124" t="s">
        <v>75</v>
      </c>
      <c r="C11" s="123"/>
      <c r="D11" s="122">
        <v>589</v>
      </c>
      <c r="E11" s="122">
        <v>385</v>
      </c>
      <c r="F11" s="122">
        <v>204</v>
      </c>
      <c r="G11" s="122">
        <v>557</v>
      </c>
      <c r="H11" s="122">
        <v>368</v>
      </c>
      <c r="I11" s="122">
        <v>189</v>
      </c>
      <c r="J11" s="122">
        <v>1242</v>
      </c>
      <c r="K11" s="122">
        <v>571</v>
      </c>
      <c r="L11" s="122">
        <v>671</v>
      </c>
    </row>
    <row r="12" spans="1:12" s="111" customFormat="1" ht="6" customHeight="1">
      <c r="C12" s="119"/>
      <c r="D12" s="121"/>
      <c r="E12" s="121"/>
      <c r="F12" s="121"/>
      <c r="G12" s="121"/>
      <c r="H12" s="121"/>
      <c r="I12" s="121"/>
      <c r="J12" s="121"/>
      <c r="K12" s="121"/>
      <c r="L12" s="121"/>
    </row>
    <row r="13" spans="1:12" s="111" customFormat="1" ht="9.75" customHeight="1">
      <c r="B13" s="120" t="s">
        <v>4</v>
      </c>
      <c r="C13" s="119"/>
      <c r="D13" s="118">
        <v>72</v>
      </c>
      <c r="E13" s="117">
        <v>72</v>
      </c>
      <c r="F13" s="117" t="s">
        <v>41</v>
      </c>
      <c r="G13" s="118">
        <v>73</v>
      </c>
      <c r="H13" s="117">
        <v>73</v>
      </c>
      <c r="I13" s="117" t="s">
        <v>41</v>
      </c>
      <c r="J13" s="118">
        <v>1</v>
      </c>
      <c r="K13" s="117">
        <v>1</v>
      </c>
      <c r="L13" s="117" t="s">
        <v>41</v>
      </c>
    </row>
    <row r="14" spans="1:12" s="111" customFormat="1" ht="9.75" customHeight="1">
      <c r="B14" s="120" t="s">
        <v>5</v>
      </c>
      <c r="C14" s="119"/>
      <c r="D14" s="118">
        <v>70</v>
      </c>
      <c r="E14" s="117">
        <v>20</v>
      </c>
      <c r="F14" s="117">
        <v>50</v>
      </c>
      <c r="G14" s="118">
        <v>68</v>
      </c>
      <c r="H14" s="117">
        <v>20</v>
      </c>
      <c r="I14" s="117">
        <v>48</v>
      </c>
      <c r="J14" s="118">
        <v>67</v>
      </c>
      <c r="K14" s="117">
        <v>16</v>
      </c>
      <c r="L14" s="117">
        <v>51</v>
      </c>
    </row>
    <row r="15" spans="1:12" s="111" customFormat="1" ht="9.75" customHeight="1">
      <c r="B15" s="120" t="s">
        <v>15</v>
      </c>
      <c r="C15" s="119"/>
      <c r="D15" s="118">
        <v>45</v>
      </c>
      <c r="E15" s="117">
        <v>36</v>
      </c>
      <c r="F15" s="117">
        <v>9</v>
      </c>
      <c r="G15" s="118">
        <v>41</v>
      </c>
      <c r="H15" s="117">
        <v>34</v>
      </c>
      <c r="I15" s="117">
        <v>7</v>
      </c>
      <c r="J15" s="118">
        <v>103</v>
      </c>
      <c r="K15" s="117">
        <v>68</v>
      </c>
      <c r="L15" s="117">
        <v>35</v>
      </c>
    </row>
    <row r="16" spans="1:12" s="111" customFormat="1" ht="9.75" customHeight="1">
      <c r="B16" s="120" t="s">
        <v>16</v>
      </c>
      <c r="C16" s="119"/>
      <c r="D16" s="118">
        <v>152</v>
      </c>
      <c r="E16" s="117">
        <v>44</v>
      </c>
      <c r="F16" s="117">
        <v>108</v>
      </c>
      <c r="G16" s="118">
        <v>131</v>
      </c>
      <c r="H16" s="117">
        <v>32</v>
      </c>
      <c r="I16" s="117">
        <v>99</v>
      </c>
      <c r="J16" s="118">
        <v>600</v>
      </c>
      <c r="K16" s="117">
        <v>106</v>
      </c>
      <c r="L16" s="117">
        <v>494</v>
      </c>
    </row>
    <row r="17" spans="2:12" s="111" customFormat="1" ht="9.75" customHeight="1">
      <c r="B17" s="120" t="s">
        <v>74</v>
      </c>
      <c r="C17" s="119"/>
      <c r="D17" s="118">
        <v>10</v>
      </c>
      <c r="E17" s="117">
        <v>9</v>
      </c>
      <c r="F17" s="117">
        <v>1</v>
      </c>
      <c r="G17" s="118">
        <v>15</v>
      </c>
      <c r="H17" s="117">
        <v>10</v>
      </c>
      <c r="I17" s="117">
        <v>5</v>
      </c>
      <c r="J17" s="118">
        <v>109</v>
      </c>
      <c r="K17" s="117">
        <v>76</v>
      </c>
      <c r="L17" s="117">
        <v>33</v>
      </c>
    </row>
    <row r="18" spans="2:12" s="111" customFormat="1" ht="6" customHeight="1">
      <c r="B18" s="120"/>
      <c r="C18" s="119"/>
      <c r="D18" s="121"/>
      <c r="E18" s="117"/>
      <c r="F18" s="117"/>
      <c r="G18" s="121"/>
      <c r="H18" s="117"/>
      <c r="I18" s="117"/>
      <c r="J18" s="121"/>
      <c r="K18" s="117"/>
      <c r="L18" s="117"/>
    </row>
    <row r="19" spans="2:12" s="111" customFormat="1" ht="9.75" customHeight="1">
      <c r="B19" s="120" t="s">
        <v>54</v>
      </c>
      <c r="C19" s="119"/>
      <c r="D19" s="118" t="s">
        <v>41</v>
      </c>
      <c r="E19" s="117" t="s">
        <v>41</v>
      </c>
      <c r="F19" s="117" t="s">
        <v>41</v>
      </c>
      <c r="G19" s="118" t="s">
        <v>41</v>
      </c>
      <c r="H19" s="117" t="s">
        <v>41</v>
      </c>
      <c r="I19" s="117" t="s">
        <v>41</v>
      </c>
      <c r="J19" s="118" t="s">
        <v>41</v>
      </c>
      <c r="K19" s="117" t="s">
        <v>41</v>
      </c>
      <c r="L19" s="117" t="s">
        <v>41</v>
      </c>
    </row>
    <row r="20" spans="2:12" s="111" customFormat="1" ht="9.75" customHeight="1">
      <c r="B20" s="120" t="s">
        <v>73</v>
      </c>
      <c r="C20" s="119"/>
      <c r="D20" s="118">
        <v>117</v>
      </c>
      <c r="E20" s="117">
        <v>82</v>
      </c>
      <c r="F20" s="117">
        <v>35</v>
      </c>
      <c r="G20" s="118">
        <v>106</v>
      </c>
      <c r="H20" s="117">
        <v>82</v>
      </c>
      <c r="I20" s="117">
        <v>24</v>
      </c>
      <c r="J20" s="118">
        <v>99</v>
      </c>
      <c r="K20" s="117">
        <v>54</v>
      </c>
      <c r="L20" s="117">
        <v>45</v>
      </c>
    </row>
    <row r="21" spans="2:12" s="111" customFormat="1" ht="9.75" customHeight="1">
      <c r="B21" s="120" t="s">
        <v>52</v>
      </c>
      <c r="C21" s="119"/>
      <c r="D21" s="118">
        <v>4</v>
      </c>
      <c r="E21" s="117">
        <v>4</v>
      </c>
      <c r="F21" s="117" t="s">
        <v>41</v>
      </c>
      <c r="G21" s="118">
        <v>4</v>
      </c>
      <c r="H21" s="117" t="s">
        <v>41</v>
      </c>
      <c r="I21" s="117">
        <v>4</v>
      </c>
      <c r="J21" s="118">
        <v>12</v>
      </c>
      <c r="K21" s="117" t="s">
        <v>41</v>
      </c>
      <c r="L21" s="117">
        <v>12</v>
      </c>
    </row>
    <row r="22" spans="2:12" s="111" customFormat="1" ht="9.75" customHeight="1">
      <c r="B22" s="120" t="s">
        <v>51</v>
      </c>
      <c r="C22" s="119"/>
      <c r="D22" s="118">
        <v>15</v>
      </c>
      <c r="E22" s="117">
        <v>15</v>
      </c>
      <c r="F22" s="117" t="s">
        <v>41</v>
      </c>
      <c r="G22" s="118">
        <v>14</v>
      </c>
      <c r="H22" s="117">
        <v>14</v>
      </c>
      <c r="I22" s="117" t="s">
        <v>41</v>
      </c>
      <c r="J22" s="118">
        <v>7</v>
      </c>
      <c r="K22" s="117">
        <v>7</v>
      </c>
      <c r="L22" s="117" t="s">
        <v>41</v>
      </c>
    </row>
    <row r="23" spans="2:12" s="111" customFormat="1" ht="9.75" customHeight="1">
      <c r="B23" s="120" t="s">
        <v>49</v>
      </c>
      <c r="C23" s="119"/>
      <c r="D23" s="118">
        <v>6</v>
      </c>
      <c r="E23" s="117">
        <v>5</v>
      </c>
      <c r="F23" s="117">
        <v>1</v>
      </c>
      <c r="G23" s="118">
        <v>11</v>
      </c>
      <c r="H23" s="117">
        <v>10</v>
      </c>
      <c r="I23" s="117">
        <v>1</v>
      </c>
      <c r="J23" s="118">
        <v>15</v>
      </c>
      <c r="K23" s="117">
        <v>15</v>
      </c>
      <c r="L23" s="117" t="s">
        <v>41</v>
      </c>
    </row>
    <row r="24" spans="2:12" s="111" customFormat="1" ht="6" customHeight="1">
      <c r="B24" s="120"/>
      <c r="C24" s="119"/>
      <c r="D24" s="118"/>
      <c r="E24" s="117"/>
      <c r="F24" s="117"/>
      <c r="G24" s="118"/>
      <c r="H24" s="117"/>
      <c r="I24" s="117"/>
      <c r="J24" s="118"/>
      <c r="K24" s="117"/>
      <c r="L24" s="117"/>
    </row>
    <row r="25" spans="2:12" s="111" customFormat="1" ht="9.75" customHeight="1">
      <c r="B25" s="120" t="s">
        <v>48</v>
      </c>
      <c r="C25" s="119"/>
      <c r="D25" s="118">
        <v>15</v>
      </c>
      <c r="E25" s="117">
        <v>15</v>
      </c>
      <c r="F25" s="117" t="s">
        <v>41</v>
      </c>
      <c r="G25" s="118">
        <v>17</v>
      </c>
      <c r="H25" s="117">
        <v>17</v>
      </c>
      <c r="I25" s="117" t="s">
        <v>41</v>
      </c>
      <c r="J25" s="118">
        <v>17</v>
      </c>
      <c r="K25" s="117">
        <v>17</v>
      </c>
      <c r="L25" s="117" t="s">
        <v>41</v>
      </c>
    </row>
    <row r="26" spans="2:12" s="111" customFormat="1" ht="9.75" customHeight="1">
      <c r="B26" s="120" t="s">
        <v>47</v>
      </c>
      <c r="C26" s="119"/>
      <c r="D26" s="118" t="s">
        <v>41</v>
      </c>
      <c r="E26" s="117" t="s">
        <v>41</v>
      </c>
      <c r="F26" s="117" t="s">
        <v>41</v>
      </c>
      <c r="G26" s="118">
        <v>1</v>
      </c>
      <c r="H26" s="117" t="s">
        <v>41</v>
      </c>
      <c r="I26" s="117">
        <v>1</v>
      </c>
      <c r="J26" s="118" t="s">
        <v>41</v>
      </c>
      <c r="K26" s="117" t="s">
        <v>41</v>
      </c>
      <c r="L26" s="117" t="s">
        <v>41</v>
      </c>
    </row>
    <row r="27" spans="2:12" s="111" customFormat="1" ht="9.75" customHeight="1">
      <c r="B27" s="120" t="s">
        <v>46</v>
      </c>
      <c r="C27" s="119"/>
      <c r="D27" s="118">
        <v>17</v>
      </c>
      <c r="E27" s="117">
        <v>17</v>
      </c>
      <c r="F27" s="117" t="s">
        <v>41</v>
      </c>
      <c r="G27" s="118">
        <v>11</v>
      </c>
      <c r="H27" s="117">
        <v>11</v>
      </c>
      <c r="I27" s="117" t="s">
        <v>41</v>
      </c>
      <c r="J27" s="118">
        <v>38</v>
      </c>
      <c r="K27" s="117">
        <v>38</v>
      </c>
      <c r="L27" s="117" t="s">
        <v>41</v>
      </c>
    </row>
    <row r="28" spans="2:12" s="111" customFormat="1" ht="9.75" customHeight="1">
      <c r="B28" s="120" t="s">
        <v>17</v>
      </c>
      <c r="C28" s="119"/>
      <c r="D28" s="118">
        <v>20</v>
      </c>
      <c r="E28" s="117">
        <v>20</v>
      </c>
      <c r="F28" s="117" t="s">
        <v>41</v>
      </c>
      <c r="G28" s="118">
        <v>32</v>
      </c>
      <c r="H28" s="117">
        <v>32</v>
      </c>
      <c r="I28" s="117" t="s">
        <v>41</v>
      </c>
      <c r="J28" s="118">
        <v>10</v>
      </c>
      <c r="K28" s="117">
        <v>10</v>
      </c>
      <c r="L28" s="117" t="s">
        <v>41</v>
      </c>
    </row>
    <row r="29" spans="2:12" s="111" customFormat="1" ht="9.75" customHeight="1">
      <c r="B29" s="120" t="s">
        <v>44</v>
      </c>
      <c r="C29" s="119"/>
      <c r="D29" s="118">
        <v>38</v>
      </c>
      <c r="E29" s="117">
        <v>38</v>
      </c>
      <c r="F29" s="117" t="s">
        <v>41</v>
      </c>
      <c r="G29" s="118">
        <v>6</v>
      </c>
      <c r="H29" s="117">
        <v>6</v>
      </c>
      <c r="I29" s="117" t="s">
        <v>41</v>
      </c>
      <c r="J29" s="118">
        <v>70</v>
      </c>
      <c r="K29" s="117">
        <v>69</v>
      </c>
      <c r="L29" s="117">
        <v>1</v>
      </c>
    </row>
    <row r="30" spans="2:12" s="111" customFormat="1" ht="6" customHeight="1">
      <c r="B30" s="120"/>
      <c r="C30" s="119"/>
      <c r="D30" s="118"/>
      <c r="E30" s="117"/>
      <c r="F30" s="117"/>
      <c r="G30" s="118"/>
      <c r="H30" s="117"/>
      <c r="I30" s="117"/>
      <c r="J30" s="118"/>
      <c r="K30" s="117"/>
      <c r="L30" s="117"/>
    </row>
    <row r="31" spans="2:12" s="111" customFormat="1" ht="9.75" customHeight="1">
      <c r="B31" s="120" t="s">
        <v>43</v>
      </c>
      <c r="C31" s="119"/>
      <c r="D31" s="118">
        <v>8</v>
      </c>
      <c r="E31" s="117">
        <v>8</v>
      </c>
      <c r="F31" s="117" t="s">
        <v>41</v>
      </c>
      <c r="G31" s="118">
        <v>27</v>
      </c>
      <c r="H31" s="117">
        <v>27</v>
      </c>
      <c r="I31" s="117" t="s">
        <v>41</v>
      </c>
      <c r="J31" s="118">
        <v>90</v>
      </c>
      <c r="K31" s="117">
        <v>90</v>
      </c>
      <c r="L31" s="117" t="s">
        <v>41</v>
      </c>
    </row>
    <row r="32" spans="2:12" s="111" customFormat="1" ht="9.75" customHeight="1">
      <c r="B32" s="120" t="s">
        <v>42</v>
      </c>
      <c r="C32" s="119"/>
      <c r="D32" s="118" t="s">
        <v>41</v>
      </c>
      <c r="E32" s="117" t="s">
        <v>41</v>
      </c>
      <c r="F32" s="117" t="s">
        <v>41</v>
      </c>
      <c r="G32" s="118" t="s">
        <v>41</v>
      </c>
      <c r="H32" s="117" t="s">
        <v>41</v>
      </c>
      <c r="I32" s="117" t="s">
        <v>41</v>
      </c>
      <c r="J32" s="118">
        <v>4</v>
      </c>
      <c r="K32" s="117">
        <v>4</v>
      </c>
      <c r="L32" s="117" t="s">
        <v>41</v>
      </c>
    </row>
    <row r="33" spans="1:12" s="111" customFormat="1" ht="6" customHeight="1">
      <c r="A33" s="116"/>
      <c r="B33" s="116"/>
      <c r="C33" s="115"/>
      <c r="D33" s="114"/>
      <c r="E33" s="113"/>
      <c r="F33" s="113"/>
      <c r="G33" s="113"/>
      <c r="H33" s="113"/>
      <c r="I33" s="113"/>
      <c r="J33" s="113"/>
      <c r="K33" s="113"/>
      <c r="L33" s="113"/>
    </row>
    <row r="34" spans="1:12" s="111" customFormat="1" ht="10.5">
      <c r="A34" s="112" t="s">
        <v>72</v>
      </c>
    </row>
    <row r="35" spans="1:12" s="111" customFormat="1" ht="10.5">
      <c r="A35" s="111" t="s">
        <v>39</v>
      </c>
    </row>
  </sheetData>
  <mergeCells count="1">
    <mergeCell ref="A4:B5"/>
  </mergeCells>
  <phoneticPr fontId="1"/>
  <pageMargins left="0.78740157480314965" right="0.78740157480314965" top="0.98425196850393704" bottom="0.6692913385826772"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2"/>
  <cols>
    <col min="1" max="1" width="2.85546875" style="83" customWidth="1"/>
    <col min="2" max="2" width="23.28515625" style="83" customWidth="1"/>
    <col min="3" max="3" width="1.42578125" style="83" customWidth="1"/>
    <col min="4" max="4" width="7.7109375" style="83" customWidth="1"/>
    <col min="5" max="6" width="7.42578125" style="83" customWidth="1"/>
    <col min="7" max="7" width="7.7109375" style="83" customWidth="1"/>
    <col min="8" max="9" width="7.42578125" style="83" customWidth="1"/>
    <col min="10" max="10" width="7.7109375" style="83" customWidth="1"/>
    <col min="11" max="12" width="7.42578125" style="83" customWidth="1"/>
    <col min="13" max="16384" width="8.85546875" style="82"/>
  </cols>
  <sheetData>
    <row r="1" spans="1:12" s="83" customFormat="1" ht="13.5">
      <c r="A1" s="109" t="s">
        <v>6</v>
      </c>
      <c r="B1" s="108"/>
      <c r="C1" s="108"/>
      <c r="D1" s="108"/>
      <c r="E1" s="108"/>
      <c r="F1" s="108"/>
      <c r="G1" s="108"/>
      <c r="H1" s="108"/>
      <c r="I1" s="108"/>
      <c r="J1" s="108"/>
      <c r="K1" s="108"/>
      <c r="L1" s="108"/>
    </row>
    <row r="2" spans="1:12" s="83" customFormat="1" ht="6" customHeight="1"/>
    <row r="3" spans="1:12" s="83" customFormat="1" ht="1.5" customHeight="1"/>
    <row r="4" spans="1:12" s="83" customFormat="1" ht="13.5" customHeight="1">
      <c r="A4" s="252" t="s">
        <v>0</v>
      </c>
      <c r="B4" s="252"/>
      <c r="C4" s="107"/>
      <c r="D4" s="106" t="s">
        <v>1</v>
      </c>
      <c r="E4" s="106"/>
      <c r="F4" s="106"/>
      <c r="G4" s="106" t="s">
        <v>2</v>
      </c>
      <c r="H4" s="106"/>
      <c r="I4" s="106"/>
      <c r="J4" s="106" t="s">
        <v>3</v>
      </c>
      <c r="K4" s="106"/>
      <c r="L4" s="105"/>
    </row>
    <row r="5" spans="1:12" s="83" customFormat="1" ht="13.5" customHeight="1">
      <c r="A5" s="254"/>
      <c r="B5" s="254"/>
      <c r="C5" s="104"/>
      <c r="D5" s="103" t="s">
        <v>65</v>
      </c>
      <c r="E5" s="103" t="s">
        <v>64</v>
      </c>
      <c r="F5" s="103" t="s">
        <v>63</v>
      </c>
      <c r="G5" s="103" t="s">
        <v>65</v>
      </c>
      <c r="H5" s="103" t="s">
        <v>64</v>
      </c>
      <c r="I5" s="103" t="s">
        <v>63</v>
      </c>
      <c r="J5" s="103" t="s">
        <v>65</v>
      </c>
      <c r="K5" s="103" t="s">
        <v>64</v>
      </c>
      <c r="L5" s="102" t="s">
        <v>63</v>
      </c>
    </row>
    <row r="6" spans="1:12" s="83" customFormat="1" ht="6" customHeight="1">
      <c r="A6" s="101"/>
      <c r="B6" s="101"/>
      <c r="C6" s="100"/>
    </row>
    <row r="7" spans="1:12" s="83" customFormat="1" ht="9.75" customHeight="1">
      <c r="B7" s="99" t="s">
        <v>71</v>
      </c>
      <c r="C7" s="92"/>
      <c r="D7" s="90">
        <v>483</v>
      </c>
      <c r="E7" s="90">
        <v>311</v>
      </c>
      <c r="F7" s="90">
        <v>172</v>
      </c>
      <c r="G7" s="90">
        <v>492</v>
      </c>
      <c r="H7" s="90">
        <v>299</v>
      </c>
      <c r="I7" s="90">
        <v>193</v>
      </c>
      <c r="J7" s="90">
        <v>1161</v>
      </c>
      <c r="K7" s="90">
        <v>553</v>
      </c>
      <c r="L7" s="90">
        <v>608</v>
      </c>
    </row>
    <row r="8" spans="1:12" s="83" customFormat="1" ht="9.75" customHeight="1">
      <c r="B8" s="98" t="s">
        <v>59</v>
      </c>
      <c r="C8" s="92"/>
      <c r="D8" s="90">
        <v>556</v>
      </c>
      <c r="E8" s="90">
        <v>325</v>
      </c>
      <c r="F8" s="90">
        <v>231</v>
      </c>
      <c r="G8" s="90">
        <v>539</v>
      </c>
      <c r="H8" s="90">
        <v>330</v>
      </c>
      <c r="I8" s="90">
        <v>209</v>
      </c>
      <c r="J8" s="90">
        <v>1177</v>
      </c>
      <c r="K8" s="90">
        <v>515</v>
      </c>
      <c r="L8" s="90">
        <v>662</v>
      </c>
    </row>
    <row r="9" spans="1:12" s="83" customFormat="1" ht="9.75" customHeight="1">
      <c r="B9" s="98" t="s">
        <v>58</v>
      </c>
      <c r="C9" s="92"/>
      <c r="D9" s="90">
        <v>526</v>
      </c>
      <c r="E9" s="90">
        <v>314</v>
      </c>
      <c r="F9" s="90">
        <v>212</v>
      </c>
      <c r="G9" s="90">
        <v>512</v>
      </c>
      <c r="H9" s="90">
        <v>316</v>
      </c>
      <c r="I9" s="90">
        <v>196</v>
      </c>
      <c r="J9" s="90">
        <v>1175</v>
      </c>
      <c r="K9" s="90">
        <v>535</v>
      </c>
      <c r="L9" s="90">
        <v>640</v>
      </c>
    </row>
    <row r="10" spans="1:12" s="83" customFormat="1" ht="9.75" customHeight="1">
      <c r="B10" s="98" t="s">
        <v>67</v>
      </c>
      <c r="C10" s="92"/>
      <c r="D10" s="90">
        <v>564</v>
      </c>
      <c r="E10" s="90">
        <v>321</v>
      </c>
      <c r="F10" s="90">
        <v>243</v>
      </c>
      <c r="G10" s="90">
        <v>529</v>
      </c>
      <c r="H10" s="90">
        <v>336</v>
      </c>
      <c r="I10" s="90">
        <v>193</v>
      </c>
      <c r="J10" s="90">
        <v>1213</v>
      </c>
      <c r="K10" s="90">
        <v>519</v>
      </c>
      <c r="L10" s="90">
        <v>694</v>
      </c>
    </row>
    <row r="11" spans="1:12" s="83" customFormat="1" ht="9.75" customHeight="1">
      <c r="B11" s="97" t="s">
        <v>70</v>
      </c>
      <c r="C11" s="96"/>
      <c r="D11" s="95">
        <v>484</v>
      </c>
      <c r="E11" s="95">
        <v>309</v>
      </c>
      <c r="F11" s="95">
        <v>175</v>
      </c>
      <c r="G11" s="95">
        <v>510</v>
      </c>
      <c r="H11" s="95">
        <v>295</v>
      </c>
      <c r="I11" s="95">
        <v>215</v>
      </c>
      <c r="J11" s="95">
        <v>1189</v>
      </c>
      <c r="K11" s="95">
        <v>512</v>
      </c>
      <c r="L11" s="95">
        <v>677</v>
      </c>
    </row>
    <row r="12" spans="1:12" s="83" customFormat="1" ht="6" customHeight="1">
      <c r="C12" s="92"/>
      <c r="D12" s="94"/>
      <c r="E12" s="94"/>
      <c r="F12" s="94"/>
      <c r="G12" s="94"/>
      <c r="H12" s="94"/>
      <c r="I12" s="94"/>
      <c r="J12" s="94"/>
      <c r="K12" s="94"/>
      <c r="L12" s="94"/>
    </row>
    <row r="13" spans="1:12" s="83" customFormat="1" ht="9.75" customHeight="1">
      <c r="B13" s="93" t="s">
        <v>4</v>
      </c>
      <c r="C13" s="92"/>
      <c r="D13" s="91">
        <v>65</v>
      </c>
      <c r="E13" s="90">
        <v>64</v>
      </c>
      <c r="F13" s="90">
        <v>1</v>
      </c>
      <c r="G13" s="91">
        <v>64</v>
      </c>
      <c r="H13" s="90">
        <v>63</v>
      </c>
      <c r="I13" s="90">
        <v>1</v>
      </c>
      <c r="J13" s="91">
        <v>2</v>
      </c>
      <c r="K13" s="90">
        <v>2</v>
      </c>
      <c r="L13" s="89" t="s">
        <v>41</v>
      </c>
    </row>
    <row r="14" spans="1:12" s="83" customFormat="1" ht="9.75" customHeight="1">
      <c r="B14" s="93" t="s">
        <v>5</v>
      </c>
      <c r="C14" s="92"/>
      <c r="D14" s="91">
        <v>59</v>
      </c>
      <c r="E14" s="90">
        <v>5</v>
      </c>
      <c r="F14" s="90">
        <v>54</v>
      </c>
      <c r="G14" s="91">
        <v>70</v>
      </c>
      <c r="H14" s="90">
        <v>8</v>
      </c>
      <c r="I14" s="90">
        <v>62</v>
      </c>
      <c r="J14" s="91">
        <v>65</v>
      </c>
      <c r="K14" s="90">
        <v>16</v>
      </c>
      <c r="L14" s="90">
        <v>49</v>
      </c>
    </row>
    <row r="15" spans="1:12" s="83" customFormat="1" ht="9.75" customHeight="1">
      <c r="B15" s="93" t="s">
        <v>57</v>
      </c>
      <c r="C15" s="92"/>
      <c r="D15" s="91">
        <v>38</v>
      </c>
      <c r="E15" s="90">
        <v>21</v>
      </c>
      <c r="F15" s="90">
        <v>17</v>
      </c>
      <c r="G15" s="91">
        <v>31</v>
      </c>
      <c r="H15" s="90">
        <v>16</v>
      </c>
      <c r="I15" s="90">
        <v>15</v>
      </c>
      <c r="J15" s="91">
        <v>99</v>
      </c>
      <c r="K15" s="90">
        <v>41</v>
      </c>
      <c r="L15" s="90">
        <v>58</v>
      </c>
    </row>
    <row r="16" spans="1:12" s="83" customFormat="1" ht="9.75" customHeight="1">
      <c r="B16" s="93" t="s">
        <v>56</v>
      </c>
      <c r="C16" s="92"/>
      <c r="D16" s="91">
        <v>88</v>
      </c>
      <c r="E16" s="90">
        <v>17</v>
      </c>
      <c r="F16" s="90">
        <v>71</v>
      </c>
      <c r="G16" s="91">
        <v>113</v>
      </c>
      <c r="H16" s="90">
        <v>21</v>
      </c>
      <c r="I16" s="90">
        <v>92</v>
      </c>
      <c r="J16" s="91">
        <v>531</v>
      </c>
      <c r="K16" s="90">
        <v>60</v>
      </c>
      <c r="L16" s="90">
        <v>471</v>
      </c>
    </row>
    <row r="17" spans="2:12" s="83" customFormat="1" ht="9.75" customHeight="1">
      <c r="B17" s="93" t="s">
        <v>55</v>
      </c>
      <c r="C17" s="92"/>
      <c r="D17" s="91">
        <v>9</v>
      </c>
      <c r="E17" s="90">
        <v>8</v>
      </c>
      <c r="F17" s="89">
        <v>1</v>
      </c>
      <c r="G17" s="91">
        <v>12</v>
      </c>
      <c r="H17" s="90">
        <v>12</v>
      </c>
      <c r="I17" s="89" t="s">
        <v>41</v>
      </c>
      <c r="J17" s="91">
        <v>114</v>
      </c>
      <c r="K17" s="90">
        <v>77</v>
      </c>
      <c r="L17" s="90">
        <v>37</v>
      </c>
    </row>
    <row r="18" spans="2:12" s="83" customFormat="1" ht="6" customHeight="1">
      <c r="B18" s="93"/>
      <c r="C18" s="92"/>
      <c r="D18" s="94"/>
      <c r="E18" s="94"/>
      <c r="F18" s="94"/>
      <c r="G18" s="94"/>
      <c r="H18" s="94"/>
      <c r="I18" s="94"/>
      <c r="J18" s="94"/>
      <c r="K18" s="94"/>
      <c r="L18" s="94"/>
    </row>
    <row r="19" spans="2:12" s="83" customFormat="1" ht="9.75" customHeight="1">
      <c r="B19" s="93" t="s">
        <v>54</v>
      </c>
      <c r="C19" s="92"/>
      <c r="D19" s="91" t="s">
        <v>41</v>
      </c>
      <c r="E19" s="91" t="s">
        <v>41</v>
      </c>
      <c r="F19" s="91" t="s">
        <v>41</v>
      </c>
      <c r="G19" s="91" t="s">
        <v>41</v>
      </c>
      <c r="H19" s="91" t="s">
        <v>41</v>
      </c>
      <c r="I19" s="91" t="s">
        <v>41</v>
      </c>
      <c r="J19" s="91" t="s">
        <v>41</v>
      </c>
      <c r="K19" s="91" t="s">
        <v>41</v>
      </c>
      <c r="L19" s="91" t="s">
        <v>41</v>
      </c>
    </row>
    <row r="20" spans="2:12" s="83" customFormat="1" ht="9.75" customHeight="1">
      <c r="B20" s="93" t="s">
        <v>53</v>
      </c>
      <c r="C20" s="92"/>
      <c r="D20" s="91">
        <v>114</v>
      </c>
      <c r="E20" s="90">
        <v>93</v>
      </c>
      <c r="F20" s="90">
        <v>21</v>
      </c>
      <c r="G20" s="91">
        <v>120</v>
      </c>
      <c r="H20" s="90">
        <v>81</v>
      </c>
      <c r="I20" s="90">
        <v>39</v>
      </c>
      <c r="J20" s="91">
        <v>88</v>
      </c>
      <c r="K20" s="90">
        <v>54</v>
      </c>
      <c r="L20" s="90">
        <v>34</v>
      </c>
    </row>
    <row r="21" spans="2:12" s="83" customFormat="1" ht="9.75" customHeight="1">
      <c r="B21" s="93" t="s">
        <v>52</v>
      </c>
      <c r="C21" s="92"/>
      <c r="D21" s="91">
        <v>4</v>
      </c>
      <c r="E21" s="89" t="s">
        <v>41</v>
      </c>
      <c r="F21" s="90">
        <v>4</v>
      </c>
      <c r="G21" s="91">
        <v>3</v>
      </c>
      <c r="H21" s="89" t="s">
        <v>41</v>
      </c>
      <c r="I21" s="89">
        <v>3</v>
      </c>
      <c r="J21" s="91">
        <v>12</v>
      </c>
      <c r="K21" s="89" t="s">
        <v>41</v>
      </c>
      <c r="L21" s="90">
        <v>12</v>
      </c>
    </row>
    <row r="22" spans="2:12" s="83" customFormat="1" ht="9.75" customHeight="1">
      <c r="B22" s="93" t="s">
        <v>51</v>
      </c>
      <c r="C22" s="92"/>
      <c r="D22" s="91">
        <v>15</v>
      </c>
      <c r="E22" s="90">
        <v>15</v>
      </c>
      <c r="F22" s="89" t="s">
        <v>41</v>
      </c>
      <c r="G22" s="91">
        <v>19</v>
      </c>
      <c r="H22" s="90">
        <v>19</v>
      </c>
      <c r="I22" s="89" t="s">
        <v>41</v>
      </c>
      <c r="J22" s="91">
        <v>6</v>
      </c>
      <c r="K22" s="90">
        <v>6</v>
      </c>
      <c r="L22" s="89" t="s">
        <v>41</v>
      </c>
    </row>
    <row r="23" spans="2:12" s="83" customFormat="1" ht="9.75" customHeight="1">
      <c r="B23" s="93" t="s">
        <v>50</v>
      </c>
      <c r="C23" s="92"/>
      <c r="D23" s="91">
        <v>14</v>
      </c>
      <c r="E23" s="90">
        <v>9</v>
      </c>
      <c r="F23" s="90">
        <v>5</v>
      </c>
      <c r="G23" s="91">
        <v>11</v>
      </c>
      <c r="H23" s="90">
        <v>9</v>
      </c>
      <c r="I23" s="90">
        <v>2</v>
      </c>
      <c r="J23" s="91">
        <v>47</v>
      </c>
      <c r="K23" s="90">
        <v>33</v>
      </c>
      <c r="L23" s="90">
        <v>14</v>
      </c>
    </row>
    <row r="24" spans="2:12" s="83" customFormat="1" ht="6" customHeight="1">
      <c r="B24" s="93"/>
      <c r="C24" s="92"/>
      <c r="D24" s="94"/>
      <c r="E24" s="94"/>
      <c r="F24" s="94"/>
      <c r="G24" s="94"/>
      <c r="H24" s="94"/>
      <c r="I24" s="94"/>
      <c r="J24" s="94"/>
      <c r="K24" s="94"/>
      <c r="L24" s="94"/>
    </row>
    <row r="25" spans="2:12" s="83" customFormat="1" ht="9.75" customHeight="1">
      <c r="B25" s="93" t="s">
        <v>49</v>
      </c>
      <c r="C25" s="92"/>
      <c r="D25" s="91">
        <v>11</v>
      </c>
      <c r="E25" s="90">
        <v>10</v>
      </c>
      <c r="F25" s="89">
        <v>1</v>
      </c>
      <c r="G25" s="91">
        <v>13</v>
      </c>
      <c r="H25" s="90">
        <v>12</v>
      </c>
      <c r="I25" s="89">
        <v>1</v>
      </c>
      <c r="J25" s="91">
        <v>20</v>
      </c>
      <c r="K25" s="90">
        <v>20</v>
      </c>
      <c r="L25" s="89" t="s">
        <v>41</v>
      </c>
    </row>
    <row r="26" spans="2:12" s="83" customFormat="1" ht="9.75" customHeight="1">
      <c r="B26" s="93" t="s">
        <v>48</v>
      </c>
      <c r="C26" s="92"/>
      <c r="D26" s="91">
        <v>12</v>
      </c>
      <c r="E26" s="90">
        <v>12</v>
      </c>
      <c r="F26" s="89" t="s">
        <v>41</v>
      </c>
      <c r="G26" s="91">
        <v>12</v>
      </c>
      <c r="H26" s="90">
        <v>12</v>
      </c>
      <c r="I26" s="89" t="s">
        <v>41</v>
      </c>
      <c r="J26" s="91">
        <v>19</v>
      </c>
      <c r="K26" s="90">
        <v>19</v>
      </c>
      <c r="L26" s="89" t="s">
        <v>41</v>
      </c>
    </row>
    <row r="27" spans="2:12" s="83" customFormat="1" ht="9.75" customHeight="1">
      <c r="B27" s="93" t="s">
        <v>47</v>
      </c>
      <c r="C27" s="92"/>
      <c r="D27" s="91" t="s">
        <v>41</v>
      </c>
      <c r="E27" s="89" t="s">
        <v>41</v>
      </c>
      <c r="F27" s="89" t="s">
        <v>41</v>
      </c>
      <c r="G27" s="91" t="s">
        <v>41</v>
      </c>
      <c r="H27" s="89" t="s">
        <v>41</v>
      </c>
      <c r="I27" s="89" t="s">
        <v>41</v>
      </c>
      <c r="J27" s="91">
        <v>1</v>
      </c>
      <c r="K27" s="89" t="s">
        <v>41</v>
      </c>
      <c r="L27" s="89">
        <v>1</v>
      </c>
    </row>
    <row r="28" spans="2:12" s="83" customFormat="1" ht="9.75" customHeight="1">
      <c r="B28" s="93" t="s">
        <v>46</v>
      </c>
      <c r="C28" s="92"/>
      <c r="D28" s="91">
        <v>16</v>
      </c>
      <c r="E28" s="90">
        <v>16</v>
      </c>
      <c r="F28" s="89" t="s">
        <v>41</v>
      </c>
      <c r="G28" s="91">
        <v>16</v>
      </c>
      <c r="H28" s="90">
        <v>16</v>
      </c>
      <c r="I28" s="89" t="s">
        <v>41</v>
      </c>
      <c r="J28" s="91">
        <v>32</v>
      </c>
      <c r="K28" s="90">
        <v>32</v>
      </c>
      <c r="L28" s="89" t="s">
        <v>41</v>
      </c>
    </row>
    <row r="29" spans="2:12" s="83" customFormat="1" ht="9.75" customHeight="1">
      <c r="B29" s="93" t="s">
        <v>45</v>
      </c>
      <c r="C29" s="92"/>
      <c r="D29" s="91">
        <v>26</v>
      </c>
      <c r="E29" s="90">
        <v>26</v>
      </c>
      <c r="F29" s="89" t="s">
        <v>41</v>
      </c>
      <c r="G29" s="91">
        <v>18</v>
      </c>
      <c r="H29" s="90">
        <v>18</v>
      </c>
      <c r="I29" s="89" t="s">
        <v>41</v>
      </c>
      <c r="J29" s="91">
        <v>22</v>
      </c>
      <c r="K29" s="90">
        <v>22</v>
      </c>
      <c r="L29" s="89" t="s">
        <v>41</v>
      </c>
    </row>
    <row r="30" spans="2:12" s="83" customFormat="1" ht="6" customHeight="1">
      <c r="B30" s="93"/>
      <c r="C30" s="92"/>
      <c r="D30" s="94"/>
      <c r="E30" s="94"/>
      <c r="F30" s="94"/>
      <c r="G30" s="94"/>
      <c r="H30" s="94"/>
      <c r="I30" s="94"/>
      <c r="J30" s="94"/>
      <c r="K30" s="94"/>
      <c r="L30" s="94"/>
    </row>
    <row r="31" spans="2:12" s="83" customFormat="1" ht="9.75" customHeight="1">
      <c r="B31" s="93" t="s">
        <v>44</v>
      </c>
      <c r="C31" s="92"/>
      <c r="D31" s="91">
        <v>1</v>
      </c>
      <c r="E31" s="90">
        <v>1</v>
      </c>
      <c r="F31" s="89" t="s">
        <v>41</v>
      </c>
      <c r="G31" s="91">
        <v>2</v>
      </c>
      <c r="H31" s="89">
        <v>2</v>
      </c>
      <c r="I31" s="89" t="s">
        <v>41</v>
      </c>
      <c r="J31" s="91">
        <v>38</v>
      </c>
      <c r="K31" s="90">
        <v>37</v>
      </c>
      <c r="L31" s="90">
        <v>1</v>
      </c>
    </row>
    <row r="32" spans="2:12" s="83" customFormat="1" ht="9.75" customHeight="1">
      <c r="B32" s="93" t="s">
        <v>43</v>
      </c>
      <c r="C32" s="92"/>
      <c r="D32" s="91">
        <v>10</v>
      </c>
      <c r="E32" s="90">
        <v>10</v>
      </c>
      <c r="F32" s="89" t="s">
        <v>41</v>
      </c>
      <c r="G32" s="91">
        <v>5</v>
      </c>
      <c r="H32" s="90">
        <v>5</v>
      </c>
      <c r="I32" s="89" t="s">
        <v>41</v>
      </c>
      <c r="J32" s="91">
        <v>89</v>
      </c>
      <c r="K32" s="90">
        <v>89</v>
      </c>
      <c r="L32" s="89" t="s">
        <v>41</v>
      </c>
    </row>
    <row r="33" spans="1:12" s="83" customFormat="1" ht="9.75" customHeight="1">
      <c r="B33" s="93" t="s">
        <v>42</v>
      </c>
      <c r="C33" s="92"/>
      <c r="D33" s="91">
        <v>2</v>
      </c>
      <c r="E33" s="89">
        <v>2</v>
      </c>
      <c r="F33" s="89" t="s">
        <v>41</v>
      </c>
      <c r="G33" s="91">
        <v>1</v>
      </c>
      <c r="H33" s="89">
        <v>1</v>
      </c>
      <c r="I33" s="89" t="s">
        <v>41</v>
      </c>
      <c r="J33" s="91">
        <v>4</v>
      </c>
      <c r="K33" s="90">
        <v>4</v>
      </c>
      <c r="L33" s="89" t="s">
        <v>41</v>
      </c>
    </row>
    <row r="34" spans="1:12" s="83" customFormat="1" ht="6" customHeight="1">
      <c r="A34" s="88"/>
      <c r="B34" s="88"/>
      <c r="C34" s="87"/>
      <c r="D34" s="86"/>
      <c r="E34" s="85"/>
      <c r="F34" s="85"/>
      <c r="G34" s="85"/>
      <c r="H34" s="85"/>
      <c r="I34" s="85"/>
      <c r="J34" s="85"/>
      <c r="K34" s="85"/>
      <c r="L34" s="85"/>
    </row>
    <row r="35" spans="1:12" s="83" customFormat="1" ht="10.5">
      <c r="A35" s="84" t="s">
        <v>40</v>
      </c>
    </row>
    <row r="36" spans="1:12" s="83" customFormat="1" ht="10.5">
      <c r="A36" s="83" t="s">
        <v>39</v>
      </c>
    </row>
  </sheetData>
  <mergeCells count="1">
    <mergeCell ref="A4:B5"/>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8.85546875" defaultRowHeight="13.5"/>
  <cols>
    <col min="1" max="1" width="2.42578125" style="54" customWidth="1"/>
    <col min="2" max="2" width="20.28515625" style="54" customWidth="1"/>
    <col min="3" max="3" width="1.28515625" style="54" customWidth="1"/>
    <col min="4" max="12" width="7" style="54" customWidth="1"/>
    <col min="13" max="16384" width="8.85546875" style="53"/>
  </cols>
  <sheetData>
    <row r="1" spans="1:12" s="54" customFormat="1">
      <c r="A1" s="81" t="s">
        <v>69</v>
      </c>
      <c r="B1" s="80"/>
      <c r="C1" s="80"/>
      <c r="D1" s="80"/>
      <c r="E1" s="80"/>
      <c r="F1" s="80"/>
      <c r="G1" s="80"/>
      <c r="H1" s="80"/>
      <c r="I1" s="80"/>
      <c r="J1" s="80"/>
      <c r="K1" s="80"/>
      <c r="L1" s="80"/>
    </row>
    <row r="2" spans="1:12" s="54" customFormat="1" ht="6" customHeight="1"/>
    <row r="3" spans="1:12" s="54" customFormat="1" ht="1.5" customHeight="1">
      <c r="A3" s="79"/>
      <c r="B3" s="79"/>
      <c r="C3" s="79"/>
      <c r="D3" s="79"/>
      <c r="E3" s="79"/>
      <c r="F3" s="79"/>
      <c r="G3" s="79"/>
      <c r="H3" s="79"/>
      <c r="I3" s="79"/>
      <c r="J3" s="79"/>
      <c r="K3" s="79"/>
      <c r="L3" s="79"/>
    </row>
    <row r="4" spans="1:12" s="54" customFormat="1" ht="13.5" customHeight="1">
      <c r="A4" s="261" t="s">
        <v>0</v>
      </c>
      <c r="B4" s="261"/>
      <c r="C4" s="78"/>
      <c r="D4" s="77" t="s">
        <v>1</v>
      </c>
      <c r="E4" s="76"/>
      <c r="F4" s="76"/>
      <c r="G4" s="77" t="s">
        <v>2</v>
      </c>
      <c r="H4" s="76"/>
      <c r="I4" s="76"/>
      <c r="J4" s="77" t="s">
        <v>3</v>
      </c>
      <c r="K4" s="76"/>
      <c r="L4" s="76"/>
    </row>
    <row r="5" spans="1:12" s="54" customFormat="1" ht="13.5" customHeight="1">
      <c r="A5" s="262"/>
      <c r="B5" s="262"/>
      <c r="C5" s="75"/>
      <c r="D5" s="74" t="s">
        <v>65</v>
      </c>
      <c r="E5" s="74" t="s">
        <v>64</v>
      </c>
      <c r="F5" s="74" t="s">
        <v>63</v>
      </c>
      <c r="G5" s="74" t="s">
        <v>65</v>
      </c>
      <c r="H5" s="74" t="s">
        <v>64</v>
      </c>
      <c r="I5" s="74" t="s">
        <v>63</v>
      </c>
      <c r="J5" s="74" t="s">
        <v>65</v>
      </c>
      <c r="K5" s="74" t="s">
        <v>64</v>
      </c>
      <c r="L5" s="74" t="s">
        <v>63</v>
      </c>
    </row>
    <row r="6" spans="1:12" s="54" customFormat="1" ht="6" customHeight="1">
      <c r="D6" s="73"/>
    </row>
    <row r="7" spans="1:12" s="54" customFormat="1" ht="9.75" customHeight="1">
      <c r="B7" s="72" t="s">
        <v>68</v>
      </c>
      <c r="D7" s="70">
        <v>566</v>
      </c>
      <c r="E7" s="60">
        <v>380</v>
      </c>
      <c r="F7" s="60">
        <v>186</v>
      </c>
      <c r="G7" s="60">
        <v>484</v>
      </c>
      <c r="H7" s="60">
        <v>338</v>
      </c>
      <c r="I7" s="60">
        <v>146</v>
      </c>
      <c r="J7" s="60">
        <v>1090</v>
      </c>
      <c r="K7" s="60">
        <v>521</v>
      </c>
      <c r="L7" s="60">
        <v>569</v>
      </c>
    </row>
    <row r="8" spans="1:12" s="54" customFormat="1" ht="9.75" customHeight="1">
      <c r="B8" s="71" t="s">
        <v>60</v>
      </c>
      <c r="D8" s="70">
        <v>483</v>
      </c>
      <c r="E8" s="60">
        <v>311</v>
      </c>
      <c r="F8" s="60">
        <v>172</v>
      </c>
      <c r="G8" s="60">
        <v>492</v>
      </c>
      <c r="H8" s="60">
        <v>299</v>
      </c>
      <c r="I8" s="60">
        <v>193</v>
      </c>
      <c r="J8" s="60">
        <v>1161</v>
      </c>
      <c r="K8" s="60">
        <v>553</v>
      </c>
      <c r="L8" s="60">
        <v>608</v>
      </c>
    </row>
    <row r="9" spans="1:12" s="54" customFormat="1" ht="9.75" customHeight="1">
      <c r="B9" s="71" t="s">
        <v>59</v>
      </c>
      <c r="D9" s="70">
        <v>556</v>
      </c>
      <c r="E9" s="60">
        <v>325</v>
      </c>
      <c r="F9" s="60">
        <v>231</v>
      </c>
      <c r="G9" s="60">
        <v>539</v>
      </c>
      <c r="H9" s="60">
        <v>330</v>
      </c>
      <c r="I9" s="60">
        <v>209</v>
      </c>
      <c r="J9" s="60">
        <v>1177</v>
      </c>
      <c r="K9" s="60">
        <v>515</v>
      </c>
      <c r="L9" s="60">
        <v>662</v>
      </c>
    </row>
    <row r="10" spans="1:12" s="54" customFormat="1" ht="9.75" customHeight="1">
      <c r="B10" s="71" t="s">
        <v>58</v>
      </c>
      <c r="D10" s="70">
        <v>526</v>
      </c>
      <c r="E10" s="60">
        <v>314</v>
      </c>
      <c r="F10" s="60">
        <v>212</v>
      </c>
      <c r="G10" s="60">
        <v>512</v>
      </c>
      <c r="H10" s="60">
        <v>316</v>
      </c>
      <c r="I10" s="60">
        <v>196</v>
      </c>
      <c r="J10" s="60">
        <v>1175</v>
      </c>
      <c r="K10" s="60">
        <v>535</v>
      </c>
      <c r="L10" s="60">
        <v>640</v>
      </c>
    </row>
    <row r="11" spans="1:12" s="54" customFormat="1" ht="9.75" customHeight="1">
      <c r="B11" s="69" t="s">
        <v>67</v>
      </c>
      <c r="C11" s="68"/>
      <c r="D11" s="67">
        <v>564</v>
      </c>
      <c r="E11" s="66">
        <v>321</v>
      </c>
      <c r="F11" s="66">
        <v>243</v>
      </c>
      <c r="G11" s="66">
        <v>529</v>
      </c>
      <c r="H11" s="66">
        <v>336</v>
      </c>
      <c r="I11" s="66">
        <v>193</v>
      </c>
      <c r="J11" s="66">
        <v>1213</v>
      </c>
      <c r="K11" s="66">
        <v>519</v>
      </c>
      <c r="L11" s="66">
        <v>694</v>
      </c>
    </row>
    <row r="12" spans="1:12" s="54" customFormat="1" ht="6" customHeight="1">
      <c r="D12" s="65"/>
      <c r="E12" s="64"/>
      <c r="F12" s="64"/>
      <c r="G12" s="64"/>
      <c r="H12" s="64"/>
      <c r="I12" s="64"/>
      <c r="J12" s="64"/>
      <c r="K12" s="64"/>
      <c r="L12" s="64"/>
    </row>
    <row r="13" spans="1:12" s="54" customFormat="1" ht="9.75" customHeight="1">
      <c r="B13" s="63" t="s">
        <v>4</v>
      </c>
      <c r="D13" s="62">
        <v>65</v>
      </c>
      <c r="E13" s="60">
        <v>64</v>
      </c>
      <c r="F13" s="60">
        <v>1</v>
      </c>
      <c r="G13" s="61">
        <v>64</v>
      </c>
      <c r="H13" s="60">
        <v>63</v>
      </c>
      <c r="I13" s="60">
        <v>1</v>
      </c>
      <c r="J13" s="61">
        <v>2</v>
      </c>
      <c r="K13" s="60">
        <v>2</v>
      </c>
      <c r="L13" s="59" t="s">
        <v>41</v>
      </c>
    </row>
    <row r="14" spans="1:12" s="54" customFormat="1" ht="9.75" customHeight="1">
      <c r="B14" s="63" t="s">
        <v>5</v>
      </c>
      <c r="D14" s="62">
        <v>88</v>
      </c>
      <c r="E14" s="60">
        <v>22</v>
      </c>
      <c r="F14" s="60">
        <v>66</v>
      </c>
      <c r="G14" s="61">
        <v>86</v>
      </c>
      <c r="H14" s="60">
        <v>18</v>
      </c>
      <c r="I14" s="60">
        <v>68</v>
      </c>
      <c r="J14" s="61">
        <v>76</v>
      </c>
      <c r="K14" s="60">
        <v>19</v>
      </c>
      <c r="L14" s="60">
        <v>57</v>
      </c>
    </row>
    <row r="15" spans="1:12" s="54" customFormat="1" ht="9.75" customHeight="1">
      <c r="B15" s="63" t="s">
        <v>57</v>
      </c>
      <c r="D15" s="62">
        <v>31</v>
      </c>
      <c r="E15" s="60">
        <v>25</v>
      </c>
      <c r="F15" s="60">
        <v>6</v>
      </c>
      <c r="G15" s="61">
        <v>31</v>
      </c>
      <c r="H15" s="60">
        <v>27</v>
      </c>
      <c r="I15" s="60">
        <v>4</v>
      </c>
      <c r="J15" s="61">
        <v>92</v>
      </c>
      <c r="K15" s="60">
        <v>58</v>
      </c>
      <c r="L15" s="60">
        <v>34</v>
      </c>
    </row>
    <row r="16" spans="1:12" s="54" customFormat="1" ht="9.75" customHeight="1">
      <c r="B16" s="63" t="s">
        <v>56</v>
      </c>
      <c r="D16" s="62">
        <v>148</v>
      </c>
      <c r="E16" s="60">
        <v>19</v>
      </c>
      <c r="F16" s="60">
        <v>129</v>
      </c>
      <c r="G16" s="61">
        <v>114</v>
      </c>
      <c r="H16" s="60">
        <v>18</v>
      </c>
      <c r="I16" s="60">
        <v>96</v>
      </c>
      <c r="J16" s="61">
        <v>556</v>
      </c>
      <c r="K16" s="60">
        <v>64</v>
      </c>
      <c r="L16" s="60">
        <v>492</v>
      </c>
    </row>
    <row r="17" spans="2:12" s="54" customFormat="1" ht="9.75" customHeight="1">
      <c r="B17" s="63" t="s">
        <v>55</v>
      </c>
      <c r="D17" s="62">
        <v>4</v>
      </c>
      <c r="E17" s="60">
        <v>4</v>
      </c>
      <c r="F17" s="59" t="s">
        <v>41</v>
      </c>
      <c r="G17" s="61">
        <v>9</v>
      </c>
      <c r="H17" s="60">
        <v>7</v>
      </c>
      <c r="I17" s="60">
        <v>2</v>
      </c>
      <c r="J17" s="61">
        <v>117</v>
      </c>
      <c r="K17" s="60">
        <v>81</v>
      </c>
      <c r="L17" s="60">
        <v>36</v>
      </c>
    </row>
    <row r="18" spans="2:12" s="54" customFormat="1" ht="6" customHeight="1">
      <c r="B18" s="63"/>
      <c r="D18" s="65"/>
      <c r="E18" s="64"/>
      <c r="F18" s="64"/>
      <c r="G18" s="64"/>
      <c r="H18" s="64"/>
      <c r="I18" s="64"/>
      <c r="J18" s="64"/>
      <c r="K18" s="64"/>
      <c r="L18" s="64"/>
    </row>
    <row r="19" spans="2:12" s="54" customFormat="1" ht="9.75" customHeight="1">
      <c r="B19" s="63" t="s">
        <v>54</v>
      </c>
      <c r="D19" s="62" t="s">
        <v>41</v>
      </c>
      <c r="E19" s="61" t="s">
        <v>41</v>
      </c>
      <c r="F19" s="61" t="s">
        <v>41</v>
      </c>
      <c r="G19" s="61" t="s">
        <v>41</v>
      </c>
      <c r="H19" s="61" t="s">
        <v>41</v>
      </c>
      <c r="I19" s="61" t="s">
        <v>41</v>
      </c>
      <c r="J19" s="61" t="s">
        <v>41</v>
      </c>
      <c r="K19" s="61" t="s">
        <v>41</v>
      </c>
      <c r="L19" s="61" t="s">
        <v>41</v>
      </c>
    </row>
    <row r="20" spans="2:12" s="54" customFormat="1" ht="9.75" customHeight="1">
      <c r="B20" s="63" t="s">
        <v>53</v>
      </c>
      <c r="D20" s="62">
        <v>131</v>
      </c>
      <c r="E20" s="60">
        <v>94</v>
      </c>
      <c r="F20" s="60">
        <v>37</v>
      </c>
      <c r="G20" s="61">
        <v>122</v>
      </c>
      <c r="H20" s="60">
        <v>102</v>
      </c>
      <c r="I20" s="60">
        <v>20</v>
      </c>
      <c r="J20" s="61">
        <v>94</v>
      </c>
      <c r="K20" s="60">
        <v>42</v>
      </c>
      <c r="L20" s="60">
        <v>52</v>
      </c>
    </row>
    <row r="21" spans="2:12" s="54" customFormat="1" ht="9.75" customHeight="1">
      <c r="B21" s="63" t="s">
        <v>52</v>
      </c>
      <c r="D21" s="62">
        <v>1</v>
      </c>
      <c r="E21" s="59" t="s">
        <v>41</v>
      </c>
      <c r="F21" s="60">
        <v>1</v>
      </c>
      <c r="G21" s="61" t="s">
        <v>41</v>
      </c>
      <c r="H21" s="59" t="s">
        <v>41</v>
      </c>
      <c r="I21" s="59" t="s">
        <v>41</v>
      </c>
      <c r="J21" s="61">
        <v>10</v>
      </c>
      <c r="K21" s="59" t="s">
        <v>41</v>
      </c>
      <c r="L21" s="60">
        <v>10</v>
      </c>
    </row>
    <row r="22" spans="2:12" s="54" customFormat="1" ht="9.75" customHeight="1">
      <c r="B22" s="63" t="s">
        <v>51</v>
      </c>
      <c r="D22" s="62">
        <v>17</v>
      </c>
      <c r="E22" s="60">
        <v>17</v>
      </c>
      <c r="F22" s="59" t="s">
        <v>41</v>
      </c>
      <c r="G22" s="61">
        <v>15</v>
      </c>
      <c r="H22" s="60">
        <v>15</v>
      </c>
      <c r="I22" s="59" t="s">
        <v>41</v>
      </c>
      <c r="J22" s="61">
        <v>10</v>
      </c>
      <c r="K22" s="60">
        <v>10</v>
      </c>
      <c r="L22" s="59" t="s">
        <v>41</v>
      </c>
    </row>
    <row r="23" spans="2:12" s="54" customFormat="1" ht="9.75" customHeight="1">
      <c r="B23" s="63" t="s">
        <v>50</v>
      </c>
      <c r="D23" s="62">
        <v>9</v>
      </c>
      <c r="E23" s="60">
        <v>6</v>
      </c>
      <c r="F23" s="60">
        <v>3</v>
      </c>
      <c r="G23" s="61">
        <v>6</v>
      </c>
      <c r="H23" s="60">
        <v>4</v>
      </c>
      <c r="I23" s="60">
        <v>2</v>
      </c>
      <c r="J23" s="61">
        <v>44</v>
      </c>
      <c r="K23" s="60">
        <v>33</v>
      </c>
      <c r="L23" s="60">
        <v>11</v>
      </c>
    </row>
    <row r="24" spans="2:12" s="54" customFormat="1" ht="6" customHeight="1">
      <c r="B24" s="63"/>
      <c r="D24" s="65"/>
      <c r="E24" s="64"/>
      <c r="F24" s="64"/>
      <c r="G24" s="64"/>
      <c r="H24" s="64"/>
      <c r="I24" s="64"/>
      <c r="J24" s="64"/>
      <c r="K24" s="64"/>
      <c r="L24" s="64"/>
    </row>
    <row r="25" spans="2:12" s="54" customFormat="1" ht="9.75" customHeight="1">
      <c r="B25" s="63" t="s">
        <v>49</v>
      </c>
      <c r="D25" s="62">
        <v>14</v>
      </c>
      <c r="E25" s="60">
        <v>14</v>
      </c>
      <c r="F25" s="59" t="s">
        <v>41</v>
      </c>
      <c r="G25" s="61">
        <v>15</v>
      </c>
      <c r="H25" s="60">
        <v>15</v>
      </c>
      <c r="I25" s="59" t="s">
        <v>41</v>
      </c>
      <c r="J25" s="61">
        <v>22</v>
      </c>
      <c r="K25" s="60">
        <v>22</v>
      </c>
      <c r="L25" s="59" t="s">
        <v>41</v>
      </c>
    </row>
    <row r="26" spans="2:12" s="54" customFormat="1" ht="9.75" customHeight="1">
      <c r="B26" s="63" t="s">
        <v>48</v>
      </c>
      <c r="D26" s="62">
        <v>16</v>
      </c>
      <c r="E26" s="60">
        <v>16</v>
      </c>
      <c r="F26" s="59" t="s">
        <v>41</v>
      </c>
      <c r="G26" s="61">
        <v>15</v>
      </c>
      <c r="H26" s="60">
        <v>15</v>
      </c>
      <c r="I26" s="59" t="s">
        <v>41</v>
      </c>
      <c r="J26" s="61">
        <v>19</v>
      </c>
      <c r="K26" s="60">
        <v>19</v>
      </c>
      <c r="L26" s="59" t="s">
        <v>41</v>
      </c>
    </row>
    <row r="27" spans="2:12" s="54" customFormat="1" ht="9.75" customHeight="1">
      <c r="B27" s="63" t="s">
        <v>47</v>
      </c>
      <c r="D27" s="62" t="s">
        <v>41</v>
      </c>
      <c r="E27" s="59" t="s">
        <v>41</v>
      </c>
      <c r="F27" s="59" t="s">
        <v>41</v>
      </c>
      <c r="G27" s="61" t="s">
        <v>41</v>
      </c>
      <c r="H27" s="59" t="s">
        <v>41</v>
      </c>
      <c r="I27" s="59" t="s">
        <v>41</v>
      </c>
      <c r="J27" s="61">
        <v>1</v>
      </c>
      <c r="K27" s="59" t="s">
        <v>41</v>
      </c>
      <c r="L27" s="60">
        <v>1</v>
      </c>
    </row>
    <row r="28" spans="2:12" s="54" customFormat="1" ht="9.75" customHeight="1">
      <c r="B28" s="63" t="s">
        <v>46</v>
      </c>
      <c r="D28" s="62">
        <v>12</v>
      </c>
      <c r="E28" s="60">
        <v>12</v>
      </c>
      <c r="F28" s="59" t="s">
        <v>41</v>
      </c>
      <c r="G28" s="61">
        <v>13</v>
      </c>
      <c r="H28" s="60">
        <v>13</v>
      </c>
      <c r="I28" s="59" t="s">
        <v>41</v>
      </c>
      <c r="J28" s="61">
        <v>31</v>
      </c>
      <c r="K28" s="60">
        <v>31</v>
      </c>
      <c r="L28" s="59" t="s">
        <v>41</v>
      </c>
    </row>
    <row r="29" spans="2:12" s="54" customFormat="1" ht="9.75" customHeight="1">
      <c r="B29" s="63" t="s">
        <v>45</v>
      </c>
      <c r="D29" s="62">
        <v>15</v>
      </c>
      <c r="E29" s="60">
        <v>15</v>
      </c>
      <c r="F29" s="59" t="s">
        <v>41</v>
      </c>
      <c r="G29" s="61">
        <v>22</v>
      </c>
      <c r="H29" s="60">
        <v>22</v>
      </c>
      <c r="I29" s="59" t="s">
        <v>41</v>
      </c>
      <c r="J29" s="61">
        <v>13</v>
      </c>
      <c r="K29" s="60">
        <v>13</v>
      </c>
      <c r="L29" s="59" t="s">
        <v>41</v>
      </c>
    </row>
    <row r="30" spans="2:12" s="54" customFormat="1" ht="6" customHeight="1">
      <c r="B30" s="63"/>
      <c r="D30" s="65"/>
      <c r="E30" s="64"/>
      <c r="F30" s="64"/>
      <c r="G30" s="64"/>
      <c r="H30" s="64"/>
      <c r="I30" s="64"/>
      <c r="J30" s="64"/>
      <c r="K30" s="64"/>
      <c r="L30" s="64"/>
    </row>
    <row r="31" spans="2:12" s="54" customFormat="1" ht="9.75" customHeight="1">
      <c r="B31" s="63" t="s">
        <v>44</v>
      </c>
      <c r="D31" s="62">
        <v>2</v>
      </c>
      <c r="E31" s="60">
        <v>2</v>
      </c>
      <c r="F31" s="59" t="s">
        <v>41</v>
      </c>
      <c r="G31" s="61">
        <v>2</v>
      </c>
      <c r="H31" s="60">
        <v>2</v>
      </c>
      <c r="I31" s="59" t="s">
        <v>41</v>
      </c>
      <c r="J31" s="61">
        <v>39</v>
      </c>
      <c r="K31" s="60">
        <v>38</v>
      </c>
      <c r="L31" s="60">
        <v>1</v>
      </c>
    </row>
    <row r="32" spans="2:12" s="54" customFormat="1" ht="9.75" customHeight="1">
      <c r="B32" s="63" t="s">
        <v>43</v>
      </c>
      <c r="D32" s="62">
        <v>11</v>
      </c>
      <c r="E32" s="60">
        <v>11</v>
      </c>
      <c r="F32" s="59" t="s">
        <v>41</v>
      </c>
      <c r="G32" s="61">
        <v>15</v>
      </c>
      <c r="H32" s="60">
        <v>15</v>
      </c>
      <c r="I32" s="59" t="s">
        <v>41</v>
      </c>
      <c r="J32" s="61">
        <v>84</v>
      </c>
      <c r="K32" s="60">
        <v>84</v>
      </c>
      <c r="L32" s="59" t="s">
        <v>41</v>
      </c>
    </row>
    <row r="33" spans="1:12" s="54" customFormat="1" ht="9.75" customHeight="1">
      <c r="B33" s="63" t="s">
        <v>42</v>
      </c>
      <c r="D33" s="62" t="s">
        <v>41</v>
      </c>
      <c r="E33" s="59" t="s">
        <v>41</v>
      </c>
      <c r="F33" s="59" t="s">
        <v>41</v>
      </c>
      <c r="G33" s="61" t="s">
        <v>41</v>
      </c>
      <c r="H33" s="59" t="s">
        <v>41</v>
      </c>
      <c r="I33" s="59" t="s">
        <v>41</v>
      </c>
      <c r="J33" s="61">
        <v>3</v>
      </c>
      <c r="K33" s="60">
        <v>3</v>
      </c>
      <c r="L33" s="59" t="s">
        <v>41</v>
      </c>
    </row>
    <row r="34" spans="1:12" s="54" customFormat="1" ht="6" customHeight="1">
      <c r="A34" s="58"/>
      <c r="B34" s="58"/>
      <c r="C34" s="58"/>
      <c r="D34" s="57"/>
      <c r="E34" s="56"/>
      <c r="F34" s="56"/>
      <c r="G34" s="56"/>
      <c r="H34" s="56"/>
      <c r="I34" s="56"/>
      <c r="J34" s="56"/>
      <c r="K34" s="56"/>
      <c r="L34" s="56"/>
    </row>
    <row r="35" spans="1:12" s="54" customFormat="1" ht="10.5">
      <c r="A35" s="55" t="s">
        <v>40</v>
      </c>
    </row>
    <row r="36" spans="1:12" s="54" customFormat="1" ht="10.5">
      <c r="A36" s="54" t="s">
        <v>39</v>
      </c>
    </row>
  </sheetData>
  <mergeCells count="1">
    <mergeCell ref="A4:B5"/>
  </mergeCells>
  <phoneticPr fontId="1"/>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125" zoomScaleNormal="125" workbookViewId="0"/>
  </sheetViews>
  <sheetFormatPr defaultColWidth="11.28515625" defaultRowHeight="10.5"/>
  <cols>
    <col min="1" max="1" width="2.42578125" style="29" customWidth="1"/>
    <col min="2" max="2" width="20.28515625" style="29" customWidth="1"/>
    <col min="3" max="3" width="1.28515625" style="29" customWidth="1"/>
    <col min="4" max="12" width="7" style="29" customWidth="1"/>
    <col min="13" max="16384" width="11.28515625" style="29"/>
  </cols>
  <sheetData>
    <row r="1" spans="1:12" ht="13.5">
      <c r="A1" s="52" t="s">
        <v>66</v>
      </c>
      <c r="B1" s="51"/>
      <c r="C1" s="51"/>
      <c r="D1" s="51"/>
      <c r="E1" s="51"/>
      <c r="F1" s="51"/>
      <c r="G1" s="51"/>
      <c r="H1" s="51"/>
      <c r="I1" s="51"/>
      <c r="J1" s="51"/>
      <c r="K1" s="51"/>
      <c r="L1" s="51"/>
    </row>
    <row r="2" spans="1:12" ht="6" customHeight="1"/>
    <row r="3" spans="1:12" ht="1.5" customHeight="1">
      <c r="A3" s="50"/>
      <c r="B3" s="50"/>
      <c r="C3" s="50"/>
      <c r="D3" s="50"/>
      <c r="E3" s="50"/>
      <c r="F3" s="50"/>
      <c r="G3" s="50"/>
      <c r="H3" s="50"/>
      <c r="I3" s="50"/>
      <c r="J3" s="50"/>
      <c r="K3" s="50"/>
      <c r="L3" s="50"/>
    </row>
    <row r="4" spans="1:12">
      <c r="D4" s="49" t="s">
        <v>1</v>
      </c>
      <c r="E4" s="48"/>
      <c r="F4" s="48"/>
      <c r="G4" s="49" t="s">
        <v>2</v>
      </c>
      <c r="H4" s="48"/>
      <c r="I4" s="48"/>
      <c r="J4" s="49" t="s">
        <v>3</v>
      </c>
      <c r="K4" s="48"/>
      <c r="L4" s="48"/>
    </row>
    <row r="5" spans="1:12">
      <c r="A5" s="31"/>
      <c r="B5" s="31"/>
      <c r="C5" s="31"/>
      <c r="D5" s="47" t="s">
        <v>65</v>
      </c>
      <c r="E5" s="47" t="s">
        <v>64</v>
      </c>
      <c r="F5" s="47" t="s">
        <v>63</v>
      </c>
      <c r="G5" s="47" t="s">
        <v>65</v>
      </c>
      <c r="H5" s="47" t="s">
        <v>64</v>
      </c>
      <c r="I5" s="47" t="s">
        <v>63</v>
      </c>
      <c r="J5" s="47" t="s">
        <v>65</v>
      </c>
      <c r="K5" s="47" t="s">
        <v>64</v>
      </c>
      <c r="L5" s="47" t="s">
        <v>63</v>
      </c>
    </row>
    <row r="6" spans="1:12" ht="6" customHeight="1">
      <c r="D6" s="46"/>
    </row>
    <row r="7" spans="1:12" ht="9.75" customHeight="1">
      <c r="B7" s="45" t="s">
        <v>62</v>
      </c>
      <c r="D7" s="37">
        <v>511</v>
      </c>
      <c r="E7" s="34">
        <v>341</v>
      </c>
      <c r="F7" s="34">
        <v>170</v>
      </c>
      <c r="G7" s="34">
        <v>525</v>
      </c>
      <c r="H7" s="34">
        <v>323</v>
      </c>
      <c r="I7" s="34">
        <v>202</v>
      </c>
      <c r="J7" s="34">
        <v>1068</v>
      </c>
      <c r="K7" s="34">
        <v>484</v>
      </c>
      <c r="L7" s="34">
        <v>584</v>
      </c>
    </row>
    <row r="8" spans="1:12" ht="9.75" customHeight="1">
      <c r="B8" s="44" t="s">
        <v>61</v>
      </c>
      <c r="D8" s="37">
        <v>566</v>
      </c>
      <c r="E8" s="34">
        <v>380</v>
      </c>
      <c r="F8" s="34">
        <v>186</v>
      </c>
      <c r="G8" s="34">
        <v>484</v>
      </c>
      <c r="H8" s="34">
        <v>338</v>
      </c>
      <c r="I8" s="34">
        <v>146</v>
      </c>
      <c r="J8" s="34">
        <v>1090</v>
      </c>
      <c r="K8" s="34">
        <v>521</v>
      </c>
      <c r="L8" s="34">
        <v>569</v>
      </c>
    </row>
    <row r="9" spans="1:12" ht="9.75" customHeight="1">
      <c r="B9" s="44" t="s">
        <v>60</v>
      </c>
      <c r="D9" s="37">
        <v>483</v>
      </c>
      <c r="E9" s="34">
        <v>311</v>
      </c>
      <c r="F9" s="34">
        <v>172</v>
      </c>
      <c r="G9" s="34">
        <v>492</v>
      </c>
      <c r="H9" s="34">
        <v>299</v>
      </c>
      <c r="I9" s="34">
        <v>193</v>
      </c>
      <c r="J9" s="34">
        <v>1161</v>
      </c>
      <c r="K9" s="34">
        <v>553</v>
      </c>
      <c r="L9" s="34">
        <v>608</v>
      </c>
    </row>
    <row r="10" spans="1:12" ht="9.75" customHeight="1">
      <c r="B10" s="44" t="s">
        <v>59</v>
      </c>
      <c r="D10" s="37">
        <v>556</v>
      </c>
      <c r="E10" s="34">
        <v>325</v>
      </c>
      <c r="F10" s="34">
        <v>231</v>
      </c>
      <c r="G10" s="34">
        <v>539</v>
      </c>
      <c r="H10" s="34">
        <v>330</v>
      </c>
      <c r="I10" s="34">
        <v>209</v>
      </c>
      <c r="J10" s="34">
        <v>1177</v>
      </c>
      <c r="K10" s="34">
        <v>515</v>
      </c>
      <c r="L10" s="34">
        <v>662</v>
      </c>
    </row>
    <row r="11" spans="1:12" ht="9.75" customHeight="1">
      <c r="B11" s="43" t="s">
        <v>58</v>
      </c>
      <c r="C11" s="42"/>
      <c r="D11" s="41">
        <f>SUM(E11:F11)</f>
        <v>526</v>
      </c>
      <c r="E11" s="40">
        <f>SUM(E13:E33)</f>
        <v>314</v>
      </c>
      <c r="F11" s="40">
        <f>SUM(F13:F33)</f>
        <v>212</v>
      </c>
      <c r="G11" s="40">
        <f>SUM(H11:I11)</f>
        <v>512</v>
      </c>
      <c r="H11" s="40">
        <f>SUM(H13:H33)</f>
        <v>316</v>
      </c>
      <c r="I11" s="40">
        <f>SUM(I13:I33)</f>
        <v>196</v>
      </c>
      <c r="J11" s="40">
        <f>SUM(K11:L11)</f>
        <v>1175</v>
      </c>
      <c r="K11" s="40">
        <f>SUM(K13:K33)</f>
        <v>535</v>
      </c>
      <c r="L11" s="40">
        <f>SUM(L13:L33)</f>
        <v>640</v>
      </c>
    </row>
    <row r="12" spans="1:12" ht="6" customHeight="1">
      <c r="D12" s="39"/>
      <c r="E12" s="38"/>
      <c r="F12" s="38"/>
      <c r="G12" s="38"/>
      <c r="H12" s="38"/>
      <c r="I12" s="38"/>
      <c r="J12" s="38"/>
      <c r="K12" s="38"/>
      <c r="L12" s="38"/>
    </row>
    <row r="13" spans="1:12" ht="9.75" customHeight="1">
      <c r="B13" s="36" t="s">
        <v>4</v>
      </c>
      <c r="D13" s="37">
        <f>SUM(E13:F13)</f>
        <v>47</v>
      </c>
      <c r="E13" s="34">
        <v>46</v>
      </c>
      <c r="F13" s="34">
        <v>1</v>
      </c>
      <c r="G13" s="34">
        <f>SUM(H13:I13)</f>
        <v>45</v>
      </c>
      <c r="H13" s="34">
        <v>44</v>
      </c>
      <c r="I13" s="34">
        <v>1</v>
      </c>
      <c r="J13" s="34">
        <f>SUM(K13:L13)</f>
        <v>2</v>
      </c>
      <c r="K13" s="34">
        <v>2</v>
      </c>
      <c r="L13" s="33" t="s">
        <v>41</v>
      </c>
    </row>
    <row r="14" spans="1:12" ht="9.75" customHeight="1">
      <c r="B14" s="36" t="s">
        <v>5</v>
      </c>
      <c r="D14" s="37">
        <f>SUM(E14:F14)</f>
        <v>73</v>
      </c>
      <c r="E14" s="34">
        <v>12</v>
      </c>
      <c r="F14" s="34">
        <v>61</v>
      </c>
      <c r="G14" s="34">
        <f>SUM(H14:I14)</f>
        <v>67</v>
      </c>
      <c r="H14" s="34">
        <v>11</v>
      </c>
      <c r="I14" s="34">
        <v>56</v>
      </c>
      <c r="J14" s="34">
        <f>SUM(K14:L14)</f>
        <v>74</v>
      </c>
      <c r="K14" s="34">
        <v>15</v>
      </c>
      <c r="L14" s="34">
        <v>59</v>
      </c>
    </row>
    <row r="15" spans="1:12" ht="9.75" customHeight="1">
      <c r="B15" s="36" t="s">
        <v>57</v>
      </c>
      <c r="D15" s="37">
        <f>SUM(E15:F15)</f>
        <v>31</v>
      </c>
      <c r="E15" s="34">
        <v>25</v>
      </c>
      <c r="F15" s="34">
        <v>6</v>
      </c>
      <c r="G15" s="34">
        <f>SUM(H15:I15)</f>
        <v>39</v>
      </c>
      <c r="H15" s="34">
        <v>30</v>
      </c>
      <c r="I15" s="34">
        <v>9</v>
      </c>
      <c r="J15" s="34">
        <f>SUM(K15:L15)</f>
        <v>92</v>
      </c>
      <c r="K15" s="34">
        <v>60</v>
      </c>
      <c r="L15" s="34">
        <v>32</v>
      </c>
    </row>
    <row r="16" spans="1:12" ht="9.75" customHeight="1">
      <c r="B16" s="36" t="s">
        <v>56</v>
      </c>
      <c r="D16" s="37">
        <f>SUM(E16:F16)</f>
        <v>111</v>
      </c>
      <c r="E16" s="34">
        <v>14</v>
      </c>
      <c r="F16" s="34">
        <v>97</v>
      </c>
      <c r="G16" s="34">
        <f>SUM(H16:I16)</f>
        <v>112</v>
      </c>
      <c r="H16" s="34">
        <v>22</v>
      </c>
      <c r="I16" s="34">
        <v>90</v>
      </c>
      <c r="J16" s="34">
        <f>SUM(K16:L16)</f>
        <v>522</v>
      </c>
      <c r="K16" s="34">
        <v>63</v>
      </c>
      <c r="L16" s="34">
        <v>459</v>
      </c>
    </row>
    <row r="17" spans="2:12" ht="9.75" customHeight="1">
      <c r="B17" s="36" t="s">
        <v>55</v>
      </c>
      <c r="D17" s="37">
        <f>SUM(E17:F17)</f>
        <v>8</v>
      </c>
      <c r="E17" s="34">
        <v>7</v>
      </c>
      <c r="F17" s="34">
        <v>1</v>
      </c>
      <c r="G17" s="34">
        <f>SUM(H17:I17)</f>
        <v>17</v>
      </c>
      <c r="H17" s="34">
        <v>12</v>
      </c>
      <c r="I17" s="34">
        <v>5</v>
      </c>
      <c r="J17" s="34">
        <f>SUM(K17:L17)</f>
        <v>122</v>
      </c>
      <c r="K17" s="34">
        <v>84</v>
      </c>
      <c r="L17" s="34">
        <v>38</v>
      </c>
    </row>
    <row r="18" spans="2:12" ht="6" customHeight="1">
      <c r="B18" s="36"/>
      <c r="D18" s="37"/>
      <c r="E18" s="34"/>
      <c r="F18" s="34"/>
      <c r="G18" s="34"/>
      <c r="H18" s="34"/>
      <c r="I18" s="34"/>
      <c r="J18" s="34"/>
      <c r="K18" s="34"/>
      <c r="L18" s="34"/>
    </row>
    <row r="19" spans="2:12" ht="9.75" customHeight="1">
      <c r="B19" s="36" t="s">
        <v>54</v>
      </c>
      <c r="D19" s="35" t="s">
        <v>41</v>
      </c>
      <c r="E19" s="33" t="s">
        <v>41</v>
      </c>
      <c r="F19" s="33" t="s">
        <v>41</v>
      </c>
      <c r="G19" s="34">
        <f>SUM(H19:I19)</f>
        <v>1</v>
      </c>
      <c r="H19" s="34">
        <v>1</v>
      </c>
      <c r="I19" s="33" t="s">
        <v>41</v>
      </c>
      <c r="J19" s="33" t="s">
        <v>41</v>
      </c>
      <c r="K19" s="33" t="s">
        <v>41</v>
      </c>
      <c r="L19" s="33" t="s">
        <v>41</v>
      </c>
    </row>
    <row r="20" spans="2:12" ht="9.75" customHeight="1">
      <c r="B20" s="36" t="s">
        <v>53</v>
      </c>
      <c r="D20" s="37">
        <f>SUM(E20:F20)</f>
        <v>118</v>
      </c>
      <c r="E20" s="34">
        <v>83</v>
      </c>
      <c r="F20" s="34">
        <v>35</v>
      </c>
      <c r="G20" s="34">
        <f>SUM(H20:I20)</f>
        <v>113</v>
      </c>
      <c r="H20" s="34">
        <v>88</v>
      </c>
      <c r="I20" s="34">
        <v>25</v>
      </c>
      <c r="J20" s="34">
        <f>SUM(K20:L20)</f>
        <v>85</v>
      </c>
      <c r="K20" s="34">
        <v>50</v>
      </c>
      <c r="L20" s="34">
        <v>35</v>
      </c>
    </row>
    <row r="21" spans="2:12" ht="9.75" customHeight="1">
      <c r="B21" s="36" t="s">
        <v>52</v>
      </c>
      <c r="D21" s="37">
        <f>SUM(E21:F21)</f>
        <v>10</v>
      </c>
      <c r="E21" s="33" t="s">
        <v>41</v>
      </c>
      <c r="F21" s="34">
        <v>10</v>
      </c>
      <c r="G21" s="34">
        <f>SUM(H21:I21)</f>
        <v>2</v>
      </c>
      <c r="H21" s="33" t="s">
        <v>41</v>
      </c>
      <c r="I21" s="34">
        <v>2</v>
      </c>
      <c r="J21" s="34">
        <f>SUM(K21:L21)</f>
        <v>5</v>
      </c>
      <c r="K21" s="33" t="s">
        <v>41</v>
      </c>
      <c r="L21" s="34">
        <v>5</v>
      </c>
    </row>
    <row r="22" spans="2:12" ht="9.75" customHeight="1">
      <c r="B22" s="36" t="s">
        <v>51</v>
      </c>
      <c r="D22" s="37">
        <f>SUM(E22:F22)</f>
        <v>22</v>
      </c>
      <c r="E22" s="34">
        <v>22</v>
      </c>
      <c r="F22" s="33" t="s">
        <v>41</v>
      </c>
      <c r="G22" s="34">
        <f>SUM(H22:I22)</f>
        <v>18</v>
      </c>
      <c r="H22" s="34">
        <v>18</v>
      </c>
      <c r="I22" s="33" t="s">
        <v>41</v>
      </c>
      <c r="J22" s="34">
        <f>SUM(K22:L22)</f>
        <v>8</v>
      </c>
      <c r="K22" s="34">
        <v>8</v>
      </c>
      <c r="L22" s="33" t="s">
        <v>41</v>
      </c>
    </row>
    <row r="23" spans="2:12" ht="9.75" customHeight="1">
      <c r="B23" s="36" t="s">
        <v>50</v>
      </c>
      <c r="D23" s="37">
        <f>SUM(E23:F23)</f>
        <v>12</v>
      </c>
      <c r="E23" s="34">
        <v>12</v>
      </c>
      <c r="F23" s="33" t="s">
        <v>41</v>
      </c>
      <c r="G23" s="34">
        <f>SUM(H23:I23)</f>
        <v>11</v>
      </c>
      <c r="H23" s="34">
        <v>5</v>
      </c>
      <c r="I23" s="34">
        <v>6</v>
      </c>
      <c r="J23" s="34">
        <f>SUM(K23:L23)</f>
        <v>41</v>
      </c>
      <c r="K23" s="34">
        <v>31</v>
      </c>
      <c r="L23" s="34">
        <v>10</v>
      </c>
    </row>
    <row r="24" spans="2:12" ht="6" customHeight="1">
      <c r="B24" s="36"/>
      <c r="D24" s="37"/>
      <c r="E24" s="34"/>
      <c r="F24" s="34"/>
      <c r="G24" s="34"/>
      <c r="H24" s="34"/>
      <c r="I24" s="34"/>
      <c r="J24" s="34"/>
      <c r="K24" s="34"/>
      <c r="L24" s="34"/>
    </row>
    <row r="25" spans="2:12" ht="9.75" customHeight="1">
      <c r="B25" s="36" t="s">
        <v>49</v>
      </c>
      <c r="D25" s="37">
        <f>SUM(E25:F25)</f>
        <v>12</v>
      </c>
      <c r="E25" s="34">
        <v>11</v>
      </c>
      <c r="F25" s="34">
        <v>1</v>
      </c>
      <c r="G25" s="34">
        <f>SUM(H25:I25)</f>
        <v>12</v>
      </c>
      <c r="H25" s="34">
        <v>10</v>
      </c>
      <c r="I25" s="34">
        <v>2</v>
      </c>
      <c r="J25" s="34">
        <f>SUM(K25:L25)</f>
        <v>23</v>
      </c>
      <c r="K25" s="34">
        <v>23</v>
      </c>
      <c r="L25" s="33" t="s">
        <v>41</v>
      </c>
    </row>
    <row r="26" spans="2:12" ht="9.75" customHeight="1">
      <c r="B26" s="36" t="s">
        <v>48</v>
      </c>
      <c r="D26" s="37">
        <f>SUM(E26:F26)</f>
        <v>16</v>
      </c>
      <c r="E26" s="34">
        <v>16</v>
      </c>
      <c r="F26" s="33" t="s">
        <v>41</v>
      </c>
      <c r="G26" s="34">
        <f>SUM(H26:I26)</f>
        <v>16</v>
      </c>
      <c r="H26" s="34">
        <v>16</v>
      </c>
      <c r="I26" s="33" t="s">
        <v>41</v>
      </c>
      <c r="J26" s="34">
        <f>SUM(K26:L26)</f>
        <v>18</v>
      </c>
      <c r="K26" s="34">
        <v>18</v>
      </c>
      <c r="L26" s="33" t="s">
        <v>41</v>
      </c>
    </row>
    <row r="27" spans="2:12" ht="9.75" customHeight="1">
      <c r="B27" s="36" t="s">
        <v>47</v>
      </c>
      <c r="D27" s="35" t="s">
        <v>41</v>
      </c>
      <c r="E27" s="33" t="s">
        <v>41</v>
      </c>
      <c r="F27" s="33" t="s">
        <v>41</v>
      </c>
      <c r="G27" s="34">
        <f>SUM(H27:I27)</f>
        <v>1</v>
      </c>
      <c r="H27" s="34">
        <v>1</v>
      </c>
      <c r="I27" s="33" t="s">
        <v>41</v>
      </c>
      <c r="J27" s="34">
        <f>SUM(K27:L27)</f>
        <v>1</v>
      </c>
      <c r="K27" s="33" t="s">
        <v>41</v>
      </c>
      <c r="L27" s="34">
        <v>1</v>
      </c>
    </row>
    <row r="28" spans="2:12" ht="9.75" customHeight="1">
      <c r="B28" s="36" t="s">
        <v>46</v>
      </c>
      <c r="D28" s="37">
        <f>SUM(E28:F28)</f>
        <v>13</v>
      </c>
      <c r="E28" s="34">
        <v>13</v>
      </c>
      <c r="F28" s="33" t="s">
        <v>41</v>
      </c>
      <c r="G28" s="34">
        <f>SUM(H28:I28)</f>
        <v>12</v>
      </c>
      <c r="H28" s="34">
        <v>12</v>
      </c>
      <c r="I28" s="33" t="s">
        <v>41</v>
      </c>
      <c r="J28" s="34">
        <f>SUM(K28:L28)</f>
        <v>32</v>
      </c>
      <c r="K28" s="34">
        <v>32</v>
      </c>
      <c r="L28" s="33" t="s">
        <v>41</v>
      </c>
    </row>
    <row r="29" spans="2:12" ht="9.75" customHeight="1">
      <c r="B29" s="36" t="s">
        <v>45</v>
      </c>
      <c r="D29" s="37">
        <f>SUM(E29:F29)</f>
        <v>32</v>
      </c>
      <c r="E29" s="34">
        <v>32</v>
      </c>
      <c r="F29" s="33" t="s">
        <v>41</v>
      </c>
      <c r="G29" s="34">
        <f>SUM(H29:I29)</f>
        <v>26</v>
      </c>
      <c r="H29" s="34">
        <v>26</v>
      </c>
      <c r="I29" s="33" t="s">
        <v>41</v>
      </c>
      <c r="J29" s="34">
        <f>SUM(K29:L29)</f>
        <v>20</v>
      </c>
      <c r="K29" s="34">
        <v>20</v>
      </c>
      <c r="L29" s="33" t="s">
        <v>41</v>
      </c>
    </row>
    <row r="30" spans="2:12" ht="6" customHeight="1">
      <c r="B30" s="36"/>
      <c r="D30" s="37"/>
      <c r="E30" s="34"/>
      <c r="F30" s="34"/>
      <c r="G30" s="34"/>
      <c r="H30" s="34"/>
      <c r="I30" s="34"/>
      <c r="J30" s="34"/>
      <c r="K30" s="34"/>
      <c r="L30" s="34"/>
    </row>
    <row r="31" spans="2:12" ht="9.75" customHeight="1">
      <c r="B31" s="36" t="s">
        <v>44</v>
      </c>
      <c r="D31" s="37">
        <f>SUM(E31:F31)</f>
        <v>7</v>
      </c>
      <c r="E31" s="34">
        <v>7</v>
      </c>
      <c r="F31" s="33" t="s">
        <v>41</v>
      </c>
      <c r="G31" s="34">
        <f>SUM(H31:I31)</f>
        <v>8</v>
      </c>
      <c r="H31" s="34">
        <v>8</v>
      </c>
      <c r="I31" s="33" t="s">
        <v>41</v>
      </c>
      <c r="J31" s="34">
        <f>SUM(K31:L31)</f>
        <v>39</v>
      </c>
      <c r="K31" s="34">
        <v>38</v>
      </c>
      <c r="L31" s="34">
        <v>1</v>
      </c>
    </row>
    <row r="32" spans="2:12" ht="9.75" customHeight="1">
      <c r="B32" s="36" t="s">
        <v>43</v>
      </c>
      <c r="D32" s="37">
        <f>SUM(E32:F32)</f>
        <v>14</v>
      </c>
      <c r="E32" s="34">
        <v>14</v>
      </c>
      <c r="F32" s="33" t="s">
        <v>41</v>
      </c>
      <c r="G32" s="34">
        <f>SUM(H32:I32)</f>
        <v>11</v>
      </c>
      <c r="H32" s="34">
        <v>11</v>
      </c>
      <c r="I32" s="33" t="s">
        <v>41</v>
      </c>
      <c r="J32" s="34">
        <f>SUM(K32:L32)</f>
        <v>88</v>
      </c>
      <c r="K32" s="34">
        <v>88</v>
      </c>
      <c r="L32" s="33" t="s">
        <v>41</v>
      </c>
    </row>
    <row r="33" spans="1:12" ht="9.75" customHeight="1">
      <c r="B33" s="36" t="s">
        <v>42</v>
      </c>
      <c r="D33" s="35" t="s">
        <v>41</v>
      </c>
      <c r="E33" s="33" t="s">
        <v>41</v>
      </c>
      <c r="F33" s="33" t="s">
        <v>41</v>
      </c>
      <c r="G33" s="34">
        <f>SUM(H33:I33)</f>
        <v>1</v>
      </c>
      <c r="H33" s="34">
        <v>1</v>
      </c>
      <c r="I33" s="33" t="s">
        <v>41</v>
      </c>
      <c r="J33" s="34">
        <f>SUM(K33:L33)</f>
        <v>3</v>
      </c>
      <c r="K33" s="34">
        <v>3</v>
      </c>
      <c r="L33" s="33" t="s">
        <v>41</v>
      </c>
    </row>
    <row r="34" spans="1:12" ht="6" customHeight="1">
      <c r="A34" s="31"/>
      <c r="B34" s="31"/>
      <c r="C34" s="31"/>
      <c r="D34" s="32"/>
      <c r="E34" s="31"/>
      <c r="F34" s="31"/>
      <c r="G34" s="31"/>
      <c r="H34" s="31"/>
      <c r="I34" s="31"/>
      <c r="J34" s="31"/>
      <c r="K34" s="31"/>
      <c r="L34" s="31"/>
    </row>
    <row r="35" spans="1:12">
      <c r="A35" s="30" t="s">
        <v>40</v>
      </c>
    </row>
    <row r="36" spans="1:12">
      <c r="A36" s="29" t="s">
        <v>39</v>
      </c>
    </row>
  </sheetData>
  <phoneticPr fontId="1"/>
  <printOptions gridLinesSet="0"/>
  <pageMargins left="0.78740157480314965" right="0.78740157480314965" top="0.99"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15" zoomScaleNormal="115" workbookViewId="0"/>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4" t="s">
        <v>158</v>
      </c>
      <c r="B4" s="224"/>
      <c r="C4" s="192"/>
      <c r="D4" s="227" t="s">
        <v>159</v>
      </c>
      <c r="E4" s="227"/>
      <c r="F4" s="227"/>
      <c r="G4" s="227"/>
      <c r="H4" s="227"/>
      <c r="I4" s="228"/>
      <c r="J4" s="229" t="s">
        <v>160</v>
      </c>
      <c r="K4" s="227"/>
      <c r="L4" s="227"/>
      <c r="M4" s="227"/>
      <c r="N4" s="227"/>
      <c r="O4" s="228"/>
      <c r="P4" s="229" t="s">
        <v>161</v>
      </c>
      <c r="Q4" s="227"/>
      <c r="R4" s="227"/>
      <c r="S4" s="227"/>
      <c r="T4" s="227"/>
      <c r="U4" s="227"/>
    </row>
    <row r="5" spans="1:21" s="3" customFormat="1" ht="13.5" customHeight="1">
      <c r="A5" s="225"/>
      <c r="B5" s="225"/>
      <c r="C5" s="193"/>
      <c r="D5" s="221" t="s">
        <v>162</v>
      </c>
      <c r="E5" s="222"/>
      <c r="F5" s="223" t="s">
        <v>163</v>
      </c>
      <c r="G5" s="222"/>
      <c r="H5" s="223" t="s">
        <v>164</v>
      </c>
      <c r="I5" s="222"/>
      <c r="J5" s="221" t="s">
        <v>162</v>
      </c>
      <c r="K5" s="222"/>
      <c r="L5" s="223" t="s">
        <v>163</v>
      </c>
      <c r="M5" s="222"/>
      <c r="N5" s="223" t="s">
        <v>164</v>
      </c>
      <c r="O5" s="222"/>
      <c r="P5" s="221" t="s">
        <v>162</v>
      </c>
      <c r="Q5" s="222"/>
      <c r="R5" s="223" t="s">
        <v>163</v>
      </c>
      <c r="S5" s="222"/>
      <c r="T5" s="223" t="s">
        <v>164</v>
      </c>
      <c r="U5" s="221"/>
    </row>
    <row r="6" spans="1:21" s="3" customFormat="1" ht="25.5" customHeight="1">
      <c r="A6" s="226"/>
      <c r="B6" s="226"/>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199" t="s">
        <v>175</v>
      </c>
      <c r="C8" s="5"/>
      <c r="D8" s="210">
        <v>402</v>
      </c>
      <c r="E8" s="210">
        <v>550</v>
      </c>
      <c r="F8" s="210">
        <v>217</v>
      </c>
      <c r="G8" s="210">
        <v>300</v>
      </c>
      <c r="H8" s="210">
        <v>185</v>
      </c>
      <c r="I8" s="210">
        <v>250</v>
      </c>
      <c r="J8" s="210">
        <v>34</v>
      </c>
      <c r="K8" s="210">
        <v>377</v>
      </c>
      <c r="L8" s="210">
        <v>31</v>
      </c>
      <c r="M8" s="210">
        <v>223</v>
      </c>
      <c r="N8" s="210">
        <v>3</v>
      </c>
      <c r="O8" s="210">
        <v>154</v>
      </c>
      <c r="P8" s="210">
        <v>368</v>
      </c>
      <c r="Q8" s="210">
        <v>993</v>
      </c>
      <c r="R8" s="210">
        <v>186</v>
      </c>
      <c r="S8" s="210">
        <v>229</v>
      </c>
      <c r="T8" s="210">
        <v>182</v>
      </c>
      <c r="U8" s="210">
        <v>764</v>
      </c>
    </row>
    <row r="9" spans="1:21" s="3" customFormat="1" ht="15" customHeight="1">
      <c r="B9" s="190" t="s">
        <v>36</v>
      </c>
      <c r="C9" s="5"/>
      <c r="D9" s="210">
        <v>330</v>
      </c>
      <c r="E9" s="210">
        <v>517</v>
      </c>
      <c r="F9" s="210">
        <v>189</v>
      </c>
      <c r="G9" s="210">
        <v>283</v>
      </c>
      <c r="H9" s="210">
        <v>141</v>
      </c>
      <c r="I9" s="210">
        <v>234</v>
      </c>
      <c r="J9" s="210">
        <v>25</v>
      </c>
      <c r="K9" s="210">
        <v>377</v>
      </c>
      <c r="L9" s="210">
        <v>19</v>
      </c>
      <c r="M9" s="210">
        <v>179</v>
      </c>
      <c r="N9" s="210">
        <v>6</v>
      </c>
      <c r="O9" s="210">
        <v>198</v>
      </c>
      <c r="P9" s="210">
        <v>305</v>
      </c>
      <c r="Q9" s="210">
        <v>911</v>
      </c>
      <c r="R9" s="210">
        <v>170</v>
      </c>
      <c r="S9" s="210">
        <v>230</v>
      </c>
      <c r="T9" s="210">
        <v>135</v>
      </c>
      <c r="U9" s="210">
        <v>681</v>
      </c>
    </row>
    <row r="10" spans="1:21" s="3" customFormat="1" ht="15" customHeight="1">
      <c r="B10" s="190" t="s">
        <v>166</v>
      </c>
      <c r="C10" s="5"/>
      <c r="D10" s="210">
        <v>324</v>
      </c>
      <c r="E10" s="210">
        <v>498</v>
      </c>
      <c r="F10" s="210">
        <v>183</v>
      </c>
      <c r="G10" s="210">
        <v>270</v>
      </c>
      <c r="H10" s="210">
        <v>141</v>
      </c>
      <c r="I10" s="210">
        <v>228</v>
      </c>
      <c r="J10" s="210">
        <v>23</v>
      </c>
      <c r="K10" s="210">
        <v>359</v>
      </c>
      <c r="L10" s="210">
        <v>18</v>
      </c>
      <c r="M10" s="210">
        <v>171</v>
      </c>
      <c r="N10" s="210">
        <v>5</v>
      </c>
      <c r="O10" s="210">
        <v>188</v>
      </c>
      <c r="P10" s="210">
        <v>307</v>
      </c>
      <c r="Q10" s="210">
        <v>918</v>
      </c>
      <c r="R10" s="210">
        <v>171</v>
      </c>
      <c r="S10" s="210">
        <v>228</v>
      </c>
      <c r="T10" s="210">
        <v>136</v>
      </c>
      <c r="U10" s="210">
        <v>690</v>
      </c>
    </row>
    <row r="11" spans="1:21" s="3" customFormat="1" ht="15" customHeight="1">
      <c r="B11" s="190" t="s">
        <v>167</v>
      </c>
      <c r="C11" s="5"/>
      <c r="D11" s="210">
        <v>330</v>
      </c>
      <c r="E11" s="210">
        <v>459</v>
      </c>
      <c r="F11" s="210">
        <v>192</v>
      </c>
      <c r="G11" s="210">
        <v>235</v>
      </c>
      <c r="H11" s="210">
        <v>138</v>
      </c>
      <c r="I11" s="210">
        <v>224</v>
      </c>
      <c r="J11" s="210">
        <v>27</v>
      </c>
      <c r="K11" s="210">
        <v>260</v>
      </c>
      <c r="L11" s="210">
        <v>22</v>
      </c>
      <c r="M11" s="210">
        <v>122</v>
      </c>
      <c r="N11" s="210">
        <v>5</v>
      </c>
      <c r="O11" s="210">
        <v>138</v>
      </c>
      <c r="P11" s="210">
        <v>303</v>
      </c>
      <c r="Q11" s="210">
        <v>975</v>
      </c>
      <c r="R11" s="210">
        <v>170</v>
      </c>
      <c r="S11" s="210">
        <v>226</v>
      </c>
      <c r="T11" s="210">
        <v>133</v>
      </c>
      <c r="U11" s="210">
        <v>749</v>
      </c>
    </row>
    <row r="12" spans="1:21" s="3" customFormat="1" ht="15" customHeight="1">
      <c r="A12" s="200"/>
      <c r="B12" s="201">
        <v>2</v>
      </c>
      <c r="D12" s="211">
        <v>332</v>
      </c>
      <c r="E12" s="212">
        <v>378</v>
      </c>
      <c r="F12" s="212">
        <v>192</v>
      </c>
      <c r="G12" s="212">
        <v>210</v>
      </c>
      <c r="H12" s="212">
        <v>140</v>
      </c>
      <c r="I12" s="212">
        <v>168</v>
      </c>
      <c r="J12" s="212">
        <v>20</v>
      </c>
      <c r="K12" s="212">
        <v>282</v>
      </c>
      <c r="L12" s="212">
        <v>18</v>
      </c>
      <c r="M12" s="212">
        <v>128</v>
      </c>
      <c r="N12" s="212">
        <v>2</v>
      </c>
      <c r="O12" s="212">
        <v>154</v>
      </c>
      <c r="P12" s="212">
        <v>312</v>
      </c>
      <c r="Q12" s="212">
        <v>902</v>
      </c>
      <c r="R12" s="212">
        <v>174</v>
      </c>
      <c r="S12" s="212">
        <v>206</v>
      </c>
      <c r="T12" s="212">
        <v>138</v>
      </c>
      <c r="U12" s="212">
        <v>696</v>
      </c>
    </row>
    <row r="13" spans="1:21" s="3" customFormat="1" ht="3" customHeight="1">
      <c r="C13" s="5"/>
      <c r="D13" s="213"/>
      <c r="E13" s="210"/>
      <c r="F13" s="210"/>
      <c r="G13" s="210"/>
      <c r="H13" s="210"/>
      <c r="I13" s="210"/>
      <c r="J13" s="210"/>
      <c r="K13" s="210"/>
      <c r="L13" s="210"/>
      <c r="M13" s="210"/>
      <c r="N13" s="210"/>
      <c r="O13" s="210"/>
      <c r="P13" s="210"/>
      <c r="Q13" s="210"/>
      <c r="R13" s="210"/>
      <c r="S13" s="210"/>
      <c r="T13" s="210"/>
      <c r="U13" s="210"/>
    </row>
    <row r="14" spans="1:21" s="3" customFormat="1" ht="15" customHeight="1">
      <c r="B14" s="188" t="s">
        <v>4</v>
      </c>
      <c r="D14" s="213">
        <v>0</v>
      </c>
      <c r="E14" s="210">
        <v>71</v>
      </c>
      <c r="F14" s="210">
        <v>0</v>
      </c>
      <c r="G14" s="210">
        <v>71</v>
      </c>
      <c r="H14" s="210">
        <v>0</v>
      </c>
      <c r="I14" s="210">
        <v>0</v>
      </c>
      <c r="J14" s="210">
        <v>0</v>
      </c>
      <c r="K14" s="210">
        <v>72</v>
      </c>
      <c r="L14" s="210">
        <v>0</v>
      </c>
      <c r="M14" s="210">
        <v>72</v>
      </c>
      <c r="N14" s="210">
        <v>0</v>
      </c>
      <c r="O14" s="210">
        <v>0</v>
      </c>
      <c r="P14" s="210">
        <v>0</v>
      </c>
      <c r="Q14" s="210">
        <v>3</v>
      </c>
      <c r="R14" s="210">
        <v>0</v>
      </c>
      <c r="S14" s="210">
        <v>3</v>
      </c>
      <c r="T14" s="210">
        <v>0</v>
      </c>
      <c r="U14" s="210">
        <v>0</v>
      </c>
    </row>
    <row r="15" spans="1:21" s="3" customFormat="1" ht="15" customHeight="1">
      <c r="B15" s="188" t="s">
        <v>5</v>
      </c>
      <c r="D15" s="213">
        <v>0</v>
      </c>
      <c r="E15" s="210">
        <v>34</v>
      </c>
      <c r="F15" s="210">
        <v>0</v>
      </c>
      <c r="G15" s="210">
        <v>3</v>
      </c>
      <c r="H15" s="210">
        <v>0</v>
      </c>
      <c r="I15" s="210">
        <v>31</v>
      </c>
      <c r="J15" s="210">
        <v>0</v>
      </c>
      <c r="K15" s="210">
        <v>22</v>
      </c>
      <c r="L15" s="210">
        <v>0</v>
      </c>
      <c r="M15" s="210">
        <v>4</v>
      </c>
      <c r="N15" s="210">
        <v>0</v>
      </c>
      <c r="O15" s="210">
        <v>18</v>
      </c>
      <c r="P15" s="210">
        <v>0</v>
      </c>
      <c r="Q15" s="210">
        <v>48</v>
      </c>
      <c r="R15" s="210">
        <v>0</v>
      </c>
      <c r="S15" s="210">
        <v>7</v>
      </c>
      <c r="T15" s="210">
        <v>0</v>
      </c>
      <c r="U15" s="210">
        <v>41</v>
      </c>
    </row>
    <row r="16" spans="1:21" s="3" customFormat="1" ht="15" customHeight="1">
      <c r="B16" s="188" t="s">
        <v>15</v>
      </c>
      <c r="D16" s="213">
        <v>0</v>
      </c>
      <c r="E16" s="210">
        <v>48</v>
      </c>
      <c r="F16" s="210">
        <v>0</v>
      </c>
      <c r="G16" s="210">
        <v>8</v>
      </c>
      <c r="H16" s="210">
        <v>0</v>
      </c>
      <c r="I16" s="210">
        <v>40</v>
      </c>
      <c r="J16" s="210">
        <v>0</v>
      </c>
      <c r="K16" s="210">
        <v>53</v>
      </c>
      <c r="L16" s="210">
        <v>0</v>
      </c>
      <c r="M16" s="210">
        <v>14</v>
      </c>
      <c r="N16" s="210">
        <v>0</v>
      </c>
      <c r="O16" s="210">
        <v>39</v>
      </c>
      <c r="P16" s="210">
        <v>0</v>
      </c>
      <c r="Q16" s="210">
        <v>112</v>
      </c>
      <c r="R16" s="210">
        <v>0</v>
      </c>
      <c r="S16" s="210">
        <v>29</v>
      </c>
      <c r="T16" s="210">
        <v>0</v>
      </c>
      <c r="U16" s="210">
        <v>83</v>
      </c>
    </row>
    <row r="17" spans="2:21" s="3" customFormat="1" ht="15" customHeight="1">
      <c r="B17" s="188" t="s">
        <v>16</v>
      </c>
      <c r="D17" s="213">
        <v>0</v>
      </c>
      <c r="E17" s="210">
        <v>60</v>
      </c>
      <c r="F17" s="210">
        <v>0</v>
      </c>
      <c r="G17" s="210">
        <v>7</v>
      </c>
      <c r="H17" s="210">
        <v>0</v>
      </c>
      <c r="I17" s="210">
        <v>53</v>
      </c>
      <c r="J17" s="210">
        <v>0</v>
      </c>
      <c r="K17" s="210">
        <v>104</v>
      </c>
      <c r="L17" s="210">
        <v>0</v>
      </c>
      <c r="M17" s="210">
        <v>10</v>
      </c>
      <c r="N17" s="210">
        <v>0</v>
      </c>
      <c r="O17" s="210">
        <v>94</v>
      </c>
      <c r="P17" s="210">
        <v>0</v>
      </c>
      <c r="Q17" s="210">
        <v>562</v>
      </c>
      <c r="R17" s="210">
        <v>0</v>
      </c>
      <c r="S17" s="210">
        <v>40</v>
      </c>
      <c r="T17" s="210">
        <v>0</v>
      </c>
      <c r="U17" s="210">
        <v>522</v>
      </c>
    </row>
    <row r="18" spans="2:21" s="3" customFormat="1" ht="4.5" customHeight="1">
      <c r="B18" s="188"/>
      <c r="D18" s="213"/>
      <c r="E18" s="210"/>
      <c r="F18" s="210"/>
      <c r="G18" s="210"/>
      <c r="H18" s="210"/>
      <c r="I18" s="210"/>
      <c r="J18" s="210"/>
      <c r="K18" s="210"/>
      <c r="L18" s="210"/>
      <c r="M18" s="210"/>
      <c r="N18" s="210"/>
      <c r="O18" s="210"/>
      <c r="P18" s="210"/>
      <c r="Q18" s="210"/>
      <c r="R18" s="210"/>
      <c r="S18" s="210"/>
      <c r="T18" s="210"/>
      <c r="U18" s="210"/>
    </row>
    <row r="19" spans="2:21" s="3" customFormat="1" ht="15" customHeight="1">
      <c r="B19" s="202" t="s">
        <v>19</v>
      </c>
      <c r="D19" s="213"/>
      <c r="E19" s="210"/>
      <c r="F19" s="210"/>
      <c r="G19" s="210"/>
      <c r="H19" s="210"/>
      <c r="I19" s="210"/>
      <c r="J19" s="210"/>
      <c r="K19" s="210"/>
      <c r="L19" s="210"/>
      <c r="M19" s="210"/>
      <c r="N19" s="210"/>
      <c r="O19" s="210"/>
      <c r="P19" s="210"/>
      <c r="Q19" s="210"/>
      <c r="R19" s="210"/>
      <c r="S19" s="210"/>
      <c r="T19" s="210"/>
      <c r="U19" s="210"/>
    </row>
    <row r="20" spans="2:21" s="3" customFormat="1" ht="15" customHeight="1">
      <c r="B20" s="189" t="s">
        <v>168</v>
      </c>
      <c r="D20" s="213">
        <v>252</v>
      </c>
      <c r="E20" s="210" t="s">
        <v>28</v>
      </c>
      <c r="F20" s="210">
        <v>119</v>
      </c>
      <c r="G20" s="210" t="s">
        <v>28</v>
      </c>
      <c r="H20" s="210">
        <v>133</v>
      </c>
      <c r="I20" s="210" t="s">
        <v>28</v>
      </c>
      <c r="J20" s="210">
        <v>3</v>
      </c>
      <c r="K20" s="210" t="s">
        <v>28</v>
      </c>
      <c r="L20" s="210">
        <v>2</v>
      </c>
      <c r="M20" s="210" t="s">
        <v>28</v>
      </c>
      <c r="N20" s="210">
        <v>1</v>
      </c>
      <c r="O20" s="210" t="s">
        <v>28</v>
      </c>
      <c r="P20" s="210">
        <v>249</v>
      </c>
      <c r="Q20" s="210" t="s">
        <v>28</v>
      </c>
      <c r="R20" s="210">
        <v>117</v>
      </c>
      <c r="S20" s="210" t="s">
        <v>28</v>
      </c>
      <c r="T20" s="210">
        <v>132</v>
      </c>
      <c r="U20" s="210" t="s">
        <v>28</v>
      </c>
    </row>
    <row r="21" spans="2:21" s="3" customFormat="1" ht="15" customHeight="1">
      <c r="B21" s="189" t="s">
        <v>169</v>
      </c>
      <c r="D21" s="213">
        <v>18</v>
      </c>
      <c r="E21" s="210" t="s">
        <v>28</v>
      </c>
      <c r="F21" s="210">
        <v>18</v>
      </c>
      <c r="G21" s="210" t="s">
        <v>28</v>
      </c>
      <c r="H21" s="210">
        <v>0</v>
      </c>
      <c r="I21" s="210" t="s">
        <v>28</v>
      </c>
      <c r="J21" s="210">
        <v>3</v>
      </c>
      <c r="K21" s="210" t="s">
        <v>28</v>
      </c>
      <c r="L21" s="210">
        <v>3</v>
      </c>
      <c r="M21" s="210" t="s">
        <v>28</v>
      </c>
      <c r="N21" s="210">
        <v>0</v>
      </c>
      <c r="O21" s="210" t="s">
        <v>28</v>
      </c>
      <c r="P21" s="210">
        <v>15</v>
      </c>
      <c r="Q21" s="210" t="s">
        <v>28</v>
      </c>
      <c r="R21" s="210">
        <v>15</v>
      </c>
      <c r="S21" s="210" t="s">
        <v>28</v>
      </c>
      <c r="T21" s="210">
        <v>0</v>
      </c>
      <c r="U21" s="210" t="s">
        <v>28</v>
      </c>
    </row>
    <row r="22" spans="2:21" s="204" customFormat="1" ht="4.5" customHeight="1">
      <c r="B22" s="203"/>
      <c r="D22" s="213"/>
      <c r="E22" s="210"/>
      <c r="F22" s="210"/>
      <c r="G22" s="210"/>
      <c r="H22" s="210"/>
      <c r="I22" s="210"/>
      <c r="J22" s="210"/>
      <c r="K22" s="210"/>
      <c r="L22" s="210"/>
      <c r="M22" s="210"/>
      <c r="N22" s="210"/>
      <c r="O22" s="210"/>
      <c r="P22" s="210"/>
      <c r="Q22" s="210"/>
      <c r="R22" s="210"/>
      <c r="S22" s="210"/>
      <c r="T22" s="210"/>
      <c r="U22" s="210"/>
    </row>
    <row r="23" spans="2:21" s="3" customFormat="1" ht="15" customHeight="1">
      <c r="B23" s="205" t="s">
        <v>21</v>
      </c>
      <c r="D23" s="213"/>
      <c r="E23" s="210"/>
      <c r="F23" s="210"/>
      <c r="G23" s="210"/>
      <c r="H23" s="210"/>
      <c r="I23" s="210"/>
      <c r="J23" s="210"/>
      <c r="K23" s="210"/>
      <c r="L23" s="210"/>
      <c r="M23" s="210"/>
      <c r="N23" s="210"/>
      <c r="O23" s="210"/>
      <c r="P23" s="210"/>
      <c r="Q23" s="210"/>
      <c r="R23" s="210"/>
      <c r="S23" s="210"/>
      <c r="T23" s="210"/>
      <c r="U23" s="210"/>
    </row>
    <row r="24" spans="2:21" s="3" customFormat="1" ht="15" customHeight="1">
      <c r="B24" s="189" t="s">
        <v>168</v>
      </c>
      <c r="D24" s="213">
        <v>1</v>
      </c>
      <c r="E24" s="210">
        <v>65</v>
      </c>
      <c r="F24" s="210">
        <v>1</v>
      </c>
      <c r="G24" s="210">
        <v>55</v>
      </c>
      <c r="H24" s="210">
        <v>0</v>
      </c>
      <c r="I24" s="210">
        <v>10</v>
      </c>
      <c r="J24" s="210">
        <v>0</v>
      </c>
      <c r="K24" s="210">
        <v>0</v>
      </c>
      <c r="L24" s="210">
        <v>0</v>
      </c>
      <c r="M24" s="210">
        <v>0</v>
      </c>
      <c r="N24" s="210">
        <v>0</v>
      </c>
      <c r="O24" s="210">
        <v>0</v>
      </c>
      <c r="P24" s="210">
        <v>1</v>
      </c>
      <c r="Q24" s="210">
        <v>65</v>
      </c>
      <c r="R24" s="210">
        <v>1</v>
      </c>
      <c r="S24" s="210">
        <v>55</v>
      </c>
      <c r="T24" s="210">
        <v>0</v>
      </c>
      <c r="U24" s="210">
        <v>10</v>
      </c>
    </row>
    <row r="25" spans="2:21" s="3" customFormat="1" ht="15" customHeight="1">
      <c r="B25" s="189" t="s">
        <v>170</v>
      </c>
      <c r="D25" s="213">
        <v>0</v>
      </c>
      <c r="E25" s="210">
        <v>29</v>
      </c>
      <c r="F25" s="210">
        <v>0</v>
      </c>
      <c r="G25" s="210">
        <v>0</v>
      </c>
      <c r="H25" s="210">
        <v>0</v>
      </c>
      <c r="I25" s="210">
        <v>29</v>
      </c>
      <c r="J25" s="210">
        <v>0</v>
      </c>
      <c r="K25" s="210">
        <v>0</v>
      </c>
      <c r="L25" s="210">
        <v>0</v>
      </c>
      <c r="M25" s="210">
        <v>0</v>
      </c>
      <c r="N25" s="210">
        <v>0</v>
      </c>
      <c r="O25" s="210">
        <v>0</v>
      </c>
      <c r="P25" s="210">
        <v>0</v>
      </c>
      <c r="Q25" s="210">
        <v>29</v>
      </c>
      <c r="R25" s="210">
        <v>0</v>
      </c>
      <c r="S25" s="210">
        <v>0</v>
      </c>
      <c r="T25" s="210">
        <v>0</v>
      </c>
      <c r="U25" s="210">
        <v>29</v>
      </c>
    </row>
    <row r="26" spans="2:21" s="204" customFormat="1" ht="3.75" customHeight="1">
      <c r="B26" s="203"/>
      <c r="D26" s="213"/>
      <c r="E26" s="210"/>
      <c r="F26" s="210"/>
      <c r="G26" s="210"/>
      <c r="H26" s="210"/>
      <c r="I26" s="210"/>
      <c r="J26" s="210"/>
      <c r="K26" s="210"/>
      <c r="L26" s="210"/>
      <c r="M26" s="210"/>
      <c r="N26" s="210"/>
      <c r="O26" s="210"/>
      <c r="P26" s="210"/>
      <c r="Q26" s="210"/>
      <c r="R26" s="210"/>
      <c r="S26" s="210"/>
      <c r="T26" s="210"/>
      <c r="U26" s="210"/>
    </row>
    <row r="27" spans="2:21" s="3" customFormat="1" ht="15" customHeight="1">
      <c r="B27" s="202" t="s">
        <v>20</v>
      </c>
      <c r="D27" s="213"/>
      <c r="E27" s="210"/>
      <c r="F27" s="210"/>
      <c r="G27" s="210"/>
      <c r="H27" s="210"/>
      <c r="I27" s="210"/>
      <c r="J27" s="210"/>
      <c r="K27" s="210"/>
      <c r="L27" s="210"/>
      <c r="M27" s="210"/>
      <c r="N27" s="210"/>
      <c r="O27" s="210"/>
      <c r="P27" s="210"/>
      <c r="Q27" s="210"/>
      <c r="R27" s="210"/>
      <c r="S27" s="210"/>
      <c r="T27" s="210"/>
      <c r="U27" s="210"/>
    </row>
    <row r="28" spans="2:21" s="3" customFormat="1" ht="15" customHeight="1">
      <c r="B28" s="189" t="s">
        <v>171</v>
      </c>
      <c r="D28" s="213">
        <v>20</v>
      </c>
      <c r="E28" s="210" t="s">
        <v>28</v>
      </c>
      <c r="F28" s="210">
        <v>20</v>
      </c>
      <c r="G28" s="210" t="s">
        <v>28</v>
      </c>
      <c r="H28" s="210">
        <v>0</v>
      </c>
      <c r="I28" s="210" t="s">
        <v>28</v>
      </c>
      <c r="J28" s="210">
        <v>2</v>
      </c>
      <c r="K28" s="210" t="s">
        <v>28</v>
      </c>
      <c r="L28" s="210">
        <v>2</v>
      </c>
      <c r="M28" s="210" t="s">
        <v>28</v>
      </c>
      <c r="N28" s="210">
        <v>0</v>
      </c>
      <c r="O28" s="210" t="s">
        <v>28</v>
      </c>
      <c r="P28" s="210">
        <v>18</v>
      </c>
      <c r="Q28" s="210" t="s">
        <v>28</v>
      </c>
      <c r="R28" s="210">
        <v>18</v>
      </c>
      <c r="S28" s="210" t="s">
        <v>28</v>
      </c>
      <c r="T28" s="210">
        <v>0</v>
      </c>
      <c r="U28" s="210" t="s">
        <v>28</v>
      </c>
    </row>
    <row r="29" spans="2:21" s="3" customFormat="1" ht="15" customHeight="1">
      <c r="B29" s="189" t="s">
        <v>172</v>
      </c>
      <c r="D29" s="213">
        <v>0</v>
      </c>
      <c r="E29" s="210" t="s">
        <v>28</v>
      </c>
      <c r="F29" s="210">
        <v>0</v>
      </c>
      <c r="G29" s="210" t="s">
        <v>28</v>
      </c>
      <c r="H29" s="210">
        <v>0</v>
      </c>
      <c r="I29" s="210" t="s">
        <v>28</v>
      </c>
      <c r="J29" s="210">
        <v>0</v>
      </c>
      <c r="K29" s="210" t="s">
        <v>28</v>
      </c>
      <c r="L29" s="210">
        <v>0</v>
      </c>
      <c r="M29" s="210" t="s">
        <v>28</v>
      </c>
      <c r="N29" s="210">
        <v>0</v>
      </c>
      <c r="O29" s="210" t="s">
        <v>28</v>
      </c>
      <c r="P29" s="210">
        <v>0</v>
      </c>
      <c r="Q29" s="210" t="s">
        <v>28</v>
      </c>
      <c r="R29" s="210">
        <v>0</v>
      </c>
      <c r="S29" s="210" t="s">
        <v>28</v>
      </c>
      <c r="T29" s="210">
        <v>0</v>
      </c>
      <c r="U29" s="210"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189" t="s">
        <v>171</v>
      </c>
      <c r="D32" s="22">
        <v>18</v>
      </c>
      <c r="E32" s="12">
        <v>5</v>
      </c>
      <c r="F32" s="12">
        <v>17</v>
      </c>
      <c r="G32" s="12">
        <v>5</v>
      </c>
      <c r="H32" s="12">
        <v>1</v>
      </c>
      <c r="I32" s="12">
        <v>0</v>
      </c>
      <c r="J32" s="12">
        <v>3</v>
      </c>
      <c r="K32" s="12">
        <v>2</v>
      </c>
      <c r="L32" s="12">
        <v>3</v>
      </c>
      <c r="M32" s="12">
        <v>2</v>
      </c>
      <c r="N32" s="12">
        <v>0</v>
      </c>
      <c r="O32" s="12">
        <v>0</v>
      </c>
      <c r="P32" s="12">
        <v>15</v>
      </c>
      <c r="Q32" s="12">
        <v>3</v>
      </c>
      <c r="R32" s="12">
        <v>14</v>
      </c>
      <c r="S32" s="12">
        <v>3</v>
      </c>
      <c r="T32" s="12">
        <v>1</v>
      </c>
      <c r="U32" s="12">
        <v>0</v>
      </c>
    </row>
    <row r="33" spans="1:21" s="3" customFormat="1" ht="15" customHeight="1">
      <c r="B33" s="189" t="s">
        <v>172</v>
      </c>
      <c r="D33" s="22">
        <v>19</v>
      </c>
      <c r="E33" s="12">
        <v>22</v>
      </c>
      <c r="F33" s="12">
        <v>16</v>
      </c>
      <c r="G33" s="12">
        <v>19</v>
      </c>
      <c r="H33" s="12">
        <v>3</v>
      </c>
      <c r="I33" s="12">
        <v>3</v>
      </c>
      <c r="J33" s="12">
        <v>9</v>
      </c>
      <c r="K33" s="12">
        <v>4</v>
      </c>
      <c r="L33" s="12">
        <v>8</v>
      </c>
      <c r="M33" s="12">
        <v>4</v>
      </c>
      <c r="N33" s="12">
        <v>1</v>
      </c>
      <c r="O33" s="12">
        <v>0</v>
      </c>
      <c r="P33" s="12">
        <v>10</v>
      </c>
      <c r="Q33" s="12">
        <v>18</v>
      </c>
      <c r="R33" s="12">
        <v>8</v>
      </c>
      <c r="S33" s="12">
        <v>15</v>
      </c>
      <c r="T33" s="12">
        <v>2</v>
      </c>
      <c r="U33" s="12">
        <v>3</v>
      </c>
    </row>
    <row r="34" spans="1:21" s="3" customFormat="1" ht="15" customHeight="1">
      <c r="B34" s="189" t="s">
        <v>134</v>
      </c>
      <c r="D34" s="22">
        <v>1</v>
      </c>
      <c r="E34" s="12">
        <v>0</v>
      </c>
      <c r="F34" s="12">
        <v>1</v>
      </c>
      <c r="G34" s="12">
        <v>0</v>
      </c>
      <c r="H34" s="12">
        <v>0</v>
      </c>
      <c r="I34" s="12">
        <v>0</v>
      </c>
      <c r="J34" s="12">
        <v>0</v>
      </c>
      <c r="K34" s="12">
        <v>0</v>
      </c>
      <c r="L34" s="12">
        <v>0</v>
      </c>
      <c r="M34" s="12">
        <v>0</v>
      </c>
      <c r="N34" s="12">
        <v>0</v>
      </c>
      <c r="O34" s="12">
        <v>0</v>
      </c>
      <c r="P34" s="12">
        <v>1</v>
      </c>
      <c r="Q34" s="12">
        <v>0</v>
      </c>
      <c r="R34" s="12">
        <v>1</v>
      </c>
      <c r="S34" s="12">
        <v>0</v>
      </c>
      <c r="T34" s="12">
        <v>0</v>
      </c>
      <c r="U34" s="12">
        <v>0</v>
      </c>
    </row>
    <row r="35" spans="1:21" s="3" customFormat="1" ht="15" customHeight="1">
      <c r="B35" s="189" t="s">
        <v>12</v>
      </c>
      <c r="D35" s="22">
        <v>3</v>
      </c>
      <c r="E35" s="12">
        <v>17</v>
      </c>
      <c r="F35" s="12">
        <v>0</v>
      </c>
      <c r="G35" s="12">
        <v>17</v>
      </c>
      <c r="H35" s="12">
        <v>3</v>
      </c>
      <c r="I35" s="12">
        <v>0</v>
      </c>
      <c r="J35" s="12">
        <v>0</v>
      </c>
      <c r="K35" s="12">
        <v>3</v>
      </c>
      <c r="L35" s="12">
        <v>0</v>
      </c>
      <c r="M35" s="12">
        <v>3</v>
      </c>
      <c r="N35" s="12">
        <v>0</v>
      </c>
      <c r="O35" s="12">
        <v>0</v>
      </c>
      <c r="P35" s="12">
        <v>3</v>
      </c>
      <c r="Q35" s="12">
        <v>14</v>
      </c>
      <c r="R35" s="12">
        <v>0</v>
      </c>
      <c r="S35" s="12">
        <v>14</v>
      </c>
      <c r="T35" s="12">
        <v>3</v>
      </c>
      <c r="U35" s="12">
        <v>0</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188" t="s">
        <v>34</v>
      </c>
      <c r="D37" s="22">
        <v>0</v>
      </c>
      <c r="E37" s="12">
        <v>14</v>
      </c>
      <c r="F37" s="12">
        <v>0</v>
      </c>
      <c r="G37" s="12">
        <v>12</v>
      </c>
      <c r="H37" s="12">
        <v>0</v>
      </c>
      <c r="I37" s="12">
        <v>2</v>
      </c>
      <c r="J37" s="12">
        <v>0</v>
      </c>
      <c r="K37" s="12">
        <v>8</v>
      </c>
      <c r="L37" s="12">
        <v>0</v>
      </c>
      <c r="M37" s="12">
        <v>5</v>
      </c>
      <c r="N37" s="12">
        <v>0</v>
      </c>
      <c r="O37" s="12">
        <v>3</v>
      </c>
      <c r="P37" s="12">
        <v>0</v>
      </c>
      <c r="Q37" s="12">
        <v>35</v>
      </c>
      <c r="R37" s="12">
        <v>0</v>
      </c>
      <c r="S37" s="12">
        <v>27</v>
      </c>
      <c r="T37" s="12">
        <v>0</v>
      </c>
      <c r="U37" s="12">
        <v>8</v>
      </c>
    </row>
    <row r="38" spans="1:21" s="3" customFormat="1" ht="15" customHeight="1">
      <c r="B38" s="188" t="s">
        <v>17</v>
      </c>
      <c r="D38" s="22">
        <v>0</v>
      </c>
      <c r="E38" s="12">
        <v>13</v>
      </c>
      <c r="F38" s="12">
        <v>0</v>
      </c>
      <c r="G38" s="12">
        <v>13</v>
      </c>
      <c r="H38" s="12">
        <v>0</v>
      </c>
      <c r="I38" s="12">
        <v>0</v>
      </c>
      <c r="J38" s="12">
        <v>0</v>
      </c>
      <c r="K38" s="12">
        <v>14</v>
      </c>
      <c r="L38" s="12">
        <v>0</v>
      </c>
      <c r="M38" s="12">
        <v>14</v>
      </c>
      <c r="N38" s="12">
        <v>0</v>
      </c>
      <c r="O38" s="12">
        <v>0</v>
      </c>
      <c r="P38" s="12">
        <v>0</v>
      </c>
      <c r="Q38" s="12">
        <v>13</v>
      </c>
      <c r="R38" s="12">
        <v>0</v>
      </c>
      <c r="S38" s="12">
        <v>13</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125" zoomScaleNormal="125" workbookViewId="0">
      <selection activeCell="E9" sqref="E9"/>
    </sheetView>
  </sheetViews>
  <sheetFormatPr defaultRowHeight="12"/>
  <cols>
    <col min="1" max="1" width="0.5703125" style="3" customWidth="1"/>
    <col min="2" max="2" width="24.7109375" style="3" customWidth="1"/>
    <col min="3" max="3" width="0.5703125" style="3" customWidth="1"/>
    <col min="4" max="16" width="4.140625" style="3" customWidth="1"/>
    <col min="17" max="17" width="4.85546875" style="3" customWidth="1"/>
    <col min="18" max="21" width="4.140625" style="3" customWidth="1"/>
    <col min="22" max="256" width="9.140625" style="209"/>
    <col min="257" max="257" width="0.5703125" style="209" customWidth="1"/>
    <col min="258" max="258" width="24.7109375" style="209" customWidth="1"/>
    <col min="259" max="259" width="0.5703125" style="209" customWidth="1"/>
    <col min="260" max="272" width="4.140625" style="209" customWidth="1"/>
    <col min="273" max="273" width="4.85546875" style="209" customWidth="1"/>
    <col min="274" max="277" width="4.140625" style="209" customWidth="1"/>
    <col min="278" max="512" width="9.140625" style="209"/>
    <col min="513" max="513" width="0.5703125" style="209" customWidth="1"/>
    <col min="514" max="514" width="24.7109375" style="209" customWidth="1"/>
    <col min="515" max="515" width="0.5703125" style="209" customWidth="1"/>
    <col min="516" max="528" width="4.140625" style="209" customWidth="1"/>
    <col min="529" max="529" width="4.85546875" style="209" customWidth="1"/>
    <col min="530" max="533" width="4.140625" style="209" customWidth="1"/>
    <col min="534" max="768" width="9.140625" style="209"/>
    <col min="769" max="769" width="0.5703125" style="209" customWidth="1"/>
    <col min="770" max="770" width="24.7109375" style="209" customWidth="1"/>
    <col min="771" max="771" width="0.5703125" style="209" customWidth="1"/>
    <col min="772" max="784" width="4.140625" style="209" customWidth="1"/>
    <col min="785" max="785" width="4.85546875" style="209" customWidth="1"/>
    <col min="786" max="789" width="4.140625" style="209" customWidth="1"/>
    <col min="790" max="1024" width="9.140625" style="209"/>
    <col min="1025" max="1025" width="0.5703125" style="209" customWidth="1"/>
    <col min="1026" max="1026" width="24.7109375" style="209" customWidth="1"/>
    <col min="1027" max="1027" width="0.5703125" style="209" customWidth="1"/>
    <col min="1028" max="1040" width="4.140625" style="209" customWidth="1"/>
    <col min="1041" max="1041" width="4.85546875" style="209" customWidth="1"/>
    <col min="1042" max="1045" width="4.140625" style="209" customWidth="1"/>
    <col min="1046" max="1280" width="9.140625" style="209"/>
    <col min="1281" max="1281" width="0.5703125" style="209" customWidth="1"/>
    <col min="1282" max="1282" width="24.7109375" style="209" customWidth="1"/>
    <col min="1283" max="1283" width="0.5703125" style="209" customWidth="1"/>
    <col min="1284" max="1296" width="4.140625" style="209" customWidth="1"/>
    <col min="1297" max="1297" width="4.85546875" style="209" customWidth="1"/>
    <col min="1298" max="1301" width="4.140625" style="209" customWidth="1"/>
    <col min="1302" max="1536" width="9.140625" style="209"/>
    <col min="1537" max="1537" width="0.5703125" style="209" customWidth="1"/>
    <col min="1538" max="1538" width="24.7109375" style="209" customWidth="1"/>
    <col min="1539" max="1539" width="0.5703125" style="209" customWidth="1"/>
    <col min="1540" max="1552" width="4.140625" style="209" customWidth="1"/>
    <col min="1553" max="1553" width="4.85546875" style="209" customWidth="1"/>
    <col min="1554" max="1557" width="4.140625" style="209" customWidth="1"/>
    <col min="1558" max="1792" width="9.140625" style="209"/>
    <col min="1793" max="1793" width="0.5703125" style="209" customWidth="1"/>
    <col min="1794" max="1794" width="24.7109375" style="209" customWidth="1"/>
    <col min="1795" max="1795" width="0.5703125" style="209" customWidth="1"/>
    <col min="1796" max="1808" width="4.140625" style="209" customWidth="1"/>
    <col min="1809" max="1809" width="4.85546875" style="209" customWidth="1"/>
    <col min="1810" max="1813" width="4.140625" style="209" customWidth="1"/>
    <col min="1814" max="2048" width="9.140625" style="209"/>
    <col min="2049" max="2049" width="0.5703125" style="209" customWidth="1"/>
    <col min="2050" max="2050" width="24.7109375" style="209" customWidth="1"/>
    <col min="2051" max="2051" width="0.5703125" style="209" customWidth="1"/>
    <col min="2052" max="2064" width="4.140625" style="209" customWidth="1"/>
    <col min="2065" max="2065" width="4.85546875" style="209" customWidth="1"/>
    <col min="2066" max="2069" width="4.140625" style="209" customWidth="1"/>
    <col min="2070" max="2304" width="9.140625" style="209"/>
    <col min="2305" max="2305" width="0.5703125" style="209" customWidth="1"/>
    <col min="2306" max="2306" width="24.7109375" style="209" customWidth="1"/>
    <col min="2307" max="2307" width="0.5703125" style="209" customWidth="1"/>
    <col min="2308" max="2320" width="4.140625" style="209" customWidth="1"/>
    <col min="2321" max="2321" width="4.85546875" style="209" customWidth="1"/>
    <col min="2322" max="2325" width="4.140625" style="209" customWidth="1"/>
    <col min="2326" max="2560" width="9.140625" style="209"/>
    <col min="2561" max="2561" width="0.5703125" style="209" customWidth="1"/>
    <col min="2562" max="2562" width="24.7109375" style="209" customWidth="1"/>
    <col min="2563" max="2563" width="0.5703125" style="209" customWidth="1"/>
    <col min="2564" max="2576" width="4.140625" style="209" customWidth="1"/>
    <col min="2577" max="2577" width="4.85546875" style="209" customWidth="1"/>
    <col min="2578" max="2581" width="4.140625" style="209" customWidth="1"/>
    <col min="2582" max="2816" width="9.140625" style="209"/>
    <col min="2817" max="2817" width="0.5703125" style="209" customWidth="1"/>
    <col min="2818" max="2818" width="24.7109375" style="209" customWidth="1"/>
    <col min="2819" max="2819" width="0.5703125" style="209" customWidth="1"/>
    <col min="2820" max="2832" width="4.140625" style="209" customWidth="1"/>
    <col min="2833" max="2833" width="4.85546875" style="209" customWidth="1"/>
    <col min="2834" max="2837" width="4.140625" style="209" customWidth="1"/>
    <col min="2838" max="3072" width="9.140625" style="209"/>
    <col min="3073" max="3073" width="0.5703125" style="209" customWidth="1"/>
    <col min="3074" max="3074" width="24.7109375" style="209" customWidth="1"/>
    <col min="3075" max="3075" width="0.5703125" style="209" customWidth="1"/>
    <col min="3076" max="3088" width="4.140625" style="209" customWidth="1"/>
    <col min="3089" max="3089" width="4.85546875" style="209" customWidth="1"/>
    <col min="3090" max="3093" width="4.140625" style="209" customWidth="1"/>
    <col min="3094" max="3328" width="9.140625" style="209"/>
    <col min="3329" max="3329" width="0.5703125" style="209" customWidth="1"/>
    <col min="3330" max="3330" width="24.7109375" style="209" customWidth="1"/>
    <col min="3331" max="3331" width="0.5703125" style="209" customWidth="1"/>
    <col min="3332" max="3344" width="4.140625" style="209" customWidth="1"/>
    <col min="3345" max="3345" width="4.85546875" style="209" customWidth="1"/>
    <col min="3346" max="3349" width="4.140625" style="209" customWidth="1"/>
    <col min="3350" max="3584" width="9.140625" style="209"/>
    <col min="3585" max="3585" width="0.5703125" style="209" customWidth="1"/>
    <col min="3586" max="3586" width="24.7109375" style="209" customWidth="1"/>
    <col min="3587" max="3587" width="0.5703125" style="209" customWidth="1"/>
    <col min="3588" max="3600" width="4.140625" style="209" customWidth="1"/>
    <col min="3601" max="3601" width="4.85546875" style="209" customWidth="1"/>
    <col min="3602" max="3605" width="4.140625" style="209" customWidth="1"/>
    <col min="3606" max="3840" width="9.140625" style="209"/>
    <col min="3841" max="3841" width="0.5703125" style="209" customWidth="1"/>
    <col min="3842" max="3842" width="24.7109375" style="209" customWidth="1"/>
    <col min="3843" max="3843" width="0.5703125" style="209" customWidth="1"/>
    <col min="3844" max="3856" width="4.140625" style="209" customWidth="1"/>
    <col min="3857" max="3857" width="4.85546875" style="209" customWidth="1"/>
    <col min="3858" max="3861" width="4.140625" style="209" customWidth="1"/>
    <col min="3862" max="4096" width="9.140625" style="209"/>
    <col min="4097" max="4097" width="0.5703125" style="209" customWidth="1"/>
    <col min="4098" max="4098" width="24.7109375" style="209" customWidth="1"/>
    <col min="4099" max="4099" width="0.5703125" style="209" customWidth="1"/>
    <col min="4100" max="4112" width="4.140625" style="209" customWidth="1"/>
    <col min="4113" max="4113" width="4.85546875" style="209" customWidth="1"/>
    <col min="4114" max="4117" width="4.140625" style="209" customWidth="1"/>
    <col min="4118" max="4352" width="9.140625" style="209"/>
    <col min="4353" max="4353" width="0.5703125" style="209" customWidth="1"/>
    <col min="4354" max="4354" width="24.7109375" style="209" customWidth="1"/>
    <col min="4355" max="4355" width="0.5703125" style="209" customWidth="1"/>
    <col min="4356" max="4368" width="4.140625" style="209" customWidth="1"/>
    <col min="4369" max="4369" width="4.85546875" style="209" customWidth="1"/>
    <col min="4370" max="4373" width="4.140625" style="209" customWidth="1"/>
    <col min="4374" max="4608" width="9.140625" style="209"/>
    <col min="4609" max="4609" width="0.5703125" style="209" customWidth="1"/>
    <col min="4610" max="4610" width="24.7109375" style="209" customWidth="1"/>
    <col min="4611" max="4611" width="0.5703125" style="209" customWidth="1"/>
    <col min="4612" max="4624" width="4.140625" style="209" customWidth="1"/>
    <col min="4625" max="4625" width="4.85546875" style="209" customWidth="1"/>
    <col min="4626" max="4629" width="4.140625" style="209" customWidth="1"/>
    <col min="4630" max="4864" width="9.140625" style="209"/>
    <col min="4865" max="4865" width="0.5703125" style="209" customWidth="1"/>
    <col min="4866" max="4866" width="24.7109375" style="209" customWidth="1"/>
    <col min="4867" max="4867" width="0.5703125" style="209" customWidth="1"/>
    <col min="4868" max="4880" width="4.140625" style="209" customWidth="1"/>
    <col min="4881" max="4881" width="4.85546875" style="209" customWidth="1"/>
    <col min="4882" max="4885" width="4.140625" style="209" customWidth="1"/>
    <col min="4886" max="5120" width="9.140625" style="209"/>
    <col min="5121" max="5121" width="0.5703125" style="209" customWidth="1"/>
    <col min="5122" max="5122" width="24.7109375" style="209" customWidth="1"/>
    <col min="5123" max="5123" width="0.5703125" style="209" customWidth="1"/>
    <col min="5124" max="5136" width="4.140625" style="209" customWidth="1"/>
    <col min="5137" max="5137" width="4.85546875" style="209" customWidth="1"/>
    <col min="5138" max="5141" width="4.140625" style="209" customWidth="1"/>
    <col min="5142" max="5376" width="9.140625" style="209"/>
    <col min="5377" max="5377" width="0.5703125" style="209" customWidth="1"/>
    <col min="5378" max="5378" width="24.7109375" style="209" customWidth="1"/>
    <col min="5379" max="5379" width="0.5703125" style="209" customWidth="1"/>
    <col min="5380" max="5392" width="4.140625" style="209" customWidth="1"/>
    <col min="5393" max="5393" width="4.85546875" style="209" customWidth="1"/>
    <col min="5394" max="5397" width="4.140625" style="209" customWidth="1"/>
    <col min="5398" max="5632" width="9.140625" style="209"/>
    <col min="5633" max="5633" width="0.5703125" style="209" customWidth="1"/>
    <col min="5634" max="5634" width="24.7109375" style="209" customWidth="1"/>
    <col min="5635" max="5635" width="0.5703125" style="209" customWidth="1"/>
    <col min="5636" max="5648" width="4.140625" style="209" customWidth="1"/>
    <col min="5649" max="5649" width="4.85546875" style="209" customWidth="1"/>
    <col min="5650" max="5653" width="4.140625" style="209" customWidth="1"/>
    <col min="5654" max="5888" width="9.140625" style="209"/>
    <col min="5889" max="5889" width="0.5703125" style="209" customWidth="1"/>
    <col min="5890" max="5890" width="24.7109375" style="209" customWidth="1"/>
    <col min="5891" max="5891" width="0.5703125" style="209" customWidth="1"/>
    <col min="5892" max="5904" width="4.140625" style="209" customWidth="1"/>
    <col min="5905" max="5905" width="4.85546875" style="209" customWidth="1"/>
    <col min="5906" max="5909" width="4.140625" style="209" customWidth="1"/>
    <col min="5910" max="6144" width="9.140625" style="209"/>
    <col min="6145" max="6145" width="0.5703125" style="209" customWidth="1"/>
    <col min="6146" max="6146" width="24.7109375" style="209" customWidth="1"/>
    <col min="6147" max="6147" width="0.5703125" style="209" customWidth="1"/>
    <col min="6148" max="6160" width="4.140625" style="209" customWidth="1"/>
    <col min="6161" max="6161" width="4.85546875" style="209" customWidth="1"/>
    <col min="6162" max="6165" width="4.140625" style="209" customWidth="1"/>
    <col min="6166" max="6400" width="9.140625" style="209"/>
    <col min="6401" max="6401" width="0.5703125" style="209" customWidth="1"/>
    <col min="6402" max="6402" width="24.7109375" style="209" customWidth="1"/>
    <col min="6403" max="6403" width="0.5703125" style="209" customWidth="1"/>
    <col min="6404" max="6416" width="4.140625" style="209" customWidth="1"/>
    <col min="6417" max="6417" width="4.85546875" style="209" customWidth="1"/>
    <col min="6418" max="6421" width="4.140625" style="209" customWidth="1"/>
    <col min="6422" max="6656" width="9.140625" style="209"/>
    <col min="6657" max="6657" width="0.5703125" style="209" customWidth="1"/>
    <col min="6658" max="6658" width="24.7109375" style="209" customWidth="1"/>
    <col min="6659" max="6659" width="0.5703125" style="209" customWidth="1"/>
    <col min="6660" max="6672" width="4.140625" style="209" customWidth="1"/>
    <col min="6673" max="6673" width="4.85546875" style="209" customWidth="1"/>
    <col min="6674" max="6677" width="4.140625" style="209" customWidth="1"/>
    <col min="6678" max="6912" width="9.140625" style="209"/>
    <col min="6913" max="6913" width="0.5703125" style="209" customWidth="1"/>
    <col min="6914" max="6914" width="24.7109375" style="209" customWidth="1"/>
    <col min="6915" max="6915" width="0.5703125" style="209" customWidth="1"/>
    <col min="6916" max="6928" width="4.140625" style="209" customWidth="1"/>
    <col min="6929" max="6929" width="4.85546875" style="209" customWidth="1"/>
    <col min="6930" max="6933" width="4.140625" style="209" customWidth="1"/>
    <col min="6934" max="7168" width="9.140625" style="209"/>
    <col min="7169" max="7169" width="0.5703125" style="209" customWidth="1"/>
    <col min="7170" max="7170" width="24.7109375" style="209" customWidth="1"/>
    <col min="7171" max="7171" width="0.5703125" style="209" customWidth="1"/>
    <col min="7172" max="7184" width="4.140625" style="209" customWidth="1"/>
    <col min="7185" max="7185" width="4.85546875" style="209" customWidth="1"/>
    <col min="7186" max="7189" width="4.140625" style="209" customWidth="1"/>
    <col min="7190" max="7424" width="9.140625" style="209"/>
    <col min="7425" max="7425" width="0.5703125" style="209" customWidth="1"/>
    <col min="7426" max="7426" width="24.7109375" style="209" customWidth="1"/>
    <col min="7427" max="7427" width="0.5703125" style="209" customWidth="1"/>
    <col min="7428" max="7440" width="4.140625" style="209" customWidth="1"/>
    <col min="7441" max="7441" width="4.85546875" style="209" customWidth="1"/>
    <col min="7442" max="7445" width="4.140625" style="209" customWidth="1"/>
    <col min="7446" max="7680" width="9.140625" style="209"/>
    <col min="7681" max="7681" width="0.5703125" style="209" customWidth="1"/>
    <col min="7682" max="7682" width="24.7109375" style="209" customWidth="1"/>
    <col min="7683" max="7683" width="0.5703125" style="209" customWidth="1"/>
    <col min="7684" max="7696" width="4.140625" style="209" customWidth="1"/>
    <col min="7697" max="7697" width="4.85546875" style="209" customWidth="1"/>
    <col min="7698" max="7701" width="4.140625" style="209" customWidth="1"/>
    <col min="7702" max="7936" width="9.140625" style="209"/>
    <col min="7937" max="7937" width="0.5703125" style="209" customWidth="1"/>
    <col min="7938" max="7938" width="24.7109375" style="209" customWidth="1"/>
    <col min="7939" max="7939" width="0.5703125" style="209" customWidth="1"/>
    <col min="7940" max="7952" width="4.140625" style="209" customWidth="1"/>
    <col min="7953" max="7953" width="4.85546875" style="209" customWidth="1"/>
    <col min="7954" max="7957" width="4.140625" style="209" customWidth="1"/>
    <col min="7958" max="8192" width="9.140625" style="209"/>
    <col min="8193" max="8193" width="0.5703125" style="209" customWidth="1"/>
    <col min="8194" max="8194" width="24.7109375" style="209" customWidth="1"/>
    <col min="8195" max="8195" width="0.5703125" style="209" customWidth="1"/>
    <col min="8196" max="8208" width="4.140625" style="209" customWidth="1"/>
    <col min="8209" max="8209" width="4.85546875" style="209" customWidth="1"/>
    <col min="8210" max="8213" width="4.140625" style="209" customWidth="1"/>
    <col min="8214" max="8448" width="9.140625" style="209"/>
    <col min="8449" max="8449" width="0.5703125" style="209" customWidth="1"/>
    <col min="8450" max="8450" width="24.7109375" style="209" customWidth="1"/>
    <col min="8451" max="8451" width="0.5703125" style="209" customWidth="1"/>
    <col min="8452" max="8464" width="4.140625" style="209" customWidth="1"/>
    <col min="8465" max="8465" width="4.85546875" style="209" customWidth="1"/>
    <col min="8466" max="8469" width="4.140625" style="209" customWidth="1"/>
    <col min="8470" max="8704" width="9.140625" style="209"/>
    <col min="8705" max="8705" width="0.5703125" style="209" customWidth="1"/>
    <col min="8706" max="8706" width="24.7109375" style="209" customWidth="1"/>
    <col min="8707" max="8707" width="0.5703125" style="209" customWidth="1"/>
    <col min="8708" max="8720" width="4.140625" style="209" customWidth="1"/>
    <col min="8721" max="8721" width="4.85546875" style="209" customWidth="1"/>
    <col min="8722" max="8725" width="4.140625" style="209" customWidth="1"/>
    <col min="8726" max="8960" width="9.140625" style="209"/>
    <col min="8961" max="8961" width="0.5703125" style="209" customWidth="1"/>
    <col min="8962" max="8962" width="24.7109375" style="209" customWidth="1"/>
    <col min="8963" max="8963" width="0.5703125" style="209" customWidth="1"/>
    <col min="8964" max="8976" width="4.140625" style="209" customWidth="1"/>
    <col min="8977" max="8977" width="4.85546875" style="209" customWidth="1"/>
    <col min="8978" max="8981" width="4.140625" style="209" customWidth="1"/>
    <col min="8982" max="9216" width="9.140625" style="209"/>
    <col min="9217" max="9217" width="0.5703125" style="209" customWidth="1"/>
    <col min="9218" max="9218" width="24.7109375" style="209" customWidth="1"/>
    <col min="9219" max="9219" width="0.5703125" style="209" customWidth="1"/>
    <col min="9220" max="9232" width="4.140625" style="209" customWidth="1"/>
    <col min="9233" max="9233" width="4.85546875" style="209" customWidth="1"/>
    <col min="9234" max="9237" width="4.140625" style="209" customWidth="1"/>
    <col min="9238" max="9472" width="9.140625" style="209"/>
    <col min="9473" max="9473" width="0.5703125" style="209" customWidth="1"/>
    <col min="9474" max="9474" width="24.7109375" style="209" customWidth="1"/>
    <col min="9475" max="9475" width="0.5703125" style="209" customWidth="1"/>
    <col min="9476" max="9488" width="4.140625" style="209" customWidth="1"/>
    <col min="9489" max="9489" width="4.85546875" style="209" customWidth="1"/>
    <col min="9490" max="9493" width="4.140625" style="209" customWidth="1"/>
    <col min="9494" max="9728" width="9.140625" style="209"/>
    <col min="9729" max="9729" width="0.5703125" style="209" customWidth="1"/>
    <col min="9730" max="9730" width="24.7109375" style="209" customWidth="1"/>
    <col min="9731" max="9731" width="0.5703125" style="209" customWidth="1"/>
    <col min="9732" max="9744" width="4.140625" style="209" customWidth="1"/>
    <col min="9745" max="9745" width="4.85546875" style="209" customWidth="1"/>
    <col min="9746" max="9749" width="4.140625" style="209" customWidth="1"/>
    <col min="9750" max="9984" width="9.140625" style="209"/>
    <col min="9985" max="9985" width="0.5703125" style="209" customWidth="1"/>
    <col min="9986" max="9986" width="24.7109375" style="209" customWidth="1"/>
    <col min="9987" max="9987" width="0.5703125" style="209" customWidth="1"/>
    <col min="9988" max="10000" width="4.140625" style="209" customWidth="1"/>
    <col min="10001" max="10001" width="4.85546875" style="209" customWidth="1"/>
    <col min="10002" max="10005" width="4.140625" style="209" customWidth="1"/>
    <col min="10006" max="10240" width="9.140625" style="209"/>
    <col min="10241" max="10241" width="0.5703125" style="209" customWidth="1"/>
    <col min="10242" max="10242" width="24.7109375" style="209" customWidth="1"/>
    <col min="10243" max="10243" width="0.5703125" style="209" customWidth="1"/>
    <col min="10244" max="10256" width="4.140625" style="209" customWidth="1"/>
    <col min="10257" max="10257" width="4.85546875" style="209" customWidth="1"/>
    <col min="10258" max="10261" width="4.140625" style="209" customWidth="1"/>
    <col min="10262" max="10496" width="9.140625" style="209"/>
    <col min="10497" max="10497" width="0.5703125" style="209" customWidth="1"/>
    <col min="10498" max="10498" width="24.7109375" style="209" customWidth="1"/>
    <col min="10499" max="10499" width="0.5703125" style="209" customWidth="1"/>
    <col min="10500" max="10512" width="4.140625" style="209" customWidth="1"/>
    <col min="10513" max="10513" width="4.85546875" style="209" customWidth="1"/>
    <col min="10514" max="10517" width="4.140625" style="209" customWidth="1"/>
    <col min="10518" max="10752" width="9.140625" style="209"/>
    <col min="10753" max="10753" width="0.5703125" style="209" customWidth="1"/>
    <col min="10754" max="10754" width="24.7109375" style="209" customWidth="1"/>
    <col min="10755" max="10755" width="0.5703125" style="209" customWidth="1"/>
    <col min="10756" max="10768" width="4.140625" style="209" customWidth="1"/>
    <col min="10769" max="10769" width="4.85546875" style="209" customWidth="1"/>
    <col min="10770" max="10773" width="4.140625" style="209" customWidth="1"/>
    <col min="10774" max="11008" width="9.140625" style="209"/>
    <col min="11009" max="11009" width="0.5703125" style="209" customWidth="1"/>
    <col min="11010" max="11010" width="24.7109375" style="209" customWidth="1"/>
    <col min="11011" max="11011" width="0.5703125" style="209" customWidth="1"/>
    <col min="11012" max="11024" width="4.140625" style="209" customWidth="1"/>
    <col min="11025" max="11025" width="4.85546875" style="209" customWidth="1"/>
    <col min="11026" max="11029" width="4.140625" style="209" customWidth="1"/>
    <col min="11030" max="11264" width="9.140625" style="209"/>
    <col min="11265" max="11265" width="0.5703125" style="209" customWidth="1"/>
    <col min="11266" max="11266" width="24.7109375" style="209" customWidth="1"/>
    <col min="11267" max="11267" width="0.5703125" style="209" customWidth="1"/>
    <col min="11268" max="11280" width="4.140625" style="209" customWidth="1"/>
    <col min="11281" max="11281" width="4.85546875" style="209" customWidth="1"/>
    <col min="11282" max="11285" width="4.140625" style="209" customWidth="1"/>
    <col min="11286" max="11520" width="9.140625" style="209"/>
    <col min="11521" max="11521" width="0.5703125" style="209" customWidth="1"/>
    <col min="11522" max="11522" width="24.7109375" style="209" customWidth="1"/>
    <col min="11523" max="11523" width="0.5703125" style="209" customWidth="1"/>
    <col min="11524" max="11536" width="4.140625" style="209" customWidth="1"/>
    <col min="11537" max="11537" width="4.85546875" style="209" customWidth="1"/>
    <col min="11538" max="11541" width="4.140625" style="209" customWidth="1"/>
    <col min="11542" max="11776" width="9.140625" style="209"/>
    <col min="11777" max="11777" width="0.5703125" style="209" customWidth="1"/>
    <col min="11778" max="11778" width="24.7109375" style="209" customWidth="1"/>
    <col min="11779" max="11779" width="0.5703125" style="209" customWidth="1"/>
    <col min="11780" max="11792" width="4.140625" style="209" customWidth="1"/>
    <col min="11793" max="11793" width="4.85546875" style="209" customWidth="1"/>
    <col min="11794" max="11797" width="4.140625" style="209" customWidth="1"/>
    <col min="11798" max="12032" width="9.140625" style="209"/>
    <col min="12033" max="12033" width="0.5703125" style="209" customWidth="1"/>
    <col min="12034" max="12034" width="24.7109375" style="209" customWidth="1"/>
    <col min="12035" max="12035" width="0.5703125" style="209" customWidth="1"/>
    <col min="12036" max="12048" width="4.140625" style="209" customWidth="1"/>
    <col min="12049" max="12049" width="4.85546875" style="209" customWidth="1"/>
    <col min="12050" max="12053" width="4.140625" style="209" customWidth="1"/>
    <col min="12054" max="12288" width="9.140625" style="209"/>
    <col min="12289" max="12289" width="0.5703125" style="209" customWidth="1"/>
    <col min="12290" max="12290" width="24.7109375" style="209" customWidth="1"/>
    <col min="12291" max="12291" width="0.5703125" style="209" customWidth="1"/>
    <col min="12292" max="12304" width="4.140625" style="209" customWidth="1"/>
    <col min="12305" max="12305" width="4.85546875" style="209" customWidth="1"/>
    <col min="12306" max="12309" width="4.140625" style="209" customWidth="1"/>
    <col min="12310" max="12544" width="9.140625" style="209"/>
    <col min="12545" max="12545" width="0.5703125" style="209" customWidth="1"/>
    <col min="12546" max="12546" width="24.7109375" style="209" customWidth="1"/>
    <col min="12547" max="12547" width="0.5703125" style="209" customWidth="1"/>
    <col min="12548" max="12560" width="4.140625" style="209" customWidth="1"/>
    <col min="12561" max="12561" width="4.85546875" style="209" customWidth="1"/>
    <col min="12562" max="12565" width="4.140625" style="209" customWidth="1"/>
    <col min="12566" max="12800" width="9.140625" style="209"/>
    <col min="12801" max="12801" width="0.5703125" style="209" customWidth="1"/>
    <col min="12802" max="12802" width="24.7109375" style="209" customWidth="1"/>
    <col min="12803" max="12803" width="0.5703125" style="209" customWidth="1"/>
    <col min="12804" max="12816" width="4.140625" style="209" customWidth="1"/>
    <col min="12817" max="12817" width="4.85546875" style="209" customWidth="1"/>
    <col min="12818" max="12821" width="4.140625" style="209" customWidth="1"/>
    <col min="12822" max="13056" width="9.140625" style="209"/>
    <col min="13057" max="13057" width="0.5703125" style="209" customWidth="1"/>
    <col min="13058" max="13058" width="24.7109375" style="209" customWidth="1"/>
    <col min="13059" max="13059" width="0.5703125" style="209" customWidth="1"/>
    <col min="13060" max="13072" width="4.140625" style="209" customWidth="1"/>
    <col min="13073" max="13073" width="4.85546875" style="209" customWidth="1"/>
    <col min="13074" max="13077" width="4.140625" style="209" customWidth="1"/>
    <col min="13078" max="13312" width="9.140625" style="209"/>
    <col min="13313" max="13313" width="0.5703125" style="209" customWidth="1"/>
    <col min="13314" max="13314" width="24.7109375" style="209" customWidth="1"/>
    <col min="13315" max="13315" width="0.5703125" style="209" customWidth="1"/>
    <col min="13316" max="13328" width="4.140625" style="209" customWidth="1"/>
    <col min="13329" max="13329" width="4.85546875" style="209" customWidth="1"/>
    <col min="13330" max="13333" width="4.140625" style="209" customWidth="1"/>
    <col min="13334" max="13568" width="9.140625" style="209"/>
    <col min="13569" max="13569" width="0.5703125" style="209" customWidth="1"/>
    <col min="13570" max="13570" width="24.7109375" style="209" customWidth="1"/>
    <col min="13571" max="13571" width="0.5703125" style="209" customWidth="1"/>
    <col min="13572" max="13584" width="4.140625" style="209" customWidth="1"/>
    <col min="13585" max="13585" width="4.85546875" style="209" customWidth="1"/>
    <col min="13586" max="13589" width="4.140625" style="209" customWidth="1"/>
    <col min="13590" max="13824" width="9.140625" style="209"/>
    <col min="13825" max="13825" width="0.5703125" style="209" customWidth="1"/>
    <col min="13826" max="13826" width="24.7109375" style="209" customWidth="1"/>
    <col min="13827" max="13827" width="0.5703125" style="209" customWidth="1"/>
    <col min="13828" max="13840" width="4.140625" style="209" customWidth="1"/>
    <col min="13841" max="13841" width="4.85546875" style="209" customWidth="1"/>
    <col min="13842" max="13845" width="4.140625" style="209" customWidth="1"/>
    <col min="13846" max="14080" width="9.140625" style="209"/>
    <col min="14081" max="14081" width="0.5703125" style="209" customWidth="1"/>
    <col min="14082" max="14082" width="24.7109375" style="209" customWidth="1"/>
    <col min="14083" max="14083" width="0.5703125" style="209" customWidth="1"/>
    <col min="14084" max="14096" width="4.140625" style="209" customWidth="1"/>
    <col min="14097" max="14097" width="4.85546875" style="209" customWidth="1"/>
    <col min="14098" max="14101" width="4.140625" style="209" customWidth="1"/>
    <col min="14102" max="14336" width="9.140625" style="209"/>
    <col min="14337" max="14337" width="0.5703125" style="209" customWidth="1"/>
    <col min="14338" max="14338" width="24.7109375" style="209" customWidth="1"/>
    <col min="14339" max="14339" width="0.5703125" style="209" customWidth="1"/>
    <col min="14340" max="14352" width="4.140625" style="209" customWidth="1"/>
    <col min="14353" max="14353" width="4.85546875" style="209" customWidth="1"/>
    <col min="14354" max="14357" width="4.140625" style="209" customWidth="1"/>
    <col min="14358" max="14592" width="9.140625" style="209"/>
    <col min="14593" max="14593" width="0.5703125" style="209" customWidth="1"/>
    <col min="14594" max="14594" width="24.7109375" style="209" customWidth="1"/>
    <col min="14595" max="14595" width="0.5703125" style="209" customWidth="1"/>
    <col min="14596" max="14608" width="4.140625" style="209" customWidth="1"/>
    <col min="14609" max="14609" width="4.85546875" style="209" customWidth="1"/>
    <col min="14610" max="14613" width="4.140625" style="209" customWidth="1"/>
    <col min="14614" max="14848" width="9.140625" style="209"/>
    <col min="14849" max="14849" width="0.5703125" style="209" customWidth="1"/>
    <col min="14850" max="14850" width="24.7109375" style="209" customWidth="1"/>
    <col min="14851" max="14851" width="0.5703125" style="209" customWidth="1"/>
    <col min="14852" max="14864" width="4.140625" style="209" customWidth="1"/>
    <col min="14865" max="14865" width="4.85546875" style="209" customWidth="1"/>
    <col min="14866" max="14869" width="4.140625" style="209" customWidth="1"/>
    <col min="14870" max="15104" width="9.140625" style="209"/>
    <col min="15105" max="15105" width="0.5703125" style="209" customWidth="1"/>
    <col min="15106" max="15106" width="24.7109375" style="209" customWidth="1"/>
    <col min="15107" max="15107" width="0.5703125" style="209" customWidth="1"/>
    <col min="15108" max="15120" width="4.140625" style="209" customWidth="1"/>
    <col min="15121" max="15121" width="4.85546875" style="209" customWidth="1"/>
    <col min="15122" max="15125" width="4.140625" style="209" customWidth="1"/>
    <col min="15126" max="15360" width="9.140625" style="209"/>
    <col min="15361" max="15361" width="0.5703125" style="209" customWidth="1"/>
    <col min="15362" max="15362" width="24.7109375" style="209" customWidth="1"/>
    <col min="15363" max="15363" width="0.5703125" style="209" customWidth="1"/>
    <col min="15364" max="15376" width="4.140625" style="209" customWidth="1"/>
    <col min="15377" max="15377" width="4.85546875" style="209" customWidth="1"/>
    <col min="15378" max="15381" width="4.140625" style="209" customWidth="1"/>
    <col min="15382" max="15616" width="9.140625" style="209"/>
    <col min="15617" max="15617" width="0.5703125" style="209" customWidth="1"/>
    <col min="15618" max="15618" width="24.7109375" style="209" customWidth="1"/>
    <col min="15619" max="15619" width="0.5703125" style="209" customWidth="1"/>
    <col min="15620" max="15632" width="4.140625" style="209" customWidth="1"/>
    <col min="15633" max="15633" width="4.85546875" style="209" customWidth="1"/>
    <col min="15634" max="15637" width="4.140625" style="209" customWidth="1"/>
    <col min="15638" max="15872" width="9.140625" style="209"/>
    <col min="15873" max="15873" width="0.5703125" style="209" customWidth="1"/>
    <col min="15874" max="15874" width="24.7109375" style="209" customWidth="1"/>
    <col min="15875" max="15875" width="0.5703125" style="209" customWidth="1"/>
    <col min="15876" max="15888" width="4.140625" style="209" customWidth="1"/>
    <col min="15889" max="15889" width="4.85546875" style="209" customWidth="1"/>
    <col min="15890" max="15893" width="4.140625" style="209" customWidth="1"/>
    <col min="15894" max="16128" width="9.140625" style="209"/>
    <col min="16129" max="16129" width="0.5703125" style="209" customWidth="1"/>
    <col min="16130" max="16130" width="24.7109375" style="209" customWidth="1"/>
    <col min="16131" max="16131" width="0.5703125" style="209" customWidth="1"/>
    <col min="16132" max="16144" width="4.140625" style="209" customWidth="1"/>
    <col min="16145" max="16145" width="4.85546875" style="209" customWidth="1"/>
    <col min="16146" max="16149" width="4.140625" style="209" customWidth="1"/>
    <col min="16150" max="16384" width="9.140625" style="209"/>
  </cols>
  <sheetData>
    <row r="1" spans="1:21" s="3" customFormat="1" ht="13.5">
      <c r="A1" s="191" t="s">
        <v>157</v>
      </c>
      <c r="B1" s="2"/>
      <c r="C1" s="2"/>
      <c r="D1" s="2"/>
      <c r="E1" s="2"/>
      <c r="F1" s="2"/>
      <c r="G1" s="2"/>
      <c r="H1" s="2"/>
      <c r="I1" s="2"/>
      <c r="J1" s="2"/>
      <c r="K1" s="2"/>
      <c r="L1" s="2"/>
      <c r="M1" s="2"/>
      <c r="N1" s="2"/>
      <c r="O1" s="2"/>
      <c r="P1" s="2"/>
      <c r="Q1" s="2"/>
      <c r="R1" s="2"/>
      <c r="S1" s="2"/>
      <c r="T1" s="2"/>
      <c r="U1" s="2"/>
    </row>
    <row r="2" spans="1:21" s="3" customFormat="1" ht="4.5" customHeight="1"/>
    <row r="3" spans="1:21" s="3" customFormat="1" ht="1.5" customHeight="1"/>
    <row r="4" spans="1:21" s="3" customFormat="1" ht="13.5" customHeight="1">
      <c r="A4" s="224" t="s">
        <v>158</v>
      </c>
      <c r="B4" s="224"/>
      <c r="C4" s="192"/>
      <c r="D4" s="227" t="s">
        <v>159</v>
      </c>
      <c r="E4" s="227"/>
      <c r="F4" s="227"/>
      <c r="G4" s="227"/>
      <c r="H4" s="227"/>
      <c r="I4" s="228"/>
      <c r="J4" s="229" t="s">
        <v>160</v>
      </c>
      <c r="K4" s="227"/>
      <c r="L4" s="227"/>
      <c r="M4" s="227"/>
      <c r="N4" s="227"/>
      <c r="O4" s="228"/>
      <c r="P4" s="229" t="s">
        <v>161</v>
      </c>
      <c r="Q4" s="227"/>
      <c r="R4" s="227"/>
      <c r="S4" s="227"/>
      <c r="T4" s="227"/>
      <c r="U4" s="227"/>
    </row>
    <row r="5" spans="1:21" s="3" customFormat="1" ht="13.5" customHeight="1">
      <c r="A5" s="225"/>
      <c r="B5" s="225"/>
      <c r="C5" s="193"/>
      <c r="D5" s="221" t="s">
        <v>162</v>
      </c>
      <c r="E5" s="222"/>
      <c r="F5" s="223" t="s">
        <v>163</v>
      </c>
      <c r="G5" s="222"/>
      <c r="H5" s="223" t="s">
        <v>164</v>
      </c>
      <c r="I5" s="222"/>
      <c r="J5" s="221" t="s">
        <v>162</v>
      </c>
      <c r="K5" s="222"/>
      <c r="L5" s="223" t="s">
        <v>163</v>
      </c>
      <c r="M5" s="222"/>
      <c r="N5" s="223" t="s">
        <v>164</v>
      </c>
      <c r="O5" s="222"/>
      <c r="P5" s="221" t="s">
        <v>162</v>
      </c>
      <c r="Q5" s="222"/>
      <c r="R5" s="223" t="s">
        <v>163</v>
      </c>
      <c r="S5" s="222"/>
      <c r="T5" s="223" t="s">
        <v>164</v>
      </c>
      <c r="U5" s="221"/>
    </row>
    <row r="6" spans="1:21" s="3" customFormat="1" ht="25.5" customHeight="1">
      <c r="A6" s="226"/>
      <c r="B6" s="226"/>
      <c r="C6" s="194"/>
      <c r="D6" s="195" t="s">
        <v>10</v>
      </c>
      <c r="E6" s="196" t="s">
        <v>11</v>
      </c>
      <c r="F6" s="197" t="s">
        <v>10</v>
      </c>
      <c r="G6" s="196" t="s">
        <v>11</v>
      </c>
      <c r="H6" s="197" t="s">
        <v>10</v>
      </c>
      <c r="I6" s="196" t="s">
        <v>11</v>
      </c>
      <c r="J6" s="197" t="s">
        <v>10</v>
      </c>
      <c r="K6" s="196" t="s">
        <v>11</v>
      </c>
      <c r="L6" s="197" t="s">
        <v>10</v>
      </c>
      <c r="M6" s="196" t="s">
        <v>11</v>
      </c>
      <c r="N6" s="197" t="s">
        <v>10</v>
      </c>
      <c r="O6" s="196" t="s">
        <v>11</v>
      </c>
      <c r="P6" s="197" t="s">
        <v>10</v>
      </c>
      <c r="Q6" s="196" t="s">
        <v>11</v>
      </c>
      <c r="R6" s="197" t="s">
        <v>10</v>
      </c>
      <c r="S6" s="196" t="s">
        <v>11</v>
      </c>
      <c r="T6" s="197" t="s">
        <v>10</v>
      </c>
      <c r="U6" s="198" t="s">
        <v>11</v>
      </c>
    </row>
    <row r="7" spans="1:21" s="3" customFormat="1" ht="3" customHeight="1">
      <c r="A7" s="11"/>
      <c r="B7" s="11"/>
      <c r="C7" s="4"/>
      <c r="D7" s="11"/>
    </row>
    <row r="8" spans="1:21" s="3" customFormat="1" ht="15" customHeight="1">
      <c r="B8" s="199" t="s">
        <v>165</v>
      </c>
      <c r="C8" s="5"/>
      <c r="D8" s="12">
        <v>390</v>
      </c>
      <c r="E8" s="12">
        <v>423</v>
      </c>
      <c r="F8" s="12">
        <v>210</v>
      </c>
      <c r="G8" s="12">
        <v>257</v>
      </c>
      <c r="H8" s="12">
        <v>180</v>
      </c>
      <c r="I8" s="12">
        <v>166</v>
      </c>
      <c r="J8" s="12">
        <v>37</v>
      </c>
      <c r="K8" s="12">
        <v>320</v>
      </c>
      <c r="L8" s="12">
        <v>28</v>
      </c>
      <c r="M8" s="12">
        <v>174</v>
      </c>
      <c r="N8" s="12">
        <v>9</v>
      </c>
      <c r="O8" s="12">
        <v>146</v>
      </c>
      <c r="P8" s="12">
        <v>353</v>
      </c>
      <c r="Q8" s="12">
        <v>948</v>
      </c>
      <c r="R8" s="12">
        <v>182</v>
      </c>
      <c r="S8" s="12">
        <v>254</v>
      </c>
      <c r="T8" s="12">
        <v>171</v>
      </c>
      <c r="U8" s="12">
        <v>694</v>
      </c>
    </row>
    <row r="9" spans="1:21" s="3" customFormat="1" ht="15" customHeight="1">
      <c r="B9" s="186" t="s">
        <v>33</v>
      </c>
      <c r="C9" s="5"/>
      <c r="D9" s="12">
        <v>402</v>
      </c>
      <c r="E9" s="12">
        <v>550</v>
      </c>
      <c r="F9" s="12">
        <v>217</v>
      </c>
      <c r="G9" s="12">
        <v>300</v>
      </c>
      <c r="H9" s="12">
        <v>185</v>
      </c>
      <c r="I9" s="12">
        <v>250</v>
      </c>
      <c r="J9" s="12">
        <v>34</v>
      </c>
      <c r="K9" s="12">
        <v>377</v>
      </c>
      <c r="L9" s="12">
        <v>31</v>
      </c>
      <c r="M9" s="12">
        <v>223</v>
      </c>
      <c r="N9" s="12">
        <v>3</v>
      </c>
      <c r="O9" s="12">
        <v>154</v>
      </c>
      <c r="P9" s="12">
        <v>368</v>
      </c>
      <c r="Q9" s="12">
        <v>993</v>
      </c>
      <c r="R9" s="12">
        <v>186</v>
      </c>
      <c r="S9" s="12">
        <v>229</v>
      </c>
      <c r="T9" s="12">
        <v>182</v>
      </c>
      <c r="U9" s="12">
        <v>764</v>
      </c>
    </row>
    <row r="10" spans="1:21" s="3" customFormat="1" ht="15" customHeight="1">
      <c r="B10" s="186" t="s">
        <v>36</v>
      </c>
      <c r="C10" s="5"/>
      <c r="D10" s="12">
        <v>330</v>
      </c>
      <c r="E10" s="12">
        <v>517</v>
      </c>
      <c r="F10" s="12">
        <v>189</v>
      </c>
      <c r="G10" s="12">
        <v>283</v>
      </c>
      <c r="H10" s="12">
        <v>141</v>
      </c>
      <c r="I10" s="12">
        <v>234</v>
      </c>
      <c r="J10" s="12">
        <v>25</v>
      </c>
      <c r="K10" s="12">
        <v>377</v>
      </c>
      <c r="L10" s="12">
        <v>19</v>
      </c>
      <c r="M10" s="12">
        <v>179</v>
      </c>
      <c r="N10" s="12">
        <v>6</v>
      </c>
      <c r="O10" s="12">
        <v>198</v>
      </c>
      <c r="P10" s="12">
        <v>305</v>
      </c>
      <c r="Q10" s="12">
        <v>911</v>
      </c>
      <c r="R10" s="12">
        <v>170</v>
      </c>
      <c r="S10" s="12">
        <v>230</v>
      </c>
      <c r="T10" s="12">
        <v>135</v>
      </c>
      <c r="U10" s="12">
        <v>681</v>
      </c>
    </row>
    <row r="11" spans="1:21" s="3" customFormat="1" ht="15" customHeight="1">
      <c r="B11" s="186" t="s">
        <v>166</v>
      </c>
      <c r="C11" s="5"/>
      <c r="D11" s="12">
        <v>324</v>
      </c>
      <c r="E11" s="12">
        <v>498</v>
      </c>
      <c r="F11" s="12">
        <v>183</v>
      </c>
      <c r="G11" s="12">
        <v>270</v>
      </c>
      <c r="H11" s="12">
        <v>141</v>
      </c>
      <c r="I11" s="12">
        <v>228</v>
      </c>
      <c r="J11" s="12">
        <v>23</v>
      </c>
      <c r="K11" s="12">
        <v>359</v>
      </c>
      <c r="L11" s="12">
        <v>18</v>
      </c>
      <c r="M11" s="12">
        <v>171</v>
      </c>
      <c r="N11" s="12">
        <v>5</v>
      </c>
      <c r="O11" s="12">
        <v>188</v>
      </c>
      <c r="P11" s="12">
        <v>307</v>
      </c>
      <c r="Q11" s="12">
        <v>918</v>
      </c>
      <c r="R11" s="12">
        <v>171</v>
      </c>
      <c r="S11" s="12">
        <v>228</v>
      </c>
      <c r="T11" s="12">
        <v>136</v>
      </c>
      <c r="U11" s="12">
        <v>690</v>
      </c>
    </row>
    <row r="12" spans="1:21" s="3" customFormat="1" ht="15" customHeight="1">
      <c r="A12" s="200"/>
      <c r="B12" s="201" t="s">
        <v>167</v>
      </c>
      <c r="D12" s="27">
        <v>330</v>
      </c>
      <c r="E12" s="28">
        <v>459</v>
      </c>
      <c r="F12" s="28">
        <v>192</v>
      </c>
      <c r="G12" s="28">
        <v>235</v>
      </c>
      <c r="H12" s="28">
        <v>138</v>
      </c>
      <c r="I12" s="28">
        <v>224</v>
      </c>
      <c r="J12" s="28">
        <v>27</v>
      </c>
      <c r="K12" s="28">
        <v>260</v>
      </c>
      <c r="L12" s="28">
        <v>22</v>
      </c>
      <c r="M12" s="28">
        <v>122</v>
      </c>
      <c r="N12" s="28">
        <v>5</v>
      </c>
      <c r="O12" s="28">
        <v>138</v>
      </c>
      <c r="P12" s="28">
        <v>303</v>
      </c>
      <c r="Q12" s="28">
        <v>975</v>
      </c>
      <c r="R12" s="28">
        <v>170</v>
      </c>
      <c r="S12" s="28">
        <v>226</v>
      </c>
      <c r="T12" s="28">
        <v>133</v>
      </c>
      <c r="U12" s="28">
        <v>749</v>
      </c>
    </row>
    <row r="13" spans="1:21" s="3" customFormat="1" ht="3" customHeight="1">
      <c r="C13" s="5"/>
      <c r="D13" s="22"/>
      <c r="E13" s="12"/>
      <c r="F13" s="12"/>
      <c r="G13" s="12"/>
      <c r="H13" s="12"/>
      <c r="I13" s="12"/>
      <c r="J13" s="12"/>
      <c r="K13" s="12"/>
      <c r="L13" s="12"/>
      <c r="M13" s="12"/>
      <c r="N13" s="12"/>
      <c r="O13" s="12"/>
      <c r="P13" s="12"/>
      <c r="Q13" s="12"/>
      <c r="R13" s="12"/>
      <c r="S13" s="12"/>
      <c r="T13" s="12"/>
      <c r="U13" s="12"/>
    </row>
    <row r="14" spans="1:21" s="3" customFormat="1" ht="15" customHeight="1">
      <c r="B14" s="185" t="s">
        <v>4</v>
      </c>
      <c r="D14" s="22">
        <v>0</v>
      </c>
      <c r="E14" s="12">
        <v>73</v>
      </c>
      <c r="F14" s="12">
        <v>0</v>
      </c>
      <c r="G14" s="12">
        <v>73</v>
      </c>
      <c r="H14" s="12">
        <v>0</v>
      </c>
      <c r="I14" s="12">
        <v>0</v>
      </c>
      <c r="J14" s="12">
        <v>0</v>
      </c>
      <c r="K14" s="12">
        <v>74</v>
      </c>
      <c r="L14" s="12">
        <v>0</v>
      </c>
      <c r="M14" s="12">
        <v>74</v>
      </c>
      <c r="N14" s="12">
        <v>0</v>
      </c>
      <c r="O14" s="12">
        <v>0</v>
      </c>
      <c r="P14" s="12">
        <v>0</v>
      </c>
      <c r="Q14" s="12">
        <v>2</v>
      </c>
      <c r="R14" s="12">
        <v>0</v>
      </c>
      <c r="S14" s="12">
        <v>2</v>
      </c>
      <c r="T14" s="12">
        <v>0</v>
      </c>
      <c r="U14" s="12">
        <v>0</v>
      </c>
    </row>
    <row r="15" spans="1:21" s="3" customFormat="1" ht="15" customHeight="1">
      <c r="B15" s="185" t="s">
        <v>5</v>
      </c>
      <c r="D15" s="22">
        <v>0</v>
      </c>
      <c r="E15" s="12">
        <v>42</v>
      </c>
      <c r="F15" s="12">
        <v>0</v>
      </c>
      <c r="G15" s="12">
        <v>10</v>
      </c>
      <c r="H15" s="12">
        <v>0</v>
      </c>
      <c r="I15" s="12">
        <v>32</v>
      </c>
      <c r="J15" s="12">
        <v>0</v>
      </c>
      <c r="K15" s="12">
        <v>13</v>
      </c>
      <c r="L15" s="12">
        <v>0</v>
      </c>
      <c r="M15" s="12">
        <v>2</v>
      </c>
      <c r="N15" s="12">
        <v>0</v>
      </c>
      <c r="O15" s="12">
        <v>11</v>
      </c>
      <c r="P15" s="12">
        <v>0</v>
      </c>
      <c r="Q15" s="12">
        <v>76</v>
      </c>
      <c r="R15" s="12">
        <v>0</v>
      </c>
      <c r="S15" s="12">
        <v>12</v>
      </c>
      <c r="T15" s="12">
        <v>0</v>
      </c>
      <c r="U15" s="12">
        <v>64</v>
      </c>
    </row>
    <row r="16" spans="1:21" s="3" customFormat="1" ht="15" customHeight="1">
      <c r="B16" s="185" t="s">
        <v>15</v>
      </c>
      <c r="D16" s="22">
        <v>0</v>
      </c>
      <c r="E16" s="12">
        <v>49</v>
      </c>
      <c r="F16" s="12">
        <v>0</v>
      </c>
      <c r="G16" s="12">
        <v>12</v>
      </c>
      <c r="H16" s="12">
        <v>0</v>
      </c>
      <c r="I16" s="12">
        <v>37</v>
      </c>
      <c r="J16" s="12">
        <v>0</v>
      </c>
      <c r="K16" s="12">
        <v>50</v>
      </c>
      <c r="L16" s="12">
        <v>0</v>
      </c>
      <c r="M16" s="12">
        <v>15</v>
      </c>
      <c r="N16" s="12">
        <v>0</v>
      </c>
      <c r="O16" s="12">
        <v>35</v>
      </c>
      <c r="P16" s="12">
        <v>0</v>
      </c>
      <c r="Q16" s="12">
        <v>122</v>
      </c>
      <c r="R16" s="12">
        <v>0</v>
      </c>
      <c r="S16" s="12">
        <v>35</v>
      </c>
      <c r="T16" s="12">
        <v>0</v>
      </c>
      <c r="U16" s="12">
        <v>87</v>
      </c>
    </row>
    <row r="17" spans="2:21" s="3" customFormat="1" ht="15" customHeight="1">
      <c r="B17" s="185" t="s">
        <v>16</v>
      </c>
      <c r="D17" s="22">
        <v>0</v>
      </c>
      <c r="E17" s="12">
        <v>122</v>
      </c>
      <c r="F17" s="12">
        <v>0</v>
      </c>
      <c r="G17" s="12">
        <v>15</v>
      </c>
      <c r="H17" s="12">
        <v>0</v>
      </c>
      <c r="I17" s="12">
        <v>107</v>
      </c>
      <c r="J17" s="12">
        <v>0</v>
      </c>
      <c r="K17" s="12">
        <v>101</v>
      </c>
      <c r="L17" s="12">
        <v>0</v>
      </c>
      <c r="M17" s="12">
        <v>10</v>
      </c>
      <c r="N17" s="12">
        <v>0</v>
      </c>
      <c r="O17" s="12">
        <v>91</v>
      </c>
      <c r="P17" s="12">
        <v>0</v>
      </c>
      <c r="Q17" s="12">
        <v>595</v>
      </c>
      <c r="R17" s="12">
        <v>0</v>
      </c>
      <c r="S17" s="12">
        <v>43</v>
      </c>
      <c r="T17" s="12">
        <v>0</v>
      </c>
      <c r="U17" s="12">
        <v>552</v>
      </c>
    </row>
    <row r="18" spans="2:21" s="3" customFormat="1" ht="4.5" customHeight="1">
      <c r="B18" s="185"/>
      <c r="D18" s="22"/>
      <c r="E18" s="12"/>
      <c r="F18" s="12"/>
      <c r="G18" s="12"/>
      <c r="H18" s="12"/>
      <c r="I18" s="12"/>
      <c r="J18" s="12"/>
      <c r="K18" s="12"/>
      <c r="L18" s="12"/>
      <c r="M18" s="12"/>
      <c r="N18" s="12"/>
      <c r="O18" s="12"/>
      <c r="P18" s="12"/>
      <c r="Q18" s="12"/>
      <c r="R18" s="12"/>
      <c r="S18" s="12"/>
      <c r="T18" s="12"/>
      <c r="U18" s="12"/>
    </row>
    <row r="19" spans="2:21" s="3" customFormat="1" ht="15" customHeight="1">
      <c r="B19" s="202" t="s">
        <v>19</v>
      </c>
      <c r="D19" s="22"/>
      <c r="E19" s="12"/>
      <c r="F19" s="12"/>
      <c r="G19" s="12"/>
      <c r="H19" s="12"/>
      <c r="I19" s="12"/>
      <c r="J19" s="12"/>
      <c r="K19" s="12"/>
      <c r="L19" s="12"/>
      <c r="M19" s="12"/>
      <c r="N19" s="12"/>
      <c r="O19" s="12"/>
      <c r="P19" s="12"/>
      <c r="Q19" s="12"/>
      <c r="R19" s="12"/>
      <c r="S19" s="12"/>
      <c r="T19" s="12"/>
      <c r="U19" s="12"/>
    </row>
    <row r="20" spans="2:21" s="3" customFormat="1" ht="15" customHeight="1">
      <c r="B20" s="187" t="s">
        <v>168</v>
      </c>
      <c r="D20" s="22">
        <v>245</v>
      </c>
      <c r="E20" s="12" t="s">
        <v>28</v>
      </c>
      <c r="F20" s="12">
        <v>115</v>
      </c>
      <c r="G20" s="12" t="s">
        <v>28</v>
      </c>
      <c r="H20" s="12">
        <v>130</v>
      </c>
      <c r="I20" s="12" t="s">
        <v>28</v>
      </c>
      <c r="J20" s="12">
        <v>7</v>
      </c>
      <c r="K20" s="12" t="s">
        <v>28</v>
      </c>
      <c r="L20" s="12">
        <v>3</v>
      </c>
      <c r="M20" s="12" t="s">
        <v>28</v>
      </c>
      <c r="N20" s="12">
        <v>4</v>
      </c>
      <c r="O20" s="12" t="s">
        <v>28</v>
      </c>
      <c r="P20" s="12">
        <v>238</v>
      </c>
      <c r="Q20" s="12" t="s">
        <v>28</v>
      </c>
      <c r="R20" s="12">
        <v>112</v>
      </c>
      <c r="S20" s="12" t="s">
        <v>28</v>
      </c>
      <c r="T20" s="12">
        <v>126</v>
      </c>
      <c r="U20" s="12" t="s">
        <v>28</v>
      </c>
    </row>
    <row r="21" spans="2:21" s="3" customFormat="1" ht="15" customHeight="1">
      <c r="B21" s="187" t="s">
        <v>169</v>
      </c>
      <c r="D21" s="22">
        <v>19</v>
      </c>
      <c r="E21" s="12" t="s">
        <v>28</v>
      </c>
      <c r="F21" s="12">
        <v>19</v>
      </c>
      <c r="G21" s="12" t="s">
        <v>28</v>
      </c>
      <c r="H21" s="12">
        <v>0</v>
      </c>
      <c r="I21" s="12" t="s">
        <v>28</v>
      </c>
      <c r="J21" s="12">
        <v>6</v>
      </c>
      <c r="K21" s="12" t="s">
        <v>28</v>
      </c>
      <c r="L21" s="12">
        <v>6</v>
      </c>
      <c r="M21" s="12" t="s">
        <v>28</v>
      </c>
      <c r="N21" s="12">
        <v>0</v>
      </c>
      <c r="O21" s="12" t="s">
        <v>28</v>
      </c>
      <c r="P21" s="12">
        <v>13</v>
      </c>
      <c r="Q21" s="12" t="s">
        <v>28</v>
      </c>
      <c r="R21" s="12">
        <v>13</v>
      </c>
      <c r="S21" s="12" t="s">
        <v>28</v>
      </c>
      <c r="T21" s="12">
        <v>0</v>
      </c>
      <c r="U21" s="12" t="s">
        <v>28</v>
      </c>
    </row>
    <row r="22" spans="2:21" s="204" customFormat="1" ht="4.5" customHeight="1">
      <c r="B22" s="203"/>
      <c r="D22" s="22"/>
      <c r="E22" s="12"/>
      <c r="F22" s="12"/>
      <c r="G22" s="12"/>
      <c r="H22" s="12"/>
      <c r="I22" s="12"/>
      <c r="J22" s="12"/>
      <c r="K22" s="12"/>
      <c r="L22" s="12"/>
      <c r="M22" s="12"/>
      <c r="N22" s="12"/>
      <c r="O22" s="12"/>
      <c r="P22" s="12"/>
      <c r="Q22" s="12"/>
      <c r="R22" s="12"/>
      <c r="S22" s="12"/>
      <c r="T22" s="12"/>
      <c r="U22" s="12"/>
    </row>
    <row r="23" spans="2:21" s="3" customFormat="1" ht="15" customHeight="1">
      <c r="B23" s="205" t="s">
        <v>21</v>
      </c>
      <c r="D23" s="22"/>
      <c r="E23" s="12"/>
      <c r="F23" s="12"/>
      <c r="G23" s="12"/>
      <c r="H23" s="12"/>
      <c r="I23" s="12"/>
      <c r="J23" s="12"/>
      <c r="K23" s="12"/>
      <c r="L23" s="12"/>
      <c r="M23" s="12"/>
      <c r="N23" s="12"/>
      <c r="O23" s="12"/>
      <c r="P23" s="12"/>
      <c r="Q23" s="12"/>
      <c r="R23" s="12"/>
      <c r="S23" s="12"/>
      <c r="T23" s="12"/>
      <c r="U23" s="12"/>
    </row>
    <row r="24" spans="2:21" s="3" customFormat="1" ht="15" customHeight="1">
      <c r="B24" s="187" t="s">
        <v>168</v>
      </c>
      <c r="D24" s="22">
        <v>3</v>
      </c>
      <c r="E24" s="12">
        <v>68</v>
      </c>
      <c r="F24" s="12">
        <v>3</v>
      </c>
      <c r="G24" s="12">
        <v>58</v>
      </c>
      <c r="H24" s="12">
        <v>0</v>
      </c>
      <c r="I24" s="12">
        <v>10</v>
      </c>
      <c r="J24" s="12">
        <v>0</v>
      </c>
      <c r="K24" s="12">
        <v>0</v>
      </c>
      <c r="L24" s="12">
        <v>0</v>
      </c>
      <c r="M24" s="12">
        <v>0</v>
      </c>
      <c r="N24" s="12">
        <v>0</v>
      </c>
      <c r="O24" s="12">
        <v>0</v>
      </c>
      <c r="P24" s="12">
        <v>3</v>
      </c>
      <c r="Q24" s="12">
        <v>68</v>
      </c>
      <c r="R24" s="12">
        <v>3</v>
      </c>
      <c r="S24" s="12">
        <v>58</v>
      </c>
      <c r="T24" s="12">
        <v>0</v>
      </c>
      <c r="U24" s="12">
        <v>10</v>
      </c>
    </row>
    <row r="25" spans="2:21" s="3" customFormat="1" ht="15" customHeight="1">
      <c r="B25" s="187" t="s">
        <v>170</v>
      </c>
      <c r="D25" s="22">
        <v>0</v>
      </c>
      <c r="E25" s="12">
        <v>28</v>
      </c>
      <c r="F25" s="12">
        <v>0</v>
      </c>
      <c r="G25" s="12">
        <v>0</v>
      </c>
      <c r="H25" s="12">
        <v>0</v>
      </c>
      <c r="I25" s="12">
        <v>28</v>
      </c>
      <c r="J25" s="12">
        <v>0</v>
      </c>
      <c r="K25" s="12">
        <v>0</v>
      </c>
      <c r="L25" s="12">
        <v>0</v>
      </c>
      <c r="M25" s="12">
        <v>0</v>
      </c>
      <c r="N25" s="12">
        <v>0</v>
      </c>
      <c r="O25" s="12">
        <v>0</v>
      </c>
      <c r="P25" s="12">
        <v>0</v>
      </c>
      <c r="Q25" s="12">
        <v>28</v>
      </c>
      <c r="R25" s="12">
        <v>0</v>
      </c>
      <c r="S25" s="12">
        <v>0</v>
      </c>
      <c r="T25" s="12">
        <v>0</v>
      </c>
      <c r="U25" s="12">
        <v>28</v>
      </c>
    </row>
    <row r="26" spans="2:21" s="204" customFormat="1" ht="3.75" customHeight="1">
      <c r="B26" s="203"/>
      <c r="D26" s="22"/>
      <c r="E26" s="12"/>
      <c r="F26" s="12"/>
      <c r="G26" s="12"/>
      <c r="H26" s="12"/>
      <c r="I26" s="12"/>
      <c r="J26" s="12"/>
      <c r="K26" s="12"/>
      <c r="L26" s="12"/>
      <c r="M26" s="12"/>
      <c r="N26" s="12"/>
      <c r="O26" s="12"/>
      <c r="P26" s="12"/>
      <c r="Q26" s="12"/>
      <c r="R26" s="12"/>
      <c r="S26" s="12"/>
      <c r="T26" s="12"/>
      <c r="U26" s="12"/>
    </row>
    <row r="27" spans="2:21" s="3" customFormat="1" ht="15" customHeight="1">
      <c r="B27" s="202" t="s">
        <v>20</v>
      </c>
      <c r="D27" s="22"/>
      <c r="E27" s="12"/>
      <c r="F27" s="12"/>
      <c r="G27" s="12"/>
      <c r="H27" s="12"/>
      <c r="I27" s="12"/>
      <c r="J27" s="12"/>
      <c r="K27" s="12"/>
      <c r="L27" s="12"/>
      <c r="M27" s="12"/>
      <c r="N27" s="12"/>
      <c r="O27" s="12"/>
      <c r="P27" s="12"/>
      <c r="Q27" s="12"/>
      <c r="R27" s="12"/>
      <c r="S27" s="12"/>
      <c r="T27" s="12"/>
      <c r="U27" s="12"/>
    </row>
    <row r="28" spans="2:21" s="3" customFormat="1" ht="15" customHeight="1">
      <c r="B28" s="187" t="s">
        <v>171</v>
      </c>
      <c r="D28" s="22">
        <v>24</v>
      </c>
      <c r="E28" s="12" t="s">
        <v>28</v>
      </c>
      <c r="F28" s="12">
        <v>24</v>
      </c>
      <c r="G28" s="12" t="s">
        <v>28</v>
      </c>
      <c r="H28" s="12">
        <v>0</v>
      </c>
      <c r="I28" s="12" t="s">
        <v>28</v>
      </c>
      <c r="J28" s="12">
        <v>2</v>
      </c>
      <c r="K28" s="12" t="s">
        <v>28</v>
      </c>
      <c r="L28" s="12">
        <v>2</v>
      </c>
      <c r="M28" s="12" t="s">
        <v>28</v>
      </c>
      <c r="N28" s="12">
        <v>0</v>
      </c>
      <c r="O28" s="12" t="s">
        <v>28</v>
      </c>
      <c r="P28" s="12">
        <v>22</v>
      </c>
      <c r="Q28" s="12" t="s">
        <v>28</v>
      </c>
      <c r="R28" s="12">
        <v>22</v>
      </c>
      <c r="S28" s="12" t="s">
        <v>28</v>
      </c>
      <c r="T28" s="12">
        <v>0</v>
      </c>
      <c r="U28" s="12" t="s">
        <v>28</v>
      </c>
    </row>
    <row r="29" spans="2:21" s="3" customFormat="1" ht="15" customHeight="1">
      <c r="B29" s="187" t="s">
        <v>172</v>
      </c>
      <c r="D29" s="22">
        <v>0</v>
      </c>
      <c r="E29" s="12" t="s">
        <v>28</v>
      </c>
      <c r="F29" s="12">
        <v>0</v>
      </c>
      <c r="G29" s="12" t="s">
        <v>28</v>
      </c>
      <c r="H29" s="12">
        <v>0</v>
      </c>
      <c r="I29" s="12" t="s">
        <v>28</v>
      </c>
      <c r="J29" s="12">
        <v>0</v>
      </c>
      <c r="K29" s="12" t="s">
        <v>28</v>
      </c>
      <c r="L29" s="12">
        <v>0</v>
      </c>
      <c r="M29" s="12" t="s">
        <v>28</v>
      </c>
      <c r="N29" s="12">
        <v>0</v>
      </c>
      <c r="O29" s="12" t="s">
        <v>28</v>
      </c>
      <c r="P29" s="12">
        <v>0</v>
      </c>
      <c r="Q29" s="12" t="s">
        <v>28</v>
      </c>
      <c r="R29" s="12">
        <v>0</v>
      </c>
      <c r="S29" s="12" t="s">
        <v>28</v>
      </c>
      <c r="T29" s="12">
        <v>0</v>
      </c>
      <c r="U29" s="12" t="s">
        <v>28</v>
      </c>
    </row>
    <row r="30" spans="2:21" s="3" customFormat="1" ht="3" customHeight="1">
      <c r="B30" s="206"/>
      <c r="D30" s="22"/>
      <c r="E30" s="12"/>
      <c r="F30" s="12"/>
      <c r="G30" s="12"/>
      <c r="H30" s="12"/>
      <c r="I30" s="12"/>
      <c r="J30" s="12"/>
      <c r="K30" s="12"/>
      <c r="L30" s="12"/>
      <c r="M30" s="12"/>
      <c r="N30" s="12"/>
      <c r="O30" s="12"/>
      <c r="P30" s="12"/>
      <c r="Q30" s="12"/>
      <c r="R30" s="12"/>
      <c r="S30" s="12"/>
      <c r="T30" s="12"/>
      <c r="U30" s="12"/>
    </row>
    <row r="31" spans="2:21" s="3" customFormat="1" ht="15" customHeight="1">
      <c r="B31" s="202" t="s">
        <v>29</v>
      </c>
      <c r="D31" s="22"/>
      <c r="E31" s="12"/>
      <c r="F31" s="12"/>
      <c r="G31" s="12"/>
      <c r="H31" s="12"/>
      <c r="I31" s="12"/>
      <c r="J31" s="12"/>
      <c r="K31" s="12"/>
      <c r="L31" s="12"/>
      <c r="M31" s="12"/>
      <c r="N31" s="12"/>
      <c r="O31" s="12"/>
      <c r="P31" s="12"/>
      <c r="Q31" s="12"/>
      <c r="R31" s="12"/>
      <c r="S31" s="12"/>
      <c r="T31" s="12"/>
      <c r="U31" s="12"/>
    </row>
    <row r="32" spans="2:21" s="3" customFormat="1" ht="15" customHeight="1">
      <c r="B32" s="187" t="s">
        <v>171</v>
      </c>
      <c r="D32" s="22">
        <v>18</v>
      </c>
      <c r="E32" s="12">
        <v>8</v>
      </c>
      <c r="F32" s="12">
        <v>17</v>
      </c>
      <c r="G32" s="12">
        <v>8</v>
      </c>
      <c r="H32" s="12">
        <v>1</v>
      </c>
      <c r="I32" s="12">
        <v>0</v>
      </c>
      <c r="J32" s="12">
        <v>3</v>
      </c>
      <c r="K32" s="12">
        <v>2</v>
      </c>
      <c r="L32" s="12">
        <v>3</v>
      </c>
      <c r="M32" s="12">
        <v>2</v>
      </c>
      <c r="N32" s="12">
        <v>0</v>
      </c>
      <c r="O32" s="12">
        <v>0</v>
      </c>
      <c r="P32" s="12">
        <v>15</v>
      </c>
      <c r="Q32" s="12">
        <v>6</v>
      </c>
      <c r="R32" s="12">
        <v>14</v>
      </c>
      <c r="S32" s="12">
        <v>6</v>
      </c>
      <c r="T32" s="12">
        <v>1</v>
      </c>
      <c r="U32" s="12">
        <v>0</v>
      </c>
    </row>
    <row r="33" spans="1:21" s="3" customFormat="1" ht="15" customHeight="1">
      <c r="B33" s="187" t="s">
        <v>172</v>
      </c>
      <c r="D33" s="22">
        <v>17</v>
      </c>
      <c r="E33" s="12">
        <v>21</v>
      </c>
      <c r="F33" s="12">
        <v>13</v>
      </c>
      <c r="G33" s="12">
        <v>17</v>
      </c>
      <c r="H33" s="12">
        <v>4</v>
      </c>
      <c r="I33" s="12">
        <v>4</v>
      </c>
      <c r="J33" s="12">
        <v>9</v>
      </c>
      <c r="K33" s="12">
        <v>4</v>
      </c>
      <c r="L33" s="12">
        <v>8</v>
      </c>
      <c r="M33" s="12">
        <v>4</v>
      </c>
      <c r="N33" s="12">
        <v>1</v>
      </c>
      <c r="O33" s="12">
        <v>0</v>
      </c>
      <c r="P33" s="12">
        <v>8</v>
      </c>
      <c r="Q33" s="12">
        <v>17</v>
      </c>
      <c r="R33" s="12">
        <v>5</v>
      </c>
      <c r="S33" s="12">
        <v>13</v>
      </c>
      <c r="T33" s="12">
        <v>3</v>
      </c>
      <c r="U33" s="12">
        <v>4</v>
      </c>
    </row>
    <row r="34" spans="1:21" s="3" customFormat="1" ht="15" customHeight="1">
      <c r="B34" s="187" t="s">
        <v>103</v>
      </c>
      <c r="D34" s="22">
        <v>1</v>
      </c>
      <c r="E34" s="12">
        <v>0</v>
      </c>
      <c r="F34" s="12">
        <v>1</v>
      </c>
      <c r="G34" s="12">
        <v>0</v>
      </c>
      <c r="H34" s="12">
        <v>0</v>
      </c>
      <c r="I34" s="12">
        <v>0</v>
      </c>
      <c r="J34" s="12">
        <v>0</v>
      </c>
      <c r="K34" s="12">
        <v>0</v>
      </c>
      <c r="L34" s="12">
        <v>0</v>
      </c>
      <c r="M34" s="12">
        <v>0</v>
      </c>
      <c r="N34" s="12">
        <v>0</v>
      </c>
      <c r="O34" s="12">
        <v>0</v>
      </c>
      <c r="P34" s="12">
        <v>1</v>
      </c>
      <c r="Q34" s="12">
        <v>0</v>
      </c>
      <c r="R34" s="12">
        <v>1</v>
      </c>
      <c r="S34" s="12">
        <v>0</v>
      </c>
      <c r="T34" s="12">
        <v>0</v>
      </c>
      <c r="U34" s="12">
        <v>0</v>
      </c>
    </row>
    <row r="35" spans="1:21" s="3" customFormat="1" ht="15" customHeight="1">
      <c r="B35" s="187" t="s">
        <v>12</v>
      </c>
      <c r="D35" s="22">
        <v>3</v>
      </c>
      <c r="E35" s="12">
        <v>18</v>
      </c>
      <c r="F35" s="12">
        <v>0</v>
      </c>
      <c r="G35" s="12">
        <v>18</v>
      </c>
      <c r="H35" s="12">
        <v>3</v>
      </c>
      <c r="I35" s="12">
        <v>0</v>
      </c>
      <c r="J35" s="12">
        <v>0</v>
      </c>
      <c r="K35" s="12">
        <v>2</v>
      </c>
      <c r="L35" s="12">
        <v>0</v>
      </c>
      <c r="M35" s="12">
        <v>2</v>
      </c>
      <c r="N35" s="12">
        <v>0</v>
      </c>
      <c r="O35" s="12">
        <v>0</v>
      </c>
      <c r="P35" s="12">
        <v>3</v>
      </c>
      <c r="Q35" s="12">
        <v>16</v>
      </c>
      <c r="R35" s="12">
        <v>0</v>
      </c>
      <c r="S35" s="12">
        <v>16</v>
      </c>
      <c r="T35" s="12">
        <v>3</v>
      </c>
      <c r="U35" s="12">
        <v>0</v>
      </c>
    </row>
    <row r="36" spans="1:21" s="3" customFormat="1" ht="3" customHeight="1">
      <c r="D36" s="22"/>
      <c r="E36" s="12"/>
      <c r="F36" s="12"/>
      <c r="G36" s="12"/>
      <c r="H36" s="12"/>
      <c r="I36" s="12"/>
      <c r="J36" s="12"/>
      <c r="K36" s="12"/>
      <c r="L36" s="12"/>
      <c r="M36" s="12"/>
      <c r="N36" s="12"/>
      <c r="O36" s="12"/>
      <c r="P36" s="12"/>
      <c r="Q36" s="12"/>
      <c r="R36" s="12"/>
      <c r="S36" s="12"/>
      <c r="T36" s="12"/>
      <c r="U36" s="12"/>
    </row>
    <row r="37" spans="1:21" s="3" customFormat="1" ht="15" customHeight="1">
      <c r="B37" s="185" t="s">
        <v>34</v>
      </c>
      <c r="D37" s="22">
        <v>0</v>
      </c>
      <c r="E37" s="12">
        <v>15</v>
      </c>
      <c r="F37" s="12">
        <v>0</v>
      </c>
      <c r="G37" s="12">
        <v>9</v>
      </c>
      <c r="H37" s="12">
        <v>0</v>
      </c>
      <c r="I37" s="12">
        <v>6</v>
      </c>
      <c r="J37" s="12">
        <v>0</v>
      </c>
      <c r="K37" s="12">
        <v>3</v>
      </c>
      <c r="L37" s="12">
        <v>0</v>
      </c>
      <c r="M37" s="12">
        <v>2</v>
      </c>
      <c r="N37" s="12">
        <v>0</v>
      </c>
      <c r="O37" s="12">
        <v>1</v>
      </c>
      <c r="P37" s="12">
        <v>0</v>
      </c>
      <c r="Q37" s="12">
        <v>30</v>
      </c>
      <c r="R37" s="12">
        <v>0</v>
      </c>
      <c r="S37" s="12">
        <v>26</v>
      </c>
      <c r="T37" s="12">
        <v>0</v>
      </c>
      <c r="U37" s="12">
        <v>4</v>
      </c>
    </row>
    <row r="38" spans="1:21" s="3" customFormat="1" ht="15" customHeight="1">
      <c r="B38" s="185" t="s">
        <v>17</v>
      </c>
      <c r="D38" s="22">
        <v>0</v>
      </c>
      <c r="E38" s="12">
        <v>15</v>
      </c>
      <c r="F38" s="12">
        <v>0</v>
      </c>
      <c r="G38" s="12">
        <v>15</v>
      </c>
      <c r="H38" s="12">
        <v>0</v>
      </c>
      <c r="I38" s="12">
        <v>0</v>
      </c>
      <c r="J38" s="12">
        <v>0</v>
      </c>
      <c r="K38" s="12">
        <v>11</v>
      </c>
      <c r="L38" s="12">
        <v>0</v>
      </c>
      <c r="M38" s="12">
        <v>11</v>
      </c>
      <c r="N38" s="12">
        <v>0</v>
      </c>
      <c r="O38" s="12">
        <v>0</v>
      </c>
      <c r="P38" s="12">
        <v>0</v>
      </c>
      <c r="Q38" s="12">
        <v>15</v>
      </c>
      <c r="R38" s="12">
        <v>0</v>
      </c>
      <c r="S38" s="12">
        <v>15</v>
      </c>
      <c r="T38" s="12">
        <v>0</v>
      </c>
      <c r="U38" s="12">
        <v>0</v>
      </c>
    </row>
    <row r="39" spans="1:21" s="3" customFormat="1" ht="3" customHeight="1">
      <c r="A39" s="15"/>
      <c r="B39" s="15"/>
      <c r="C39" s="6"/>
      <c r="D39" s="16"/>
      <c r="E39" s="17"/>
      <c r="F39" s="17"/>
      <c r="G39" s="17"/>
      <c r="H39" s="17"/>
      <c r="I39" s="17"/>
      <c r="J39" s="17"/>
      <c r="K39" s="17"/>
      <c r="L39" s="17"/>
      <c r="M39" s="17"/>
      <c r="N39" s="17"/>
      <c r="O39" s="17"/>
      <c r="P39" s="17"/>
      <c r="Q39" s="17"/>
      <c r="R39" s="17"/>
      <c r="S39" s="17"/>
      <c r="T39" s="17"/>
      <c r="U39" s="17"/>
    </row>
    <row r="40" spans="1:21" s="3" customFormat="1" ht="9.75" customHeight="1">
      <c r="A40" s="18" t="s">
        <v>13</v>
      </c>
    </row>
    <row r="41" spans="1:21" s="3" customFormat="1" ht="9.75" customHeight="1">
      <c r="A41" s="18" t="s">
        <v>22</v>
      </c>
    </row>
    <row r="42" spans="1:21" s="3" customFormat="1" ht="9.75" customHeight="1">
      <c r="A42" s="207" t="s">
        <v>173</v>
      </c>
      <c r="B42" s="208"/>
    </row>
    <row r="43" spans="1:21" s="3" customFormat="1" ht="9.75" customHeight="1">
      <c r="A43" s="18" t="s">
        <v>174</v>
      </c>
      <c r="B43" s="18"/>
    </row>
    <row r="44" spans="1:21" s="19" customFormat="1" ht="9.75" customHeight="1">
      <c r="A44" s="3" t="s">
        <v>18</v>
      </c>
    </row>
  </sheetData>
  <mergeCells count="13">
    <mergeCell ref="P5:Q5"/>
    <mergeCell ref="R5:S5"/>
    <mergeCell ref="T5:U5"/>
    <mergeCell ref="A4:B6"/>
    <mergeCell ref="D4:I4"/>
    <mergeCell ref="J4:O4"/>
    <mergeCell ref="P4:U4"/>
    <mergeCell ref="D5:E5"/>
    <mergeCell ref="F5:G5"/>
    <mergeCell ref="H5:I5"/>
    <mergeCell ref="J5:K5"/>
    <mergeCell ref="L5:M5"/>
    <mergeCell ref="N5:O5"/>
  </mergeCells>
  <phoneticPr fontId="1"/>
  <pageMargins left="0.78740157480314965" right="0.78740157480314965" top="0.98425196850393704" bottom="0.98425196850393704" header="0.59055118110236227" footer="0.11811023622047245"/>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125" zoomScaleNormal="125" workbookViewId="0"/>
  </sheetViews>
  <sheetFormatPr defaultColWidth="9.140625" defaultRowHeight="12"/>
  <cols>
    <col min="1" max="1" width="0.5703125" style="3" customWidth="1"/>
    <col min="2" max="2" width="1.140625" style="3" customWidth="1"/>
    <col min="3" max="3" width="24.7109375" style="3" customWidth="1"/>
    <col min="4" max="4" width="0.5703125" style="3" customWidth="1"/>
    <col min="5" max="17" width="4.140625" style="3" customWidth="1"/>
    <col min="18" max="18" width="4.85546875" style="3" customWidth="1"/>
    <col min="19" max="20" width="4.140625" style="3" customWidth="1"/>
    <col min="21" max="21" width="4" style="3" customWidth="1"/>
    <col min="22" max="22" width="4.140625" style="3" customWidth="1"/>
    <col min="23" max="16384" width="9.140625" style="20"/>
  </cols>
  <sheetData>
    <row r="1" spans="1:22" s="3" customFormat="1" ht="13.5">
      <c r="A1" s="1" t="s">
        <v>6</v>
      </c>
      <c r="B1" s="1"/>
      <c r="C1" s="2"/>
      <c r="D1" s="2"/>
      <c r="E1" s="2"/>
      <c r="F1" s="2"/>
      <c r="G1" s="2"/>
      <c r="H1" s="2"/>
      <c r="I1" s="2"/>
      <c r="J1" s="2"/>
      <c r="K1" s="2"/>
      <c r="L1" s="2"/>
      <c r="M1" s="2"/>
      <c r="N1" s="2"/>
      <c r="O1" s="2"/>
      <c r="P1" s="2"/>
      <c r="Q1" s="2"/>
      <c r="R1" s="2"/>
      <c r="S1" s="2"/>
      <c r="T1" s="2"/>
      <c r="U1" s="2"/>
      <c r="V1" s="2"/>
    </row>
    <row r="2" spans="1:22" s="3" customFormat="1" ht="4.5" customHeight="1"/>
    <row r="3" spans="1:22" s="3" customFormat="1" ht="1.5" customHeight="1"/>
    <row r="4" spans="1:22" s="3" customFormat="1" ht="13.5" customHeight="1">
      <c r="A4" s="230" t="s">
        <v>0</v>
      </c>
      <c r="B4" s="230"/>
      <c r="C4" s="230"/>
      <c r="D4" s="4"/>
      <c r="E4" s="227" t="s">
        <v>1</v>
      </c>
      <c r="F4" s="227"/>
      <c r="G4" s="227"/>
      <c r="H4" s="227"/>
      <c r="I4" s="227"/>
      <c r="J4" s="228"/>
      <c r="K4" s="229" t="s">
        <v>2</v>
      </c>
      <c r="L4" s="227"/>
      <c r="M4" s="227"/>
      <c r="N4" s="227"/>
      <c r="O4" s="227"/>
      <c r="P4" s="228"/>
      <c r="Q4" s="229" t="s">
        <v>3</v>
      </c>
      <c r="R4" s="227"/>
      <c r="S4" s="227"/>
      <c r="T4" s="227"/>
      <c r="U4" s="227"/>
      <c r="V4" s="227"/>
    </row>
    <row r="5" spans="1:22" s="3" customFormat="1" ht="13.5" customHeight="1">
      <c r="A5" s="231"/>
      <c r="B5" s="231"/>
      <c r="C5" s="231"/>
      <c r="D5" s="5"/>
      <c r="E5" s="227" t="s">
        <v>14</v>
      </c>
      <c r="F5" s="228"/>
      <c r="G5" s="229" t="s">
        <v>8</v>
      </c>
      <c r="H5" s="228"/>
      <c r="I5" s="229" t="s">
        <v>9</v>
      </c>
      <c r="J5" s="228"/>
      <c r="K5" s="229" t="s">
        <v>7</v>
      </c>
      <c r="L5" s="228"/>
      <c r="M5" s="229" t="s">
        <v>8</v>
      </c>
      <c r="N5" s="228"/>
      <c r="O5" s="229" t="s">
        <v>9</v>
      </c>
      <c r="P5" s="228"/>
      <c r="Q5" s="229" t="s">
        <v>7</v>
      </c>
      <c r="R5" s="228"/>
      <c r="S5" s="229" t="s">
        <v>8</v>
      </c>
      <c r="T5" s="228"/>
      <c r="U5" s="229" t="s">
        <v>9</v>
      </c>
      <c r="V5" s="227"/>
    </row>
    <row r="6" spans="1:22" s="3" customFormat="1" ht="25.5" customHeight="1">
      <c r="A6" s="232"/>
      <c r="B6" s="232"/>
      <c r="C6" s="232"/>
      <c r="D6" s="6"/>
      <c r="E6" s="7" t="s">
        <v>10</v>
      </c>
      <c r="F6" s="8" t="s">
        <v>11</v>
      </c>
      <c r="G6" s="9" t="s">
        <v>10</v>
      </c>
      <c r="H6" s="8" t="s">
        <v>11</v>
      </c>
      <c r="I6" s="9" t="s">
        <v>10</v>
      </c>
      <c r="J6" s="8" t="s">
        <v>11</v>
      </c>
      <c r="K6" s="9" t="s">
        <v>10</v>
      </c>
      <c r="L6" s="8" t="s">
        <v>11</v>
      </c>
      <c r="M6" s="9" t="s">
        <v>10</v>
      </c>
      <c r="N6" s="8" t="s">
        <v>11</v>
      </c>
      <c r="O6" s="9" t="s">
        <v>10</v>
      </c>
      <c r="P6" s="8" t="s">
        <v>11</v>
      </c>
      <c r="Q6" s="9" t="s">
        <v>10</v>
      </c>
      <c r="R6" s="8" t="s">
        <v>11</v>
      </c>
      <c r="S6" s="9" t="s">
        <v>10</v>
      </c>
      <c r="T6" s="8" t="s">
        <v>11</v>
      </c>
      <c r="U6" s="9" t="s">
        <v>10</v>
      </c>
      <c r="V6" s="10" t="s">
        <v>11</v>
      </c>
    </row>
    <row r="7" spans="1:22" s="3" customFormat="1" ht="3" customHeight="1">
      <c r="A7" s="11"/>
      <c r="B7" s="11"/>
      <c r="C7" s="11"/>
      <c r="D7" s="4"/>
      <c r="E7" s="11"/>
    </row>
    <row r="8" spans="1:22" s="3" customFormat="1" ht="15" customHeight="1">
      <c r="B8" s="231" t="s">
        <v>38</v>
      </c>
      <c r="C8" s="233"/>
      <c r="D8" s="5"/>
      <c r="E8" s="12">
        <v>399</v>
      </c>
      <c r="F8" s="12">
        <v>525</v>
      </c>
      <c r="G8" s="12">
        <v>223</v>
      </c>
      <c r="H8" s="12">
        <v>300</v>
      </c>
      <c r="I8" s="12">
        <v>176</v>
      </c>
      <c r="J8" s="12">
        <v>225</v>
      </c>
      <c r="K8" s="12">
        <v>35</v>
      </c>
      <c r="L8" s="12">
        <v>429</v>
      </c>
      <c r="M8" s="12">
        <v>32</v>
      </c>
      <c r="N8" s="12">
        <v>214</v>
      </c>
      <c r="O8" s="12">
        <v>3</v>
      </c>
      <c r="P8" s="12">
        <v>215</v>
      </c>
      <c r="Q8" s="12">
        <v>364</v>
      </c>
      <c r="R8" s="12">
        <v>968</v>
      </c>
      <c r="S8" s="12">
        <v>191</v>
      </c>
      <c r="T8" s="12">
        <v>254</v>
      </c>
      <c r="U8" s="12">
        <v>173</v>
      </c>
      <c r="V8" s="12">
        <v>714</v>
      </c>
    </row>
    <row r="9" spans="1:22" s="3" customFormat="1" ht="15" customHeight="1">
      <c r="B9" s="234" t="s">
        <v>32</v>
      </c>
      <c r="C9" s="233"/>
      <c r="D9" s="5"/>
      <c r="E9" s="12">
        <v>390</v>
      </c>
      <c r="F9" s="12">
        <v>423</v>
      </c>
      <c r="G9" s="12">
        <v>210</v>
      </c>
      <c r="H9" s="12">
        <v>257</v>
      </c>
      <c r="I9" s="12">
        <v>180</v>
      </c>
      <c r="J9" s="12">
        <v>166</v>
      </c>
      <c r="K9" s="12">
        <v>37</v>
      </c>
      <c r="L9" s="12">
        <v>320</v>
      </c>
      <c r="M9" s="12">
        <v>28</v>
      </c>
      <c r="N9" s="12">
        <v>174</v>
      </c>
      <c r="O9" s="12">
        <v>9</v>
      </c>
      <c r="P9" s="12">
        <v>146</v>
      </c>
      <c r="Q9" s="12">
        <v>353</v>
      </c>
      <c r="R9" s="12">
        <v>948</v>
      </c>
      <c r="S9" s="12">
        <v>182</v>
      </c>
      <c r="T9" s="12">
        <v>254</v>
      </c>
      <c r="U9" s="12">
        <v>171</v>
      </c>
      <c r="V9" s="12">
        <v>694</v>
      </c>
    </row>
    <row r="10" spans="1:22" s="3" customFormat="1" ht="15" customHeight="1">
      <c r="B10" s="234" t="s">
        <v>33</v>
      </c>
      <c r="C10" s="233"/>
      <c r="D10" s="5"/>
      <c r="E10" s="12">
        <v>402</v>
      </c>
      <c r="F10" s="12">
        <v>550</v>
      </c>
      <c r="G10" s="12">
        <v>217</v>
      </c>
      <c r="H10" s="12">
        <v>300</v>
      </c>
      <c r="I10" s="12">
        <v>185</v>
      </c>
      <c r="J10" s="12">
        <v>250</v>
      </c>
      <c r="K10" s="12">
        <v>34</v>
      </c>
      <c r="L10" s="12">
        <v>377</v>
      </c>
      <c r="M10" s="12">
        <v>31</v>
      </c>
      <c r="N10" s="12">
        <v>223</v>
      </c>
      <c r="O10" s="12">
        <v>3</v>
      </c>
      <c r="P10" s="12">
        <v>154</v>
      </c>
      <c r="Q10" s="12">
        <v>368</v>
      </c>
      <c r="R10" s="12">
        <v>993</v>
      </c>
      <c r="S10" s="12">
        <v>186</v>
      </c>
      <c r="T10" s="12">
        <v>229</v>
      </c>
      <c r="U10" s="12">
        <v>182</v>
      </c>
      <c r="V10" s="12">
        <v>764</v>
      </c>
    </row>
    <row r="11" spans="1:22" s="3" customFormat="1" ht="15" customHeight="1">
      <c r="B11" s="234" t="s">
        <v>36</v>
      </c>
      <c r="C11" s="233"/>
      <c r="D11" s="5"/>
      <c r="E11" s="12">
        <v>330</v>
      </c>
      <c r="F11" s="12">
        <v>517</v>
      </c>
      <c r="G11" s="12">
        <v>189</v>
      </c>
      <c r="H11" s="12">
        <v>283</v>
      </c>
      <c r="I11" s="12">
        <v>141</v>
      </c>
      <c r="J11" s="12">
        <v>234</v>
      </c>
      <c r="K11" s="12">
        <v>25</v>
      </c>
      <c r="L11" s="12">
        <v>377</v>
      </c>
      <c r="M11" s="12">
        <v>19</v>
      </c>
      <c r="N11" s="12">
        <v>179</v>
      </c>
      <c r="O11" s="12">
        <v>6</v>
      </c>
      <c r="P11" s="12">
        <v>198</v>
      </c>
      <c r="Q11" s="12">
        <v>305</v>
      </c>
      <c r="R11" s="12">
        <v>911</v>
      </c>
      <c r="S11" s="12">
        <v>170</v>
      </c>
      <c r="T11" s="12">
        <v>230</v>
      </c>
      <c r="U11" s="12">
        <v>135</v>
      </c>
      <c r="V11" s="12">
        <v>681</v>
      </c>
    </row>
    <row r="12" spans="1:22" s="3" customFormat="1" ht="15" customHeight="1">
      <c r="B12" s="235" t="s">
        <v>37</v>
      </c>
      <c r="C12" s="233"/>
      <c r="E12" s="27">
        <v>324</v>
      </c>
      <c r="F12" s="28">
        <v>498</v>
      </c>
      <c r="G12" s="28">
        <v>183</v>
      </c>
      <c r="H12" s="28">
        <v>270</v>
      </c>
      <c r="I12" s="28">
        <v>141</v>
      </c>
      <c r="J12" s="28">
        <v>228</v>
      </c>
      <c r="K12" s="28">
        <v>23</v>
      </c>
      <c r="L12" s="28">
        <v>359</v>
      </c>
      <c r="M12" s="28">
        <v>18</v>
      </c>
      <c r="N12" s="28">
        <v>171</v>
      </c>
      <c r="O12" s="28">
        <v>5</v>
      </c>
      <c r="P12" s="28">
        <v>188</v>
      </c>
      <c r="Q12" s="28">
        <v>307</v>
      </c>
      <c r="R12" s="28">
        <v>918</v>
      </c>
      <c r="S12" s="28">
        <v>171</v>
      </c>
      <c r="T12" s="28">
        <v>228</v>
      </c>
      <c r="U12" s="28">
        <v>136</v>
      </c>
      <c r="V12" s="28">
        <v>690</v>
      </c>
    </row>
    <row r="13" spans="1:22" s="3" customFormat="1" ht="3" customHeight="1">
      <c r="D13" s="5"/>
      <c r="E13" s="22"/>
      <c r="F13" s="12"/>
      <c r="G13" s="12"/>
      <c r="H13" s="12"/>
      <c r="I13" s="12"/>
      <c r="J13" s="12"/>
      <c r="K13" s="12"/>
      <c r="L13" s="12"/>
      <c r="M13" s="12"/>
      <c r="N13" s="12"/>
      <c r="O13" s="12"/>
      <c r="P13" s="12"/>
      <c r="Q13" s="12"/>
      <c r="R13" s="12"/>
      <c r="S13" s="12"/>
      <c r="T13" s="12"/>
      <c r="U13" s="12"/>
      <c r="V13" s="12"/>
    </row>
    <row r="14" spans="1:22" s="3" customFormat="1" ht="15" customHeight="1">
      <c r="B14" s="231" t="s">
        <v>4</v>
      </c>
      <c r="C14" s="233"/>
      <c r="E14" s="22">
        <v>0</v>
      </c>
      <c r="F14" s="12">
        <v>96</v>
      </c>
      <c r="G14" s="12">
        <v>0</v>
      </c>
      <c r="H14" s="12">
        <v>96</v>
      </c>
      <c r="I14" s="12">
        <v>0</v>
      </c>
      <c r="J14" s="12">
        <v>0</v>
      </c>
      <c r="K14" s="12">
        <v>0</v>
      </c>
      <c r="L14" s="12">
        <v>94</v>
      </c>
      <c r="M14" s="12">
        <v>0</v>
      </c>
      <c r="N14" s="12">
        <v>94</v>
      </c>
      <c r="O14" s="12">
        <v>0</v>
      </c>
      <c r="P14" s="12">
        <v>0</v>
      </c>
      <c r="Q14" s="12">
        <v>0</v>
      </c>
      <c r="R14" s="12">
        <v>2</v>
      </c>
      <c r="S14" s="12">
        <v>0</v>
      </c>
      <c r="T14" s="12">
        <v>2</v>
      </c>
      <c r="U14" s="12">
        <v>0</v>
      </c>
      <c r="V14" s="12">
        <v>0</v>
      </c>
    </row>
    <row r="15" spans="1:22" s="3" customFormat="1" ht="15" customHeight="1">
      <c r="B15" s="231" t="s">
        <v>5</v>
      </c>
      <c r="C15" s="233"/>
      <c r="E15" s="22">
        <v>0</v>
      </c>
      <c r="F15" s="12">
        <v>43</v>
      </c>
      <c r="G15" s="12">
        <v>0</v>
      </c>
      <c r="H15" s="12">
        <v>4</v>
      </c>
      <c r="I15" s="12">
        <v>0</v>
      </c>
      <c r="J15" s="12">
        <v>39</v>
      </c>
      <c r="K15" s="12">
        <v>0</v>
      </c>
      <c r="L15" s="12">
        <v>40</v>
      </c>
      <c r="M15" s="12">
        <v>0</v>
      </c>
      <c r="N15" s="12">
        <v>6</v>
      </c>
      <c r="O15" s="12">
        <v>0</v>
      </c>
      <c r="P15" s="12">
        <v>34</v>
      </c>
      <c r="Q15" s="12">
        <v>0</v>
      </c>
      <c r="R15" s="12">
        <v>56</v>
      </c>
      <c r="S15" s="12">
        <v>0</v>
      </c>
      <c r="T15" s="12">
        <v>7</v>
      </c>
      <c r="U15" s="12">
        <v>0</v>
      </c>
      <c r="V15" s="12">
        <v>49</v>
      </c>
    </row>
    <row r="16" spans="1:22" s="3" customFormat="1" ht="15" customHeight="1">
      <c r="B16" s="231" t="s">
        <v>15</v>
      </c>
      <c r="C16" s="233"/>
      <c r="E16" s="22">
        <v>0</v>
      </c>
      <c r="F16" s="12">
        <v>51</v>
      </c>
      <c r="G16" s="12">
        <v>0</v>
      </c>
      <c r="H16" s="12">
        <v>16</v>
      </c>
      <c r="I16" s="12">
        <v>0</v>
      </c>
      <c r="J16" s="12">
        <v>35</v>
      </c>
      <c r="K16" s="12">
        <v>0</v>
      </c>
      <c r="L16" s="12">
        <v>50</v>
      </c>
      <c r="M16" s="12">
        <v>0</v>
      </c>
      <c r="N16" s="12">
        <v>20</v>
      </c>
      <c r="O16" s="12">
        <v>0</v>
      </c>
      <c r="P16" s="12">
        <v>30</v>
      </c>
      <c r="Q16" s="12">
        <v>0</v>
      </c>
      <c r="R16" s="12">
        <v>103</v>
      </c>
      <c r="S16" s="12">
        <v>0</v>
      </c>
      <c r="T16" s="12">
        <v>46</v>
      </c>
      <c r="U16" s="12">
        <v>0</v>
      </c>
      <c r="V16" s="12">
        <v>57</v>
      </c>
    </row>
    <row r="17" spans="2:22" s="3" customFormat="1" ht="15" customHeight="1">
      <c r="B17" s="231" t="s">
        <v>16</v>
      </c>
      <c r="C17" s="233"/>
      <c r="E17" s="22">
        <v>0</v>
      </c>
      <c r="F17" s="12">
        <v>118</v>
      </c>
      <c r="G17" s="12">
        <v>0</v>
      </c>
      <c r="H17" s="12">
        <v>10</v>
      </c>
      <c r="I17" s="12">
        <v>0</v>
      </c>
      <c r="J17" s="12">
        <v>108</v>
      </c>
      <c r="K17" s="12">
        <v>0</v>
      </c>
      <c r="L17" s="12">
        <v>134</v>
      </c>
      <c r="M17" s="12">
        <v>0</v>
      </c>
      <c r="N17" s="12">
        <v>16</v>
      </c>
      <c r="O17" s="12">
        <v>0</v>
      </c>
      <c r="P17" s="12">
        <v>118</v>
      </c>
      <c r="Q17" s="12">
        <v>0</v>
      </c>
      <c r="R17" s="12">
        <v>574</v>
      </c>
      <c r="S17" s="12">
        <v>0</v>
      </c>
      <c r="T17" s="12">
        <v>38</v>
      </c>
      <c r="U17" s="12">
        <v>0</v>
      </c>
      <c r="V17" s="12">
        <v>536</v>
      </c>
    </row>
    <row r="18" spans="2:22" s="3" customFormat="1" ht="4.5" customHeight="1">
      <c r="C18" s="13"/>
      <c r="E18" s="22"/>
      <c r="F18" s="12"/>
      <c r="G18" s="12"/>
      <c r="H18" s="12"/>
      <c r="I18" s="12"/>
      <c r="J18" s="12"/>
      <c r="K18" s="12"/>
      <c r="L18" s="12"/>
      <c r="M18" s="12"/>
      <c r="N18" s="12"/>
      <c r="O18" s="12"/>
      <c r="P18" s="12"/>
      <c r="Q18" s="12"/>
      <c r="R18" s="12"/>
      <c r="S18" s="12"/>
      <c r="T18" s="12"/>
      <c r="U18" s="12"/>
      <c r="V18" s="12"/>
    </row>
    <row r="19" spans="2:22" s="3" customFormat="1" ht="15" customHeight="1">
      <c r="B19" s="236" t="s">
        <v>19</v>
      </c>
      <c r="C19" s="237"/>
      <c r="E19" s="22"/>
      <c r="F19" s="12"/>
      <c r="G19" s="12"/>
      <c r="H19" s="12"/>
      <c r="I19" s="12"/>
      <c r="J19" s="12"/>
      <c r="K19" s="12"/>
      <c r="L19" s="12"/>
      <c r="M19" s="12"/>
      <c r="N19" s="12"/>
      <c r="O19" s="12"/>
      <c r="P19" s="12"/>
      <c r="Q19" s="12"/>
      <c r="R19" s="12"/>
      <c r="S19" s="12"/>
      <c r="T19" s="12"/>
      <c r="U19" s="12"/>
      <c r="V19" s="12"/>
    </row>
    <row r="20" spans="2:22" s="3" customFormat="1" ht="15" customHeight="1">
      <c r="C20" s="25" t="s">
        <v>23</v>
      </c>
      <c r="E20" s="22">
        <v>252</v>
      </c>
      <c r="F20" s="12" t="s">
        <v>28</v>
      </c>
      <c r="G20" s="12">
        <v>117</v>
      </c>
      <c r="H20" s="12" t="s">
        <v>28</v>
      </c>
      <c r="I20" s="12">
        <v>135</v>
      </c>
      <c r="J20" s="12" t="s">
        <v>28</v>
      </c>
      <c r="K20" s="12">
        <v>7</v>
      </c>
      <c r="L20" s="12" t="s">
        <v>28</v>
      </c>
      <c r="M20" s="12">
        <v>4</v>
      </c>
      <c r="N20" s="12" t="s">
        <v>28</v>
      </c>
      <c r="O20" s="12">
        <v>3</v>
      </c>
      <c r="P20" s="12" t="s">
        <v>28</v>
      </c>
      <c r="Q20" s="12">
        <v>245</v>
      </c>
      <c r="R20" s="12" t="s">
        <v>28</v>
      </c>
      <c r="S20" s="12">
        <v>113</v>
      </c>
      <c r="T20" s="12" t="s">
        <v>28</v>
      </c>
      <c r="U20" s="12">
        <v>132</v>
      </c>
      <c r="V20" s="12" t="s">
        <v>28</v>
      </c>
    </row>
    <row r="21" spans="2:22" s="3" customFormat="1" ht="15" customHeight="1">
      <c r="C21" s="25" t="s">
        <v>24</v>
      </c>
      <c r="E21" s="22">
        <v>20</v>
      </c>
      <c r="F21" s="12" t="s">
        <v>28</v>
      </c>
      <c r="G21" s="12">
        <v>20</v>
      </c>
      <c r="H21" s="12" t="s">
        <v>28</v>
      </c>
      <c r="I21" s="12">
        <v>0</v>
      </c>
      <c r="J21" s="12" t="s">
        <v>28</v>
      </c>
      <c r="K21" s="12">
        <v>1</v>
      </c>
      <c r="L21" s="12" t="s">
        <v>28</v>
      </c>
      <c r="M21" s="12">
        <v>1</v>
      </c>
      <c r="N21" s="12" t="s">
        <v>28</v>
      </c>
      <c r="O21" s="12">
        <v>0</v>
      </c>
      <c r="P21" s="12" t="s">
        <v>28</v>
      </c>
      <c r="Q21" s="12">
        <v>17</v>
      </c>
      <c r="R21" s="12" t="s">
        <v>28</v>
      </c>
      <c r="S21" s="12">
        <v>17</v>
      </c>
      <c r="T21" s="12" t="s">
        <v>28</v>
      </c>
      <c r="U21" s="12">
        <v>0</v>
      </c>
      <c r="V21" s="12" t="s">
        <v>28</v>
      </c>
    </row>
    <row r="22" spans="2:22" s="23" customFormat="1" ht="4.5" customHeight="1">
      <c r="C22" s="24"/>
      <c r="E22" s="22"/>
      <c r="F22" s="12"/>
      <c r="G22" s="12"/>
      <c r="H22" s="12"/>
      <c r="I22" s="12"/>
      <c r="J22" s="12"/>
      <c r="K22" s="12"/>
      <c r="L22" s="12"/>
      <c r="M22" s="12"/>
      <c r="N22" s="12"/>
      <c r="O22" s="12"/>
      <c r="P22" s="12"/>
      <c r="Q22" s="12"/>
      <c r="R22" s="12"/>
      <c r="S22" s="12"/>
      <c r="T22" s="12"/>
      <c r="U22" s="12"/>
      <c r="V22" s="12"/>
    </row>
    <row r="23" spans="2:22" s="3" customFormat="1" ht="15" customHeight="1">
      <c r="B23" s="236" t="s">
        <v>21</v>
      </c>
      <c r="C23" s="237"/>
      <c r="E23" s="22"/>
      <c r="F23" s="12"/>
      <c r="G23" s="12"/>
      <c r="H23" s="12"/>
      <c r="I23" s="12"/>
      <c r="J23" s="12"/>
      <c r="K23" s="12"/>
      <c r="L23" s="12"/>
      <c r="M23" s="12"/>
      <c r="N23" s="12"/>
      <c r="O23" s="12"/>
      <c r="P23" s="12"/>
      <c r="Q23" s="12"/>
      <c r="R23" s="12"/>
      <c r="S23" s="12"/>
      <c r="T23" s="12"/>
      <c r="U23" s="12"/>
      <c r="V23" s="12"/>
    </row>
    <row r="24" spans="2:22" s="3" customFormat="1" ht="15" customHeight="1">
      <c r="C24" s="14" t="s">
        <v>23</v>
      </c>
      <c r="E24" s="22">
        <v>2</v>
      </c>
      <c r="F24" s="12">
        <v>87</v>
      </c>
      <c r="G24" s="12">
        <v>2</v>
      </c>
      <c r="H24" s="12">
        <v>72</v>
      </c>
      <c r="I24" s="12">
        <v>0</v>
      </c>
      <c r="J24" s="12">
        <v>15</v>
      </c>
      <c r="K24" s="12">
        <v>0</v>
      </c>
      <c r="L24" s="12">
        <v>1</v>
      </c>
      <c r="M24" s="12">
        <v>0</v>
      </c>
      <c r="N24" s="12">
        <v>0</v>
      </c>
      <c r="O24" s="12">
        <v>0</v>
      </c>
      <c r="P24" s="12">
        <v>1</v>
      </c>
      <c r="Q24" s="12">
        <v>2</v>
      </c>
      <c r="R24" s="12">
        <v>76</v>
      </c>
      <c r="S24" s="12">
        <v>2</v>
      </c>
      <c r="T24" s="12">
        <v>62</v>
      </c>
      <c r="U24" s="12">
        <v>0</v>
      </c>
      <c r="V24" s="12">
        <v>14</v>
      </c>
    </row>
    <row r="25" spans="2:22" s="3" customFormat="1" ht="15" customHeight="1">
      <c r="C25" s="14" t="s">
        <v>25</v>
      </c>
      <c r="E25" s="22">
        <v>0</v>
      </c>
      <c r="F25" s="12">
        <v>27</v>
      </c>
      <c r="G25" s="12">
        <v>0</v>
      </c>
      <c r="H25" s="12">
        <v>0</v>
      </c>
      <c r="I25" s="12">
        <v>0</v>
      </c>
      <c r="J25" s="12">
        <v>27</v>
      </c>
      <c r="K25" s="12">
        <v>0</v>
      </c>
      <c r="L25" s="12">
        <v>1</v>
      </c>
      <c r="M25" s="12">
        <v>0</v>
      </c>
      <c r="N25" s="12">
        <v>0</v>
      </c>
      <c r="O25" s="12">
        <v>0</v>
      </c>
      <c r="P25" s="12">
        <v>1</v>
      </c>
      <c r="Q25" s="12">
        <v>0</v>
      </c>
      <c r="R25" s="12">
        <v>28</v>
      </c>
      <c r="S25" s="12">
        <v>0</v>
      </c>
      <c r="T25" s="12">
        <v>0</v>
      </c>
      <c r="U25" s="12">
        <v>0</v>
      </c>
      <c r="V25" s="12">
        <v>28</v>
      </c>
    </row>
    <row r="26" spans="2:22" s="23" customFormat="1" ht="3.75" customHeight="1">
      <c r="C26" s="24"/>
      <c r="E26" s="22"/>
      <c r="F26" s="12"/>
      <c r="G26" s="12"/>
      <c r="H26" s="12"/>
      <c r="I26" s="12"/>
      <c r="J26" s="12"/>
      <c r="K26" s="12"/>
      <c r="L26" s="12"/>
      <c r="M26" s="12"/>
      <c r="N26" s="12"/>
      <c r="O26" s="12"/>
      <c r="P26" s="12"/>
      <c r="Q26" s="12"/>
      <c r="R26" s="12"/>
      <c r="S26" s="12"/>
      <c r="T26" s="12"/>
      <c r="U26" s="12"/>
      <c r="V26" s="12"/>
    </row>
    <row r="27" spans="2:22" s="3" customFormat="1" ht="15" customHeight="1">
      <c r="B27" s="236" t="s">
        <v>20</v>
      </c>
      <c r="C27" s="237"/>
      <c r="E27" s="22"/>
      <c r="F27" s="12"/>
      <c r="G27" s="12"/>
      <c r="H27" s="12"/>
      <c r="I27" s="12"/>
      <c r="J27" s="12"/>
      <c r="K27" s="12"/>
      <c r="L27" s="12"/>
      <c r="M27" s="12"/>
      <c r="N27" s="12"/>
      <c r="O27" s="12"/>
      <c r="P27" s="12"/>
      <c r="Q27" s="12"/>
      <c r="R27" s="12"/>
      <c r="S27" s="12"/>
      <c r="T27" s="12"/>
      <c r="U27" s="12"/>
      <c r="V27" s="12"/>
    </row>
    <row r="28" spans="2:22" s="3" customFormat="1" ht="15" customHeight="1">
      <c r="C28" s="14" t="s">
        <v>26</v>
      </c>
      <c r="E28" s="22">
        <v>15</v>
      </c>
      <c r="F28" s="12" t="s">
        <v>28</v>
      </c>
      <c r="G28" s="12">
        <v>15</v>
      </c>
      <c r="H28" s="12" t="s">
        <v>28</v>
      </c>
      <c r="I28" s="12">
        <v>0</v>
      </c>
      <c r="J28" s="12" t="s">
        <v>28</v>
      </c>
      <c r="K28" s="12">
        <v>0</v>
      </c>
      <c r="L28" s="12" t="s">
        <v>28</v>
      </c>
      <c r="M28" s="12">
        <v>0</v>
      </c>
      <c r="N28" s="12" t="s">
        <v>28</v>
      </c>
      <c r="O28" s="12">
        <v>0</v>
      </c>
      <c r="P28" s="12" t="s">
        <v>28</v>
      </c>
      <c r="Q28" s="12">
        <v>26</v>
      </c>
      <c r="R28" s="12" t="s">
        <v>28</v>
      </c>
      <c r="S28" s="12">
        <v>26</v>
      </c>
      <c r="T28" s="12" t="s">
        <v>28</v>
      </c>
      <c r="U28" s="12">
        <v>0</v>
      </c>
      <c r="V28" s="12" t="s">
        <v>28</v>
      </c>
    </row>
    <row r="29" spans="2:22" s="3" customFormat="1" ht="15" customHeight="1">
      <c r="C29" s="14" t="s">
        <v>27</v>
      </c>
      <c r="E29" s="22">
        <v>0</v>
      </c>
      <c r="F29" s="12" t="s">
        <v>28</v>
      </c>
      <c r="G29" s="12">
        <v>0</v>
      </c>
      <c r="H29" s="12" t="s">
        <v>28</v>
      </c>
      <c r="I29" s="12">
        <v>0</v>
      </c>
      <c r="J29" s="12" t="s">
        <v>28</v>
      </c>
      <c r="K29" s="12">
        <v>0</v>
      </c>
      <c r="L29" s="12" t="s">
        <v>28</v>
      </c>
      <c r="M29" s="12">
        <v>0</v>
      </c>
      <c r="N29" s="12" t="s">
        <v>28</v>
      </c>
      <c r="O29" s="12">
        <v>0</v>
      </c>
      <c r="P29" s="12" t="s">
        <v>28</v>
      </c>
      <c r="Q29" s="12">
        <v>0</v>
      </c>
      <c r="R29" s="12" t="s">
        <v>28</v>
      </c>
      <c r="S29" s="12">
        <v>0</v>
      </c>
      <c r="T29" s="12" t="s">
        <v>28</v>
      </c>
      <c r="U29" s="12">
        <v>0</v>
      </c>
      <c r="V29" s="12" t="s">
        <v>28</v>
      </c>
    </row>
    <row r="30" spans="2:22" s="3" customFormat="1" ht="3" customHeight="1">
      <c r="C30" s="13"/>
      <c r="E30" s="22"/>
      <c r="F30" s="12"/>
      <c r="G30" s="12"/>
      <c r="H30" s="12"/>
      <c r="I30" s="12"/>
      <c r="J30" s="12"/>
      <c r="K30" s="12"/>
      <c r="L30" s="12"/>
      <c r="M30" s="12"/>
      <c r="N30" s="12"/>
      <c r="O30" s="12"/>
      <c r="P30" s="12"/>
      <c r="Q30" s="12"/>
      <c r="R30" s="12"/>
      <c r="S30" s="12"/>
      <c r="T30" s="12"/>
      <c r="U30" s="12"/>
      <c r="V30" s="12"/>
    </row>
    <row r="31" spans="2:22" s="3" customFormat="1" ht="15" customHeight="1">
      <c r="B31" s="236" t="s">
        <v>29</v>
      </c>
      <c r="C31" s="237"/>
      <c r="E31" s="22"/>
      <c r="F31" s="12"/>
      <c r="G31" s="12"/>
      <c r="H31" s="12"/>
      <c r="I31" s="12"/>
      <c r="J31" s="12"/>
      <c r="K31" s="12"/>
      <c r="L31" s="12"/>
      <c r="M31" s="12"/>
      <c r="N31" s="12"/>
      <c r="O31" s="12"/>
      <c r="P31" s="12"/>
      <c r="Q31" s="12"/>
      <c r="R31" s="12"/>
      <c r="S31" s="12"/>
      <c r="T31" s="12"/>
      <c r="U31" s="12"/>
      <c r="V31" s="12"/>
    </row>
    <row r="32" spans="2:22" s="3" customFormat="1" ht="15" customHeight="1">
      <c r="B32" s="26"/>
      <c r="C32" s="14" t="s">
        <v>26</v>
      </c>
      <c r="E32" s="22">
        <v>16</v>
      </c>
      <c r="F32" s="12">
        <v>11</v>
      </c>
      <c r="G32" s="12">
        <v>15</v>
      </c>
      <c r="H32" s="12">
        <v>11</v>
      </c>
      <c r="I32" s="12">
        <v>1</v>
      </c>
      <c r="J32" s="12">
        <v>0</v>
      </c>
      <c r="K32" s="12">
        <v>4</v>
      </c>
      <c r="L32" s="12">
        <v>2</v>
      </c>
      <c r="M32" s="12">
        <v>4</v>
      </c>
      <c r="N32" s="12">
        <v>2</v>
      </c>
      <c r="O32" s="12">
        <v>0</v>
      </c>
      <c r="P32" s="12">
        <v>0</v>
      </c>
      <c r="Q32" s="12">
        <v>5</v>
      </c>
      <c r="R32" s="12">
        <v>9</v>
      </c>
      <c r="S32" s="12">
        <v>4</v>
      </c>
      <c r="T32" s="12">
        <v>9</v>
      </c>
      <c r="U32" s="12">
        <v>1</v>
      </c>
      <c r="V32" s="12">
        <v>0</v>
      </c>
    </row>
    <row r="33" spans="1:22" s="3" customFormat="1" ht="15" customHeight="1">
      <c r="B33" s="26"/>
      <c r="C33" s="14" t="s">
        <v>27</v>
      </c>
      <c r="E33" s="22">
        <v>16</v>
      </c>
      <c r="F33" s="12">
        <v>18</v>
      </c>
      <c r="G33" s="12">
        <v>13</v>
      </c>
      <c r="H33" s="12">
        <v>15</v>
      </c>
      <c r="I33" s="12">
        <v>3</v>
      </c>
      <c r="J33" s="12">
        <v>3</v>
      </c>
      <c r="K33" s="12">
        <v>11</v>
      </c>
      <c r="L33" s="12">
        <v>5</v>
      </c>
      <c r="M33" s="12">
        <v>9</v>
      </c>
      <c r="N33" s="12">
        <v>5</v>
      </c>
      <c r="O33" s="12">
        <v>2</v>
      </c>
      <c r="P33" s="12">
        <v>0</v>
      </c>
      <c r="Q33" s="12">
        <v>9</v>
      </c>
      <c r="R33" s="12">
        <v>13</v>
      </c>
      <c r="S33" s="12">
        <v>8</v>
      </c>
      <c r="T33" s="12">
        <v>10</v>
      </c>
      <c r="U33" s="12">
        <v>1</v>
      </c>
      <c r="V33" s="12">
        <v>3</v>
      </c>
    </row>
    <row r="34" spans="1:22" s="3" customFormat="1" ht="15" customHeight="1">
      <c r="B34" s="238" t="s">
        <v>30</v>
      </c>
      <c r="C34" s="237"/>
      <c r="E34" s="22">
        <v>1</v>
      </c>
      <c r="F34" s="12">
        <v>0</v>
      </c>
      <c r="G34" s="12">
        <v>1</v>
      </c>
      <c r="H34" s="12">
        <v>0</v>
      </c>
      <c r="I34" s="12">
        <v>0</v>
      </c>
      <c r="J34" s="12">
        <v>0</v>
      </c>
      <c r="K34" s="12">
        <v>0</v>
      </c>
      <c r="L34" s="12">
        <v>0</v>
      </c>
      <c r="M34" s="12">
        <v>0</v>
      </c>
      <c r="N34" s="12">
        <v>0</v>
      </c>
      <c r="O34" s="12">
        <v>0</v>
      </c>
      <c r="P34" s="12">
        <v>0</v>
      </c>
      <c r="Q34" s="12">
        <v>1</v>
      </c>
      <c r="R34" s="12">
        <v>0</v>
      </c>
      <c r="S34" s="12">
        <v>1</v>
      </c>
      <c r="T34" s="12">
        <v>0</v>
      </c>
      <c r="U34" s="12">
        <v>0</v>
      </c>
      <c r="V34" s="12">
        <v>0</v>
      </c>
    </row>
    <row r="35" spans="1:22" s="3" customFormat="1" ht="15" customHeight="1">
      <c r="B35" s="238" t="s">
        <v>12</v>
      </c>
      <c r="C35" s="237"/>
      <c r="E35" s="22">
        <v>2</v>
      </c>
      <c r="F35" s="12">
        <v>17</v>
      </c>
      <c r="G35" s="12">
        <v>0</v>
      </c>
      <c r="H35" s="12">
        <v>17</v>
      </c>
      <c r="I35" s="12">
        <v>2</v>
      </c>
      <c r="J35" s="12">
        <v>0</v>
      </c>
      <c r="K35" s="12">
        <v>0</v>
      </c>
      <c r="L35" s="12">
        <v>2</v>
      </c>
      <c r="M35" s="12">
        <v>0</v>
      </c>
      <c r="N35" s="12">
        <v>2</v>
      </c>
      <c r="O35" s="12">
        <v>0</v>
      </c>
      <c r="P35" s="12">
        <v>0</v>
      </c>
      <c r="Q35" s="12">
        <v>2</v>
      </c>
      <c r="R35" s="12">
        <v>15</v>
      </c>
      <c r="S35" s="12">
        <v>0</v>
      </c>
      <c r="T35" s="12">
        <v>15</v>
      </c>
      <c r="U35" s="12">
        <v>2</v>
      </c>
      <c r="V35" s="12">
        <v>0</v>
      </c>
    </row>
    <row r="36" spans="1:22" s="3" customFormat="1" ht="3" customHeight="1">
      <c r="B36" s="231"/>
      <c r="C36" s="237"/>
      <c r="E36" s="22"/>
      <c r="F36" s="12"/>
      <c r="G36" s="12"/>
      <c r="H36" s="12"/>
      <c r="I36" s="12"/>
      <c r="J36" s="12"/>
      <c r="K36" s="12"/>
      <c r="L36" s="12"/>
      <c r="M36" s="12"/>
      <c r="N36" s="12"/>
      <c r="O36" s="12"/>
      <c r="P36" s="12"/>
      <c r="Q36" s="12"/>
      <c r="R36" s="12"/>
      <c r="S36" s="12"/>
      <c r="T36" s="12"/>
      <c r="U36" s="12"/>
      <c r="V36" s="12"/>
    </row>
    <row r="37" spans="1:22" s="3" customFormat="1" ht="15" customHeight="1">
      <c r="B37" s="231" t="s">
        <v>34</v>
      </c>
      <c r="C37" s="231"/>
      <c r="E37" s="22">
        <v>0</v>
      </c>
      <c r="F37" s="12">
        <v>15</v>
      </c>
      <c r="G37" s="12">
        <v>0</v>
      </c>
      <c r="H37" s="12">
        <v>14</v>
      </c>
      <c r="I37" s="12">
        <v>0</v>
      </c>
      <c r="J37" s="12">
        <v>1</v>
      </c>
      <c r="K37" s="12">
        <v>0</v>
      </c>
      <c r="L37" s="12">
        <v>16</v>
      </c>
      <c r="M37" s="12">
        <v>0</v>
      </c>
      <c r="N37" s="12">
        <v>12</v>
      </c>
      <c r="O37" s="12">
        <v>0</v>
      </c>
      <c r="P37" s="12">
        <v>4</v>
      </c>
      <c r="Q37" s="12">
        <v>0</v>
      </c>
      <c r="R37" s="12">
        <v>28</v>
      </c>
      <c r="S37" s="12">
        <v>0</v>
      </c>
      <c r="T37" s="12">
        <v>25</v>
      </c>
      <c r="U37" s="12">
        <v>0</v>
      </c>
      <c r="V37" s="12">
        <v>3</v>
      </c>
    </row>
    <row r="38" spans="1:22" s="3" customFormat="1" ht="15" customHeight="1">
      <c r="B38" s="231" t="s">
        <v>17</v>
      </c>
      <c r="C38" s="237"/>
      <c r="E38" s="22">
        <v>0</v>
      </c>
      <c r="F38" s="12">
        <v>15</v>
      </c>
      <c r="G38" s="12">
        <v>0</v>
      </c>
      <c r="H38" s="12">
        <v>15</v>
      </c>
      <c r="I38" s="12">
        <v>0</v>
      </c>
      <c r="J38" s="12">
        <v>0</v>
      </c>
      <c r="K38" s="12">
        <v>0</v>
      </c>
      <c r="L38" s="12">
        <v>14</v>
      </c>
      <c r="M38" s="12">
        <v>0</v>
      </c>
      <c r="N38" s="12">
        <v>14</v>
      </c>
      <c r="O38" s="12">
        <v>0</v>
      </c>
      <c r="P38" s="12">
        <v>0</v>
      </c>
      <c r="Q38" s="12">
        <v>0</v>
      </c>
      <c r="R38" s="12">
        <v>14</v>
      </c>
      <c r="S38" s="12">
        <v>0</v>
      </c>
      <c r="T38" s="12">
        <v>14</v>
      </c>
      <c r="U38" s="12">
        <v>0</v>
      </c>
      <c r="V38" s="12">
        <v>0</v>
      </c>
    </row>
    <row r="39" spans="1:22" s="3" customFormat="1" ht="3" customHeight="1">
      <c r="A39" s="15"/>
      <c r="B39" s="15"/>
      <c r="C39" s="15"/>
      <c r="D39" s="6"/>
      <c r="E39" s="16"/>
      <c r="F39" s="17"/>
      <c r="G39" s="17"/>
      <c r="H39" s="17"/>
      <c r="I39" s="17"/>
      <c r="J39" s="17"/>
      <c r="K39" s="17"/>
      <c r="L39" s="17"/>
      <c r="M39" s="17"/>
      <c r="N39" s="17"/>
      <c r="O39" s="17"/>
      <c r="P39" s="17"/>
      <c r="Q39" s="17"/>
      <c r="R39" s="17"/>
      <c r="S39" s="17"/>
      <c r="T39" s="17"/>
      <c r="U39" s="17"/>
      <c r="V39" s="17"/>
    </row>
    <row r="40" spans="1:22" s="3" customFormat="1" ht="9.75" customHeight="1">
      <c r="A40" s="18" t="s">
        <v>13</v>
      </c>
      <c r="B40" s="18"/>
    </row>
    <row r="41" spans="1:22" s="3" customFormat="1" ht="9.75" customHeight="1">
      <c r="A41" s="18" t="s">
        <v>22</v>
      </c>
      <c r="B41" s="18"/>
    </row>
    <row r="42" spans="1:22" s="3" customFormat="1" ht="9.75" customHeight="1">
      <c r="A42" s="18" t="s">
        <v>31</v>
      </c>
      <c r="B42" s="18"/>
      <c r="C42" s="21"/>
    </row>
    <row r="43" spans="1:22" s="3" customFormat="1" ht="9.75" customHeight="1">
      <c r="A43" s="18" t="s">
        <v>35</v>
      </c>
      <c r="B43" s="18"/>
      <c r="C43" s="21"/>
    </row>
    <row r="44" spans="1:22" s="19" customFormat="1" ht="9.75" customHeight="1">
      <c r="A44" s="3" t="s">
        <v>18</v>
      </c>
      <c r="B44" s="3"/>
    </row>
  </sheetData>
  <mergeCells count="31">
    <mergeCell ref="B23:C23"/>
    <mergeCell ref="B27:C27"/>
    <mergeCell ref="B31:C31"/>
    <mergeCell ref="B36:C36"/>
    <mergeCell ref="B38:C38"/>
    <mergeCell ref="B34:C34"/>
    <mergeCell ref="B35:C35"/>
    <mergeCell ref="B37:C37"/>
    <mergeCell ref="B14:C14"/>
    <mergeCell ref="B15:C15"/>
    <mergeCell ref="B16:C16"/>
    <mergeCell ref="B17:C17"/>
    <mergeCell ref="B19:C19"/>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ageMargins left="0.78740157480314965" right="0.78740157480314965" top="0.98425196850393704" bottom="0.98425196850393704" header="0.59055118110236227" footer="0.11811023622047245"/>
  <pageSetup paperSize="9" scale="93" orientation="portrait"/>
  <headerFooter alignWithMargins="0"/>
  <ignoredErrors>
    <ignoredError sqref="C12:C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7" t="s">
        <v>0</v>
      </c>
      <c r="B4" s="247"/>
      <c r="C4" s="247"/>
      <c r="D4" s="100"/>
      <c r="E4" s="245" t="s">
        <v>1</v>
      </c>
      <c r="F4" s="245"/>
      <c r="G4" s="245"/>
      <c r="H4" s="245"/>
      <c r="I4" s="245"/>
      <c r="J4" s="246"/>
      <c r="K4" s="244" t="s">
        <v>2</v>
      </c>
      <c r="L4" s="245"/>
      <c r="M4" s="245"/>
      <c r="N4" s="245"/>
      <c r="O4" s="245"/>
      <c r="P4" s="246"/>
      <c r="Q4" s="244" t="s">
        <v>3</v>
      </c>
      <c r="R4" s="245"/>
      <c r="S4" s="245"/>
      <c r="T4" s="245"/>
      <c r="U4" s="245"/>
      <c r="V4" s="245"/>
    </row>
    <row r="5" spans="1:22" s="83" customFormat="1" ht="13.5" customHeight="1">
      <c r="A5" s="239"/>
      <c r="B5" s="239"/>
      <c r="C5" s="239"/>
      <c r="D5" s="92"/>
      <c r="E5" s="245" t="s">
        <v>7</v>
      </c>
      <c r="F5" s="246"/>
      <c r="G5" s="244" t="s">
        <v>8</v>
      </c>
      <c r="H5" s="246"/>
      <c r="I5" s="244" t="s">
        <v>9</v>
      </c>
      <c r="J5" s="246"/>
      <c r="K5" s="244" t="s">
        <v>7</v>
      </c>
      <c r="L5" s="246"/>
      <c r="M5" s="244" t="s">
        <v>8</v>
      </c>
      <c r="N5" s="246"/>
      <c r="O5" s="244" t="s">
        <v>9</v>
      </c>
      <c r="P5" s="246"/>
      <c r="Q5" s="244" t="s">
        <v>7</v>
      </c>
      <c r="R5" s="246"/>
      <c r="S5" s="244" t="s">
        <v>8</v>
      </c>
      <c r="T5" s="246"/>
      <c r="U5" s="244" t="s">
        <v>9</v>
      </c>
      <c r="V5" s="245"/>
    </row>
    <row r="6" spans="1:22" s="83" customFormat="1" ht="25.5" customHeight="1">
      <c r="A6" s="248"/>
      <c r="B6" s="248"/>
      <c r="C6" s="248"/>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39" t="s">
        <v>156</v>
      </c>
      <c r="C8" s="233"/>
      <c r="D8" s="92"/>
      <c r="E8" s="147">
        <v>377</v>
      </c>
      <c r="F8" s="147">
        <v>563</v>
      </c>
      <c r="G8" s="147">
        <v>224</v>
      </c>
      <c r="H8" s="147">
        <v>295</v>
      </c>
      <c r="I8" s="147">
        <v>153</v>
      </c>
      <c r="J8" s="147">
        <v>268</v>
      </c>
      <c r="K8" s="147">
        <v>76</v>
      </c>
      <c r="L8" s="147">
        <v>411</v>
      </c>
      <c r="M8" s="147">
        <v>67</v>
      </c>
      <c r="N8" s="147">
        <v>231</v>
      </c>
      <c r="O8" s="147">
        <v>9</v>
      </c>
      <c r="P8" s="147">
        <v>180</v>
      </c>
      <c r="Q8" s="147">
        <v>335</v>
      </c>
      <c r="R8" s="147">
        <v>1002</v>
      </c>
      <c r="S8" s="147">
        <v>191</v>
      </c>
      <c r="T8" s="147">
        <v>247</v>
      </c>
      <c r="U8" s="147">
        <v>144</v>
      </c>
      <c r="V8" s="147">
        <v>755</v>
      </c>
    </row>
    <row r="9" spans="1:22" s="83" customFormat="1" ht="15" customHeight="1">
      <c r="B9" s="241" t="s">
        <v>146</v>
      </c>
      <c r="C9" s="233"/>
      <c r="D9" s="92"/>
      <c r="E9" s="147">
        <v>399</v>
      </c>
      <c r="F9" s="147">
        <v>525</v>
      </c>
      <c r="G9" s="147">
        <v>223</v>
      </c>
      <c r="H9" s="147">
        <v>300</v>
      </c>
      <c r="I9" s="147">
        <v>176</v>
      </c>
      <c r="J9" s="147">
        <v>225</v>
      </c>
      <c r="K9" s="147">
        <v>35</v>
      </c>
      <c r="L9" s="147">
        <v>429</v>
      </c>
      <c r="M9" s="147">
        <v>32</v>
      </c>
      <c r="N9" s="147">
        <v>214</v>
      </c>
      <c r="O9" s="147">
        <v>3</v>
      </c>
      <c r="P9" s="147">
        <v>215</v>
      </c>
      <c r="Q9" s="147">
        <v>364</v>
      </c>
      <c r="R9" s="147">
        <v>968</v>
      </c>
      <c r="S9" s="147">
        <v>191</v>
      </c>
      <c r="T9" s="147">
        <v>254</v>
      </c>
      <c r="U9" s="147">
        <v>173</v>
      </c>
      <c r="V9" s="147">
        <v>714</v>
      </c>
    </row>
    <row r="10" spans="1:22" s="83" customFormat="1" ht="15" customHeight="1">
      <c r="B10" s="241" t="s">
        <v>32</v>
      </c>
      <c r="C10" s="233"/>
      <c r="D10" s="92"/>
      <c r="E10" s="147">
        <v>390</v>
      </c>
      <c r="F10" s="147">
        <v>423</v>
      </c>
      <c r="G10" s="147">
        <v>210</v>
      </c>
      <c r="H10" s="147">
        <v>257</v>
      </c>
      <c r="I10" s="147">
        <v>180</v>
      </c>
      <c r="J10" s="147">
        <v>166</v>
      </c>
      <c r="K10" s="147">
        <v>37</v>
      </c>
      <c r="L10" s="147">
        <v>320</v>
      </c>
      <c r="M10" s="147">
        <v>28</v>
      </c>
      <c r="N10" s="147">
        <v>174</v>
      </c>
      <c r="O10" s="147">
        <v>9</v>
      </c>
      <c r="P10" s="147">
        <v>146</v>
      </c>
      <c r="Q10" s="147">
        <v>353</v>
      </c>
      <c r="R10" s="147">
        <v>948</v>
      </c>
      <c r="S10" s="147">
        <v>182</v>
      </c>
      <c r="T10" s="147">
        <v>254</v>
      </c>
      <c r="U10" s="147">
        <v>171</v>
      </c>
      <c r="V10" s="147">
        <v>694</v>
      </c>
    </row>
    <row r="11" spans="1:22" s="83" customFormat="1" ht="15" customHeight="1">
      <c r="B11" s="241" t="s">
        <v>33</v>
      </c>
      <c r="C11" s="233"/>
      <c r="D11" s="92"/>
      <c r="E11" s="147">
        <v>402</v>
      </c>
      <c r="F11" s="147">
        <v>550</v>
      </c>
      <c r="G11" s="147">
        <v>217</v>
      </c>
      <c r="H11" s="147">
        <v>300</v>
      </c>
      <c r="I11" s="147">
        <v>185</v>
      </c>
      <c r="J11" s="147">
        <v>250</v>
      </c>
      <c r="K11" s="147">
        <v>34</v>
      </c>
      <c r="L11" s="147">
        <v>377</v>
      </c>
      <c r="M11" s="147">
        <v>31</v>
      </c>
      <c r="N11" s="147">
        <v>223</v>
      </c>
      <c r="O11" s="147">
        <v>3</v>
      </c>
      <c r="P11" s="147">
        <v>154</v>
      </c>
      <c r="Q11" s="147">
        <v>368</v>
      </c>
      <c r="R11" s="147">
        <v>993</v>
      </c>
      <c r="S11" s="147">
        <v>186</v>
      </c>
      <c r="T11" s="147">
        <v>229</v>
      </c>
      <c r="U11" s="147">
        <v>182</v>
      </c>
      <c r="V11" s="147">
        <v>764</v>
      </c>
    </row>
    <row r="12" spans="1:22" s="83" customFormat="1" ht="15" customHeight="1">
      <c r="B12" s="242" t="s">
        <v>155</v>
      </c>
      <c r="C12" s="233"/>
      <c r="E12" s="162">
        <v>330</v>
      </c>
      <c r="F12" s="161">
        <v>517</v>
      </c>
      <c r="G12" s="161">
        <v>189</v>
      </c>
      <c r="H12" s="161">
        <v>283</v>
      </c>
      <c r="I12" s="161">
        <v>141</v>
      </c>
      <c r="J12" s="161">
        <v>234</v>
      </c>
      <c r="K12" s="161">
        <v>25</v>
      </c>
      <c r="L12" s="161">
        <v>377</v>
      </c>
      <c r="M12" s="161">
        <v>19</v>
      </c>
      <c r="N12" s="161">
        <v>179</v>
      </c>
      <c r="O12" s="161">
        <v>6</v>
      </c>
      <c r="P12" s="161">
        <v>198</v>
      </c>
      <c r="Q12" s="161">
        <v>305</v>
      </c>
      <c r="R12" s="161">
        <v>911</v>
      </c>
      <c r="S12" s="161">
        <v>170</v>
      </c>
      <c r="T12" s="161">
        <v>230</v>
      </c>
      <c r="U12" s="161">
        <v>135</v>
      </c>
      <c r="V12" s="161">
        <v>681</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39" t="s">
        <v>4</v>
      </c>
      <c r="C14" s="233"/>
      <c r="E14" s="160">
        <v>0</v>
      </c>
      <c r="F14" s="147">
        <v>100</v>
      </c>
      <c r="G14" s="147">
        <v>0</v>
      </c>
      <c r="H14" s="147">
        <v>100</v>
      </c>
      <c r="I14" s="147">
        <v>0</v>
      </c>
      <c r="J14" s="147">
        <v>0</v>
      </c>
      <c r="K14" s="147">
        <v>0</v>
      </c>
      <c r="L14" s="147">
        <v>98</v>
      </c>
      <c r="M14" s="147">
        <v>0</v>
      </c>
      <c r="N14" s="147">
        <v>98</v>
      </c>
      <c r="O14" s="147">
        <v>0</v>
      </c>
      <c r="P14" s="147">
        <v>0</v>
      </c>
      <c r="Q14" s="147">
        <v>0</v>
      </c>
      <c r="R14" s="147">
        <v>2</v>
      </c>
      <c r="S14" s="147">
        <v>0</v>
      </c>
      <c r="T14" s="147">
        <v>2</v>
      </c>
      <c r="U14" s="147">
        <v>0</v>
      </c>
      <c r="V14" s="147">
        <v>0</v>
      </c>
    </row>
    <row r="15" spans="1:22" s="83" customFormat="1" ht="15" customHeight="1">
      <c r="B15" s="239" t="s">
        <v>5</v>
      </c>
      <c r="C15" s="233"/>
      <c r="E15" s="160">
        <v>0</v>
      </c>
      <c r="F15" s="147">
        <v>50</v>
      </c>
      <c r="G15" s="147">
        <v>0</v>
      </c>
      <c r="H15" s="147">
        <v>12</v>
      </c>
      <c r="I15" s="147">
        <v>0</v>
      </c>
      <c r="J15" s="147">
        <v>38</v>
      </c>
      <c r="K15" s="147">
        <v>0</v>
      </c>
      <c r="L15" s="147">
        <v>60</v>
      </c>
      <c r="M15" s="147">
        <v>0</v>
      </c>
      <c r="N15" s="147">
        <v>14</v>
      </c>
      <c r="O15" s="147">
        <v>0</v>
      </c>
      <c r="P15" s="147">
        <v>46</v>
      </c>
      <c r="Q15" s="147">
        <v>0</v>
      </c>
      <c r="R15" s="147">
        <v>49</v>
      </c>
      <c r="S15" s="147">
        <v>0</v>
      </c>
      <c r="T15" s="147">
        <v>9</v>
      </c>
      <c r="U15" s="147">
        <v>0</v>
      </c>
      <c r="V15" s="147">
        <v>40</v>
      </c>
    </row>
    <row r="16" spans="1:22" s="83" customFormat="1" ht="15" customHeight="1">
      <c r="B16" s="239" t="s">
        <v>15</v>
      </c>
      <c r="C16" s="233"/>
      <c r="E16" s="160">
        <v>0</v>
      </c>
      <c r="F16" s="147">
        <v>48</v>
      </c>
      <c r="G16" s="147">
        <v>0</v>
      </c>
      <c r="H16" s="147">
        <v>23</v>
      </c>
      <c r="I16" s="147">
        <v>0</v>
      </c>
      <c r="J16" s="147">
        <v>25</v>
      </c>
      <c r="K16" s="147">
        <v>0</v>
      </c>
      <c r="L16" s="147">
        <v>53</v>
      </c>
      <c r="M16" s="147">
        <v>0</v>
      </c>
      <c r="N16" s="147">
        <v>18</v>
      </c>
      <c r="O16" s="147">
        <v>0</v>
      </c>
      <c r="P16" s="147">
        <v>35</v>
      </c>
      <c r="Q16" s="147">
        <v>0</v>
      </c>
      <c r="R16" s="147">
        <v>102</v>
      </c>
      <c r="S16" s="147">
        <v>0</v>
      </c>
      <c r="T16" s="147">
        <v>50</v>
      </c>
      <c r="U16" s="147">
        <v>0</v>
      </c>
      <c r="V16" s="147">
        <v>52</v>
      </c>
    </row>
    <row r="17" spans="2:22" s="83" customFormat="1" ht="15" customHeight="1">
      <c r="B17" s="239" t="s">
        <v>16</v>
      </c>
      <c r="C17" s="233"/>
      <c r="E17" s="160">
        <v>0</v>
      </c>
      <c r="F17" s="147">
        <v>142</v>
      </c>
      <c r="G17" s="147">
        <v>0</v>
      </c>
      <c r="H17" s="147">
        <v>20</v>
      </c>
      <c r="I17" s="147">
        <v>0</v>
      </c>
      <c r="J17" s="147">
        <v>122</v>
      </c>
      <c r="K17" s="147">
        <v>0</v>
      </c>
      <c r="L17" s="147">
        <v>125</v>
      </c>
      <c r="M17" s="147">
        <v>0</v>
      </c>
      <c r="N17" s="147">
        <v>13</v>
      </c>
      <c r="O17" s="147">
        <v>0</v>
      </c>
      <c r="P17" s="147">
        <v>112</v>
      </c>
      <c r="Q17" s="147">
        <v>0</v>
      </c>
      <c r="R17" s="147">
        <v>578</v>
      </c>
      <c r="S17" s="147">
        <v>0</v>
      </c>
      <c r="T17" s="147">
        <v>41</v>
      </c>
      <c r="U17" s="147">
        <v>0</v>
      </c>
      <c r="V17" s="147">
        <v>537</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3" t="s">
        <v>19</v>
      </c>
      <c r="C19" s="237"/>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252</v>
      </c>
      <c r="F20" s="147" t="s">
        <v>28</v>
      </c>
      <c r="G20" s="147">
        <v>117</v>
      </c>
      <c r="H20" s="147" t="s">
        <v>28</v>
      </c>
      <c r="I20" s="147">
        <v>135</v>
      </c>
      <c r="J20" s="147" t="s">
        <v>28</v>
      </c>
      <c r="K20" s="147">
        <v>9</v>
      </c>
      <c r="L20" s="147" t="s">
        <v>28</v>
      </c>
      <c r="M20" s="147">
        <v>5</v>
      </c>
      <c r="N20" s="147" t="s">
        <v>28</v>
      </c>
      <c r="O20" s="147">
        <v>4</v>
      </c>
      <c r="P20" s="147" t="s">
        <v>28</v>
      </c>
      <c r="Q20" s="147">
        <v>243</v>
      </c>
      <c r="R20" s="147" t="s">
        <v>28</v>
      </c>
      <c r="S20" s="147">
        <v>112</v>
      </c>
      <c r="T20" s="147" t="s">
        <v>28</v>
      </c>
      <c r="U20" s="147">
        <v>131</v>
      </c>
      <c r="V20" s="147" t="s">
        <v>28</v>
      </c>
    </row>
    <row r="21" spans="2:22" s="83" customFormat="1" ht="15" customHeight="1">
      <c r="C21" s="179" t="s">
        <v>24</v>
      </c>
      <c r="E21" s="160">
        <v>18</v>
      </c>
      <c r="F21" s="147" t="s">
        <v>28</v>
      </c>
      <c r="G21" s="147">
        <v>18</v>
      </c>
      <c r="H21" s="147" t="s">
        <v>28</v>
      </c>
      <c r="I21" s="147">
        <v>0</v>
      </c>
      <c r="J21" s="147" t="s">
        <v>28</v>
      </c>
      <c r="K21" s="147">
        <v>1</v>
      </c>
      <c r="L21" s="147" t="s">
        <v>28</v>
      </c>
      <c r="M21" s="147">
        <v>1</v>
      </c>
      <c r="N21" s="147" t="s">
        <v>28</v>
      </c>
      <c r="O21" s="147">
        <v>0</v>
      </c>
      <c r="P21" s="147" t="s">
        <v>28</v>
      </c>
      <c r="Q21" s="147">
        <v>17</v>
      </c>
      <c r="R21" s="147" t="s">
        <v>28</v>
      </c>
      <c r="S21" s="147">
        <v>17</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3" t="s">
        <v>21</v>
      </c>
      <c r="C23" s="237"/>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2</v>
      </c>
      <c r="F24" s="147">
        <v>77</v>
      </c>
      <c r="G24" s="147">
        <v>2</v>
      </c>
      <c r="H24" s="147">
        <v>62</v>
      </c>
      <c r="I24" s="147">
        <v>0</v>
      </c>
      <c r="J24" s="147">
        <v>15</v>
      </c>
      <c r="K24" s="147">
        <v>0</v>
      </c>
      <c r="L24" s="147">
        <v>1</v>
      </c>
      <c r="M24" s="147">
        <v>0</v>
      </c>
      <c r="N24" s="147">
        <v>0</v>
      </c>
      <c r="O24" s="147">
        <v>0</v>
      </c>
      <c r="P24" s="147">
        <v>1</v>
      </c>
      <c r="Q24" s="147">
        <v>2</v>
      </c>
      <c r="R24" s="147">
        <v>76</v>
      </c>
      <c r="S24" s="147">
        <v>2</v>
      </c>
      <c r="T24" s="147">
        <v>62</v>
      </c>
      <c r="U24" s="147">
        <v>0</v>
      </c>
      <c r="V24" s="147">
        <v>14</v>
      </c>
    </row>
    <row r="25" spans="2:22" s="83" customFormat="1" ht="15" customHeight="1">
      <c r="C25" s="150" t="s">
        <v>25</v>
      </c>
      <c r="E25" s="160">
        <v>0</v>
      </c>
      <c r="F25" s="147">
        <v>29</v>
      </c>
      <c r="G25" s="147">
        <v>0</v>
      </c>
      <c r="H25" s="147">
        <v>0</v>
      </c>
      <c r="I25" s="147">
        <v>0</v>
      </c>
      <c r="J25" s="147">
        <v>29</v>
      </c>
      <c r="K25" s="147">
        <v>0</v>
      </c>
      <c r="L25" s="147">
        <v>1</v>
      </c>
      <c r="M25" s="147">
        <v>0</v>
      </c>
      <c r="N25" s="147">
        <v>0</v>
      </c>
      <c r="O25" s="147">
        <v>0</v>
      </c>
      <c r="P25" s="147">
        <v>1</v>
      </c>
      <c r="Q25" s="147">
        <v>0</v>
      </c>
      <c r="R25" s="147">
        <v>28</v>
      </c>
      <c r="S25" s="147">
        <v>0</v>
      </c>
      <c r="T25" s="147">
        <v>0</v>
      </c>
      <c r="U25" s="147">
        <v>0</v>
      </c>
      <c r="V25" s="147">
        <v>28</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3" t="s">
        <v>20</v>
      </c>
      <c r="C27" s="237"/>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26</v>
      </c>
      <c r="F28" s="147" t="s">
        <v>28</v>
      </c>
      <c r="G28" s="147">
        <v>26</v>
      </c>
      <c r="H28" s="147" t="s">
        <v>28</v>
      </c>
      <c r="I28" s="147">
        <v>0</v>
      </c>
      <c r="J28" s="147" t="s">
        <v>28</v>
      </c>
      <c r="K28" s="147">
        <v>0</v>
      </c>
      <c r="L28" s="147" t="s">
        <v>28</v>
      </c>
      <c r="M28" s="147">
        <v>0</v>
      </c>
      <c r="N28" s="147" t="s">
        <v>28</v>
      </c>
      <c r="O28" s="147">
        <v>0</v>
      </c>
      <c r="P28" s="147" t="s">
        <v>28</v>
      </c>
      <c r="Q28" s="147">
        <v>26</v>
      </c>
      <c r="R28" s="147" t="s">
        <v>28</v>
      </c>
      <c r="S28" s="147">
        <v>26</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3" t="s">
        <v>29</v>
      </c>
      <c r="C31" s="237"/>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9</v>
      </c>
      <c r="F32" s="147">
        <v>11</v>
      </c>
      <c r="G32" s="147">
        <v>8</v>
      </c>
      <c r="H32" s="147">
        <v>11</v>
      </c>
      <c r="I32" s="147">
        <v>1</v>
      </c>
      <c r="J32" s="147" t="s">
        <v>154</v>
      </c>
      <c r="K32" s="147">
        <v>4</v>
      </c>
      <c r="L32" s="147">
        <v>2</v>
      </c>
      <c r="M32" s="147">
        <v>4</v>
      </c>
      <c r="N32" s="147">
        <v>2</v>
      </c>
      <c r="O32" s="147">
        <v>0</v>
      </c>
      <c r="P32" s="147">
        <v>0</v>
      </c>
      <c r="Q32" s="147">
        <v>5</v>
      </c>
      <c r="R32" s="147">
        <v>9</v>
      </c>
      <c r="S32" s="147">
        <v>4</v>
      </c>
      <c r="T32" s="147">
        <v>9</v>
      </c>
      <c r="U32" s="147">
        <v>1</v>
      </c>
      <c r="V32" s="147">
        <v>0</v>
      </c>
    </row>
    <row r="33" spans="1:22" s="83" customFormat="1" ht="15" customHeight="1">
      <c r="B33" s="176"/>
      <c r="C33" s="150" t="s">
        <v>27</v>
      </c>
      <c r="E33" s="160">
        <v>20</v>
      </c>
      <c r="F33" s="147">
        <v>18</v>
      </c>
      <c r="G33" s="147">
        <v>17</v>
      </c>
      <c r="H33" s="147">
        <v>15</v>
      </c>
      <c r="I33" s="147">
        <v>3</v>
      </c>
      <c r="J33" s="147">
        <v>3</v>
      </c>
      <c r="K33" s="147">
        <v>11</v>
      </c>
      <c r="L33" s="147">
        <v>5</v>
      </c>
      <c r="M33" s="147">
        <v>9</v>
      </c>
      <c r="N33" s="147">
        <v>5</v>
      </c>
      <c r="O33" s="147">
        <v>2</v>
      </c>
      <c r="P33" s="147">
        <v>0</v>
      </c>
      <c r="Q33" s="147">
        <v>9</v>
      </c>
      <c r="R33" s="147">
        <v>13</v>
      </c>
      <c r="S33" s="147">
        <v>8</v>
      </c>
      <c r="T33" s="147">
        <v>10</v>
      </c>
      <c r="U33" s="147">
        <v>1</v>
      </c>
      <c r="V33" s="147">
        <v>3</v>
      </c>
    </row>
    <row r="34" spans="1:22" s="83" customFormat="1" ht="15" customHeight="1">
      <c r="B34" s="240" t="s">
        <v>30</v>
      </c>
      <c r="C34" s="237"/>
      <c r="E34" s="160">
        <v>1</v>
      </c>
      <c r="F34" s="147">
        <v>0</v>
      </c>
      <c r="G34" s="147">
        <v>1</v>
      </c>
      <c r="H34" s="147">
        <v>0</v>
      </c>
      <c r="I34" s="147">
        <v>0</v>
      </c>
      <c r="J34" s="147">
        <v>0</v>
      </c>
      <c r="K34" s="147">
        <v>0</v>
      </c>
      <c r="L34" s="147">
        <v>0</v>
      </c>
      <c r="M34" s="147">
        <v>0</v>
      </c>
      <c r="N34" s="147">
        <v>0</v>
      </c>
      <c r="O34" s="147">
        <v>0</v>
      </c>
      <c r="P34" s="147">
        <v>0</v>
      </c>
      <c r="Q34" s="147">
        <v>1</v>
      </c>
      <c r="R34" s="147">
        <v>0</v>
      </c>
      <c r="S34" s="147">
        <v>1</v>
      </c>
      <c r="T34" s="147">
        <v>0</v>
      </c>
      <c r="U34" s="147">
        <v>0</v>
      </c>
      <c r="V34" s="147">
        <v>0</v>
      </c>
    </row>
    <row r="35" spans="1:22" s="83" customFormat="1" ht="15" customHeight="1">
      <c r="B35" s="240" t="s">
        <v>12</v>
      </c>
      <c r="C35" s="237"/>
      <c r="E35" s="160">
        <v>2</v>
      </c>
      <c r="F35" s="147">
        <v>17</v>
      </c>
      <c r="G35" s="147">
        <v>0</v>
      </c>
      <c r="H35" s="147">
        <v>17</v>
      </c>
      <c r="I35" s="147">
        <v>2</v>
      </c>
      <c r="J35" s="147">
        <v>0</v>
      </c>
      <c r="K35" s="147">
        <v>0</v>
      </c>
      <c r="L35" s="147">
        <v>2</v>
      </c>
      <c r="M35" s="147">
        <v>0</v>
      </c>
      <c r="N35" s="147">
        <v>2</v>
      </c>
      <c r="O35" s="147">
        <v>0</v>
      </c>
      <c r="P35" s="147">
        <v>0</v>
      </c>
      <c r="Q35" s="147">
        <v>2</v>
      </c>
      <c r="R35" s="147">
        <v>15</v>
      </c>
      <c r="S35" s="147">
        <v>0</v>
      </c>
      <c r="T35" s="147">
        <v>15</v>
      </c>
      <c r="U35" s="147">
        <v>2</v>
      </c>
      <c r="V35" s="147">
        <v>0</v>
      </c>
    </row>
    <row r="36" spans="1:22" s="83" customFormat="1" ht="3" customHeight="1">
      <c r="B36" s="239"/>
      <c r="C36" s="237"/>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39" t="s">
        <v>34</v>
      </c>
      <c r="C37" s="239"/>
      <c r="E37" s="160">
        <v>0</v>
      </c>
      <c r="F37" s="147">
        <v>14</v>
      </c>
      <c r="G37" s="147">
        <v>0</v>
      </c>
      <c r="H37" s="147">
        <v>12</v>
      </c>
      <c r="I37" s="147">
        <v>0</v>
      </c>
      <c r="J37" s="147">
        <v>2</v>
      </c>
      <c r="K37" s="147">
        <v>0</v>
      </c>
      <c r="L37" s="147">
        <v>16</v>
      </c>
      <c r="M37" s="147">
        <v>0</v>
      </c>
      <c r="N37" s="147">
        <v>13</v>
      </c>
      <c r="O37" s="147">
        <v>0</v>
      </c>
      <c r="P37" s="147">
        <v>3</v>
      </c>
      <c r="Q37" s="147">
        <v>0</v>
      </c>
      <c r="R37" s="147">
        <v>29</v>
      </c>
      <c r="S37" s="147">
        <v>0</v>
      </c>
      <c r="T37" s="147">
        <v>22</v>
      </c>
      <c r="U37" s="147">
        <v>0</v>
      </c>
      <c r="V37" s="147">
        <v>7</v>
      </c>
    </row>
    <row r="38" spans="1:22" s="83" customFormat="1" ht="15" customHeight="1">
      <c r="B38" s="239" t="s">
        <v>17</v>
      </c>
      <c r="C38" s="237"/>
      <c r="E38" s="160">
        <v>0</v>
      </c>
      <c r="F38" s="147">
        <v>11</v>
      </c>
      <c r="G38" s="147">
        <v>0</v>
      </c>
      <c r="H38" s="147">
        <v>11</v>
      </c>
      <c r="I38" s="147">
        <v>0</v>
      </c>
      <c r="J38" s="147">
        <v>0</v>
      </c>
      <c r="K38" s="147">
        <v>0</v>
      </c>
      <c r="L38" s="147">
        <v>14</v>
      </c>
      <c r="M38" s="147">
        <v>0</v>
      </c>
      <c r="N38" s="147">
        <v>14</v>
      </c>
      <c r="O38" s="147">
        <v>0</v>
      </c>
      <c r="P38" s="147">
        <v>0</v>
      </c>
      <c r="Q38" s="147">
        <v>0</v>
      </c>
      <c r="R38" s="147">
        <v>10</v>
      </c>
      <c r="S38" s="147">
        <v>0</v>
      </c>
      <c r="T38" s="147">
        <v>10</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31</v>
      </c>
      <c r="B42" s="84"/>
      <c r="C42" s="184"/>
    </row>
    <row r="43" spans="1:22" s="83" customFormat="1" ht="9.75" customHeight="1">
      <c r="A43" s="84" t="s">
        <v>35</v>
      </c>
      <c r="B43" s="84"/>
      <c r="C43" s="184"/>
    </row>
    <row r="44" spans="1:22" s="159" customFormat="1" ht="9.75" customHeight="1">
      <c r="A44" s="83" t="s">
        <v>18</v>
      </c>
      <c r="B44" s="83"/>
    </row>
  </sheetData>
  <mergeCells count="31">
    <mergeCell ref="B10:C10"/>
    <mergeCell ref="Q4:V4"/>
    <mergeCell ref="Q5:R5"/>
    <mergeCell ref="S5:T5"/>
    <mergeCell ref="U5:V5"/>
    <mergeCell ref="A4:C6"/>
    <mergeCell ref="E4:J4"/>
    <mergeCell ref="E5:F5"/>
    <mergeCell ref="G5:H5"/>
    <mergeCell ref="I5:J5"/>
    <mergeCell ref="K4:P4"/>
    <mergeCell ref="K5:L5"/>
    <mergeCell ref="M5:N5"/>
    <mergeCell ref="O5:P5"/>
    <mergeCell ref="B8:C8"/>
    <mergeCell ref="B9:C9"/>
    <mergeCell ref="B38:C38"/>
    <mergeCell ref="B34:C34"/>
    <mergeCell ref="B35:C35"/>
    <mergeCell ref="B37:C37"/>
    <mergeCell ref="B11:C11"/>
    <mergeCell ref="B12:C12"/>
    <mergeCell ref="B14:C14"/>
    <mergeCell ref="B15:C15"/>
    <mergeCell ref="B16:C16"/>
    <mergeCell ref="B17:C17"/>
    <mergeCell ref="B19:C19"/>
    <mergeCell ref="B23:C23"/>
    <mergeCell ref="B27:C27"/>
    <mergeCell ref="B31:C31"/>
    <mergeCell ref="B36:C36"/>
  </mergeCells>
  <phoneticPr fontId="1"/>
  <printOptions horizontalCentered="1" verticalCentered="1"/>
  <pageMargins left="0.78740157480314965" right="0.78740157480314965" top="0.98425196850393704" bottom="0.98425196850393704" header="0.59055118110236227" footer="0.11811023622047245"/>
  <pageSetup paperSize="9" scale="93"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7" t="s">
        <v>0</v>
      </c>
      <c r="B4" s="247"/>
      <c r="C4" s="247"/>
      <c r="D4" s="100"/>
      <c r="E4" s="245" t="s">
        <v>1</v>
      </c>
      <c r="F4" s="245"/>
      <c r="G4" s="245"/>
      <c r="H4" s="245"/>
      <c r="I4" s="245"/>
      <c r="J4" s="246"/>
      <c r="K4" s="244" t="s">
        <v>2</v>
      </c>
      <c r="L4" s="245"/>
      <c r="M4" s="245"/>
      <c r="N4" s="245"/>
      <c r="O4" s="245"/>
      <c r="P4" s="246"/>
      <c r="Q4" s="244" t="s">
        <v>3</v>
      </c>
      <c r="R4" s="245"/>
      <c r="S4" s="245"/>
      <c r="T4" s="245"/>
      <c r="U4" s="245"/>
      <c r="V4" s="245"/>
    </row>
    <row r="5" spans="1:22" s="83" customFormat="1" ht="13.5" customHeight="1">
      <c r="A5" s="239"/>
      <c r="B5" s="239"/>
      <c r="C5" s="239"/>
      <c r="D5" s="92"/>
      <c r="E5" s="245" t="s">
        <v>7</v>
      </c>
      <c r="F5" s="246"/>
      <c r="G5" s="244" t="s">
        <v>8</v>
      </c>
      <c r="H5" s="246"/>
      <c r="I5" s="244" t="s">
        <v>9</v>
      </c>
      <c r="J5" s="246"/>
      <c r="K5" s="244" t="s">
        <v>7</v>
      </c>
      <c r="L5" s="246"/>
      <c r="M5" s="244" t="s">
        <v>8</v>
      </c>
      <c r="N5" s="246"/>
      <c r="O5" s="244" t="s">
        <v>9</v>
      </c>
      <c r="P5" s="246"/>
      <c r="Q5" s="244" t="s">
        <v>7</v>
      </c>
      <c r="R5" s="246"/>
      <c r="S5" s="244" t="s">
        <v>8</v>
      </c>
      <c r="T5" s="246"/>
      <c r="U5" s="244" t="s">
        <v>9</v>
      </c>
      <c r="V5" s="245"/>
    </row>
    <row r="6" spans="1:22" s="83" customFormat="1" ht="25.5" customHeight="1">
      <c r="A6" s="248"/>
      <c r="B6" s="248"/>
      <c r="C6" s="248"/>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39" t="s">
        <v>153</v>
      </c>
      <c r="C8" s="233"/>
      <c r="D8" s="92"/>
      <c r="E8" s="147">
        <v>326</v>
      </c>
      <c r="F8" s="147">
        <v>664</v>
      </c>
      <c r="G8" s="147">
        <v>189</v>
      </c>
      <c r="H8" s="147">
        <v>332</v>
      </c>
      <c r="I8" s="147">
        <v>137</v>
      </c>
      <c r="J8" s="147">
        <v>332</v>
      </c>
      <c r="K8" s="147">
        <v>10</v>
      </c>
      <c r="L8" s="147">
        <v>594</v>
      </c>
      <c r="M8" s="147">
        <v>8</v>
      </c>
      <c r="N8" s="147">
        <v>286</v>
      </c>
      <c r="O8" s="147">
        <v>2</v>
      </c>
      <c r="P8" s="147">
        <v>308</v>
      </c>
      <c r="Q8" s="147">
        <v>316</v>
      </c>
      <c r="R8" s="147">
        <v>971</v>
      </c>
      <c r="S8" s="147">
        <v>181</v>
      </c>
      <c r="T8" s="147">
        <v>266</v>
      </c>
      <c r="U8" s="147">
        <v>135</v>
      </c>
      <c r="V8" s="147">
        <v>705</v>
      </c>
    </row>
    <row r="9" spans="1:22" s="83" customFormat="1" ht="15" customHeight="1">
      <c r="B9" s="241" t="s">
        <v>152</v>
      </c>
      <c r="C9" s="233"/>
      <c r="D9" s="92"/>
      <c r="E9" s="147">
        <v>377</v>
      </c>
      <c r="F9" s="147">
        <v>563</v>
      </c>
      <c r="G9" s="147">
        <v>224</v>
      </c>
      <c r="H9" s="147">
        <v>295</v>
      </c>
      <c r="I9" s="147">
        <v>153</v>
      </c>
      <c r="J9" s="147">
        <v>268</v>
      </c>
      <c r="K9" s="147">
        <v>76</v>
      </c>
      <c r="L9" s="147">
        <v>411</v>
      </c>
      <c r="M9" s="147">
        <v>67</v>
      </c>
      <c r="N9" s="147">
        <v>231</v>
      </c>
      <c r="O9" s="147">
        <v>9</v>
      </c>
      <c r="P9" s="147">
        <v>180</v>
      </c>
      <c r="Q9" s="147">
        <v>335</v>
      </c>
      <c r="R9" s="147">
        <v>1002</v>
      </c>
      <c r="S9" s="147">
        <v>191</v>
      </c>
      <c r="T9" s="147">
        <v>247</v>
      </c>
      <c r="U9" s="147">
        <v>144</v>
      </c>
      <c r="V9" s="147">
        <v>755</v>
      </c>
    </row>
    <row r="10" spans="1:22" s="83" customFormat="1" ht="15" customHeight="1">
      <c r="B10" s="241" t="s">
        <v>151</v>
      </c>
      <c r="C10" s="233"/>
      <c r="D10" s="92"/>
      <c r="E10" s="147">
        <v>399</v>
      </c>
      <c r="F10" s="147">
        <v>525</v>
      </c>
      <c r="G10" s="147">
        <v>223</v>
      </c>
      <c r="H10" s="147">
        <v>300</v>
      </c>
      <c r="I10" s="147">
        <v>176</v>
      </c>
      <c r="J10" s="147">
        <v>225</v>
      </c>
      <c r="K10" s="147">
        <v>35</v>
      </c>
      <c r="L10" s="147">
        <v>429</v>
      </c>
      <c r="M10" s="147">
        <v>32</v>
      </c>
      <c r="N10" s="147">
        <v>214</v>
      </c>
      <c r="O10" s="147">
        <v>3</v>
      </c>
      <c r="P10" s="147">
        <v>215</v>
      </c>
      <c r="Q10" s="147">
        <v>364</v>
      </c>
      <c r="R10" s="147">
        <v>968</v>
      </c>
      <c r="S10" s="147">
        <v>191</v>
      </c>
      <c r="T10" s="147">
        <v>254</v>
      </c>
      <c r="U10" s="147">
        <v>173</v>
      </c>
      <c r="V10" s="147">
        <v>714</v>
      </c>
    </row>
    <row r="11" spans="1:22" s="83" customFormat="1" ht="15" customHeight="1">
      <c r="B11" s="241" t="s">
        <v>150</v>
      </c>
      <c r="C11" s="233"/>
      <c r="D11" s="92"/>
      <c r="E11" s="147">
        <v>390</v>
      </c>
      <c r="F11" s="147">
        <v>423</v>
      </c>
      <c r="G11" s="147">
        <v>210</v>
      </c>
      <c r="H11" s="147">
        <v>257</v>
      </c>
      <c r="I11" s="147">
        <v>180</v>
      </c>
      <c r="J11" s="147">
        <v>166</v>
      </c>
      <c r="K11" s="147">
        <v>37</v>
      </c>
      <c r="L11" s="147">
        <v>320</v>
      </c>
      <c r="M11" s="147">
        <v>28</v>
      </c>
      <c r="N11" s="147">
        <v>174</v>
      </c>
      <c r="O11" s="147">
        <v>9</v>
      </c>
      <c r="P11" s="147">
        <v>146</v>
      </c>
      <c r="Q11" s="147">
        <v>353</v>
      </c>
      <c r="R11" s="147">
        <v>948</v>
      </c>
      <c r="S11" s="147">
        <v>182</v>
      </c>
      <c r="T11" s="147">
        <v>254</v>
      </c>
      <c r="U11" s="147">
        <v>171</v>
      </c>
      <c r="V11" s="147">
        <v>694</v>
      </c>
    </row>
    <row r="12" spans="1:22" s="83" customFormat="1" ht="15" customHeight="1">
      <c r="B12" s="242" t="s">
        <v>149</v>
      </c>
      <c r="C12" s="233"/>
      <c r="E12" s="162">
        <v>402</v>
      </c>
      <c r="F12" s="161">
        <v>550</v>
      </c>
      <c r="G12" s="161">
        <v>217</v>
      </c>
      <c r="H12" s="161">
        <v>300</v>
      </c>
      <c r="I12" s="161">
        <v>185</v>
      </c>
      <c r="J12" s="161">
        <v>250</v>
      </c>
      <c r="K12" s="161">
        <v>34</v>
      </c>
      <c r="L12" s="161">
        <v>377</v>
      </c>
      <c r="M12" s="161">
        <v>31</v>
      </c>
      <c r="N12" s="161">
        <v>223</v>
      </c>
      <c r="O12" s="161">
        <v>3</v>
      </c>
      <c r="P12" s="161">
        <v>154</v>
      </c>
      <c r="Q12" s="161">
        <v>368</v>
      </c>
      <c r="R12" s="161">
        <v>993</v>
      </c>
      <c r="S12" s="161">
        <v>186</v>
      </c>
      <c r="T12" s="161">
        <v>229</v>
      </c>
      <c r="U12" s="161">
        <v>182</v>
      </c>
      <c r="V12" s="161">
        <v>764</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39" t="s">
        <v>4</v>
      </c>
      <c r="C14" s="233"/>
      <c r="E14" s="160">
        <v>0</v>
      </c>
      <c r="F14" s="147">
        <v>129</v>
      </c>
      <c r="G14" s="147">
        <v>0</v>
      </c>
      <c r="H14" s="147">
        <v>129</v>
      </c>
      <c r="I14" s="147">
        <v>0</v>
      </c>
      <c r="J14" s="147">
        <v>0</v>
      </c>
      <c r="K14" s="147">
        <v>0</v>
      </c>
      <c r="L14" s="147">
        <v>129</v>
      </c>
      <c r="M14" s="147">
        <v>0</v>
      </c>
      <c r="N14" s="147">
        <v>129</v>
      </c>
      <c r="O14" s="147">
        <v>0</v>
      </c>
      <c r="P14" s="147">
        <v>0</v>
      </c>
      <c r="Q14" s="147">
        <v>0</v>
      </c>
      <c r="R14" s="147">
        <v>1</v>
      </c>
      <c r="S14" s="147">
        <v>0</v>
      </c>
      <c r="T14" s="147">
        <v>1</v>
      </c>
      <c r="U14" s="147">
        <v>0</v>
      </c>
      <c r="V14" s="147">
        <v>0</v>
      </c>
    </row>
    <row r="15" spans="1:22" s="83" customFormat="1" ht="15" customHeight="1">
      <c r="B15" s="239" t="s">
        <v>5</v>
      </c>
      <c r="C15" s="233"/>
      <c r="E15" s="160">
        <v>0</v>
      </c>
      <c r="F15" s="147">
        <v>41</v>
      </c>
      <c r="G15" s="147">
        <v>0</v>
      </c>
      <c r="H15" s="147">
        <v>7</v>
      </c>
      <c r="I15" s="147">
        <v>0</v>
      </c>
      <c r="J15" s="147">
        <v>34</v>
      </c>
      <c r="K15" s="147">
        <v>0</v>
      </c>
      <c r="L15" s="147">
        <v>44</v>
      </c>
      <c r="M15" s="147">
        <v>0</v>
      </c>
      <c r="N15" s="147">
        <v>10</v>
      </c>
      <c r="O15" s="147">
        <v>0</v>
      </c>
      <c r="P15" s="147">
        <v>34</v>
      </c>
      <c r="Q15" s="147">
        <v>0</v>
      </c>
      <c r="R15" s="147">
        <v>94</v>
      </c>
      <c r="S15" s="147">
        <v>0</v>
      </c>
      <c r="T15" s="147">
        <v>6</v>
      </c>
      <c r="U15" s="147">
        <v>0</v>
      </c>
      <c r="V15" s="147">
        <v>88</v>
      </c>
    </row>
    <row r="16" spans="1:22" s="83" customFormat="1" ht="15" customHeight="1">
      <c r="B16" s="239" t="s">
        <v>15</v>
      </c>
      <c r="C16" s="233"/>
      <c r="E16" s="160">
        <v>0</v>
      </c>
      <c r="F16" s="147">
        <v>56</v>
      </c>
      <c r="G16" s="147">
        <v>0</v>
      </c>
      <c r="H16" s="147">
        <v>22</v>
      </c>
      <c r="I16" s="147">
        <v>0</v>
      </c>
      <c r="J16" s="147">
        <v>34</v>
      </c>
      <c r="K16" s="147">
        <v>0</v>
      </c>
      <c r="L16" s="147">
        <v>0</v>
      </c>
      <c r="M16" s="147">
        <v>0</v>
      </c>
      <c r="N16" s="147">
        <v>0</v>
      </c>
      <c r="O16" s="147">
        <v>0</v>
      </c>
      <c r="P16" s="147">
        <v>0</v>
      </c>
      <c r="Q16" s="147">
        <v>0</v>
      </c>
      <c r="R16" s="147">
        <v>170</v>
      </c>
      <c r="S16" s="147">
        <v>0</v>
      </c>
      <c r="T16" s="147">
        <v>75</v>
      </c>
      <c r="U16" s="147">
        <v>0</v>
      </c>
      <c r="V16" s="147">
        <v>95</v>
      </c>
    </row>
    <row r="17" spans="2:22" s="83" customFormat="1" ht="15" customHeight="1">
      <c r="B17" s="239" t="s">
        <v>16</v>
      </c>
      <c r="C17" s="233"/>
      <c r="E17" s="160">
        <v>0</v>
      </c>
      <c r="F17" s="147">
        <v>139</v>
      </c>
      <c r="G17" s="147">
        <v>0</v>
      </c>
      <c r="H17" s="147">
        <v>9</v>
      </c>
      <c r="I17" s="147">
        <v>0</v>
      </c>
      <c r="J17" s="147">
        <v>130</v>
      </c>
      <c r="K17" s="147">
        <v>0</v>
      </c>
      <c r="L17" s="147">
        <v>153</v>
      </c>
      <c r="M17" s="147">
        <v>0</v>
      </c>
      <c r="N17" s="147">
        <v>38</v>
      </c>
      <c r="O17" s="147">
        <v>0</v>
      </c>
      <c r="P17" s="147">
        <v>115</v>
      </c>
      <c r="Q17" s="147">
        <v>0</v>
      </c>
      <c r="R17" s="147">
        <v>542</v>
      </c>
      <c r="S17" s="147">
        <v>0</v>
      </c>
      <c r="T17" s="147">
        <v>25</v>
      </c>
      <c r="U17" s="147">
        <v>0</v>
      </c>
      <c r="V17" s="147">
        <v>517</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3" t="s">
        <v>19</v>
      </c>
      <c r="C19" s="237"/>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297</v>
      </c>
      <c r="F20" s="147" t="s">
        <v>28</v>
      </c>
      <c r="G20" s="147">
        <v>114</v>
      </c>
      <c r="H20" s="147" t="s">
        <v>28</v>
      </c>
      <c r="I20" s="147">
        <v>183</v>
      </c>
      <c r="J20" s="147" t="s">
        <v>28</v>
      </c>
      <c r="K20" s="147">
        <v>4</v>
      </c>
      <c r="L20" s="147" t="s">
        <v>28</v>
      </c>
      <c r="M20" s="147">
        <v>1</v>
      </c>
      <c r="N20" s="147" t="s">
        <v>28</v>
      </c>
      <c r="O20" s="147">
        <v>3</v>
      </c>
      <c r="P20" s="147" t="s">
        <v>28</v>
      </c>
      <c r="Q20" s="147">
        <v>293</v>
      </c>
      <c r="R20" s="147" t="s">
        <v>28</v>
      </c>
      <c r="S20" s="147">
        <v>113</v>
      </c>
      <c r="T20" s="147" t="s">
        <v>28</v>
      </c>
      <c r="U20" s="147">
        <v>180</v>
      </c>
      <c r="V20" s="147" t="s">
        <v>28</v>
      </c>
    </row>
    <row r="21" spans="2:22" s="83" customFormat="1" ht="15" customHeight="1">
      <c r="C21" s="179" t="s">
        <v>24</v>
      </c>
      <c r="E21" s="160">
        <v>32</v>
      </c>
      <c r="F21" s="147" t="s">
        <v>28</v>
      </c>
      <c r="G21" s="147">
        <v>32</v>
      </c>
      <c r="H21" s="147" t="s">
        <v>28</v>
      </c>
      <c r="I21" s="147" t="s">
        <v>41</v>
      </c>
      <c r="J21" s="147" t="s">
        <v>28</v>
      </c>
      <c r="K21" s="147">
        <v>1</v>
      </c>
      <c r="L21" s="147" t="s">
        <v>28</v>
      </c>
      <c r="M21" s="147">
        <v>1</v>
      </c>
      <c r="N21" s="147" t="s">
        <v>28</v>
      </c>
      <c r="O21" s="147" t="s">
        <v>41</v>
      </c>
      <c r="P21" s="147" t="s">
        <v>28</v>
      </c>
      <c r="Q21" s="147">
        <v>31</v>
      </c>
      <c r="R21" s="147" t="s">
        <v>28</v>
      </c>
      <c r="S21" s="147">
        <v>31</v>
      </c>
      <c r="T21" s="147" t="s">
        <v>28</v>
      </c>
      <c r="U21" s="147" t="s">
        <v>41</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3" t="s">
        <v>21</v>
      </c>
      <c r="C23" s="237"/>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9</v>
      </c>
      <c r="F24" s="147">
        <v>76</v>
      </c>
      <c r="G24" s="147">
        <v>9</v>
      </c>
      <c r="H24" s="147">
        <v>61</v>
      </c>
      <c r="I24" s="147" t="s">
        <v>41</v>
      </c>
      <c r="J24" s="147">
        <v>15</v>
      </c>
      <c r="K24" s="147">
        <v>2</v>
      </c>
      <c r="L24" s="147">
        <v>5</v>
      </c>
      <c r="M24" s="147">
        <v>2</v>
      </c>
      <c r="N24" s="147">
        <v>5</v>
      </c>
      <c r="O24" s="147" t="s">
        <v>41</v>
      </c>
      <c r="P24" s="147" t="s">
        <v>41</v>
      </c>
      <c r="Q24" s="147">
        <v>7</v>
      </c>
      <c r="R24" s="147">
        <v>71</v>
      </c>
      <c r="S24" s="147">
        <v>7</v>
      </c>
      <c r="T24" s="147">
        <v>56</v>
      </c>
      <c r="U24" s="147" t="s">
        <v>41</v>
      </c>
      <c r="V24" s="147">
        <v>15</v>
      </c>
    </row>
    <row r="25" spans="2:22" s="83" customFormat="1" ht="15" customHeight="1">
      <c r="C25" s="150" t="s">
        <v>25</v>
      </c>
      <c r="E25" s="160">
        <v>1</v>
      </c>
      <c r="F25" s="147">
        <v>32</v>
      </c>
      <c r="G25" s="147" t="s">
        <v>41</v>
      </c>
      <c r="H25" s="147">
        <v>1</v>
      </c>
      <c r="I25" s="147">
        <v>1</v>
      </c>
      <c r="J25" s="147">
        <v>31</v>
      </c>
      <c r="K25" s="147">
        <v>0</v>
      </c>
      <c r="L25" s="147">
        <v>2</v>
      </c>
      <c r="M25" s="147" t="s">
        <v>41</v>
      </c>
      <c r="N25" s="147" t="s">
        <v>41</v>
      </c>
      <c r="O25" s="147" t="s">
        <v>41</v>
      </c>
      <c r="P25" s="147">
        <v>2</v>
      </c>
      <c r="Q25" s="147">
        <v>1</v>
      </c>
      <c r="R25" s="147">
        <v>30</v>
      </c>
      <c r="S25" s="147" t="s">
        <v>41</v>
      </c>
      <c r="T25" s="147">
        <v>1</v>
      </c>
      <c r="U25" s="147">
        <v>1</v>
      </c>
      <c r="V25" s="147">
        <v>29</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3" t="s">
        <v>20</v>
      </c>
      <c r="C27" s="237"/>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29</v>
      </c>
      <c r="F28" s="147" t="s">
        <v>28</v>
      </c>
      <c r="G28" s="147">
        <v>29</v>
      </c>
      <c r="H28" s="147" t="s">
        <v>28</v>
      </c>
      <c r="I28" s="147" t="s">
        <v>41</v>
      </c>
      <c r="J28" s="147" t="s">
        <v>28</v>
      </c>
      <c r="K28" s="147">
        <v>6</v>
      </c>
      <c r="L28" s="147" t="s">
        <v>28</v>
      </c>
      <c r="M28" s="147">
        <v>6</v>
      </c>
      <c r="N28" s="147" t="s">
        <v>28</v>
      </c>
      <c r="O28" s="147" t="s">
        <v>41</v>
      </c>
      <c r="P28" s="147" t="s">
        <v>28</v>
      </c>
      <c r="Q28" s="147">
        <v>23</v>
      </c>
      <c r="R28" s="147" t="s">
        <v>28</v>
      </c>
      <c r="S28" s="147">
        <v>23</v>
      </c>
      <c r="T28" s="147" t="s">
        <v>28</v>
      </c>
      <c r="U28" s="147" t="s">
        <v>41</v>
      </c>
      <c r="V28" s="147" t="s">
        <v>28</v>
      </c>
    </row>
    <row r="29" spans="2:22" s="83" customFormat="1" ht="15" customHeight="1">
      <c r="C29" s="150" t="s">
        <v>27</v>
      </c>
      <c r="E29" s="160">
        <v>0</v>
      </c>
      <c r="F29" s="147" t="s">
        <v>28</v>
      </c>
      <c r="G29" s="147" t="s">
        <v>41</v>
      </c>
      <c r="H29" s="147" t="s">
        <v>28</v>
      </c>
      <c r="I29" s="147" t="s">
        <v>41</v>
      </c>
      <c r="J29" s="147" t="s">
        <v>28</v>
      </c>
      <c r="K29" s="147">
        <v>0</v>
      </c>
      <c r="L29" s="147" t="s">
        <v>28</v>
      </c>
      <c r="M29" s="147" t="s">
        <v>41</v>
      </c>
      <c r="N29" s="147" t="s">
        <v>28</v>
      </c>
      <c r="O29" s="147" t="s">
        <v>41</v>
      </c>
      <c r="P29" s="147" t="s">
        <v>28</v>
      </c>
      <c r="Q29" s="147">
        <v>0</v>
      </c>
      <c r="R29" s="147" t="s">
        <v>28</v>
      </c>
      <c r="S29" s="147" t="s">
        <v>41</v>
      </c>
      <c r="T29" s="147" t="s">
        <v>28</v>
      </c>
      <c r="U29" s="147" t="s">
        <v>41</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3" t="s">
        <v>29</v>
      </c>
      <c r="C31" s="237"/>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11</v>
      </c>
      <c r="F32" s="147">
        <v>8</v>
      </c>
      <c r="G32" s="147">
        <v>10</v>
      </c>
      <c r="H32" s="147">
        <v>8</v>
      </c>
      <c r="I32" s="147">
        <v>1</v>
      </c>
      <c r="J32" s="147">
        <v>0</v>
      </c>
      <c r="K32" s="147">
        <v>8</v>
      </c>
      <c r="L32" s="147">
        <v>0</v>
      </c>
      <c r="M32" s="147">
        <v>8</v>
      </c>
      <c r="N32" s="147" t="s">
        <v>41</v>
      </c>
      <c r="O32" s="147" t="s">
        <v>41</v>
      </c>
      <c r="P32" s="147" t="s">
        <v>41</v>
      </c>
      <c r="Q32" s="147">
        <v>3</v>
      </c>
      <c r="R32" s="147">
        <v>8</v>
      </c>
      <c r="S32" s="147">
        <v>2</v>
      </c>
      <c r="T32" s="147">
        <v>8</v>
      </c>
      <c r="U32" s="147">
        <v>1</v>
      </c>
      <c r="V32" s="147" t="s">
        <v>41</v>
      </c>
    </row>
    <row r="33" spans="1:22" s="83" customFormat="1" ht="15" customHeight="1">
      <c r="B33" s="176"/>
      <c r="C33" s="150" t="s">
        <v>27</v>
      </c>
      <c r="E33" s="160">
        <v>19</v>
      </c>
      <c r="F33" s="147">
        <v>13</v>
      </c>
      <c r="G33" s="147">
        <v>19</v>
      </c>
      <c r="H33" s="147">
        <v>13</v>
      </c>
      <c r="I33" s="147" t="s">
        <v>41</v>
      </c>
      <c r="J33" s="147" t="s">
        <v>41</v>
      </c>
      <c r="K33" s="147">
        <v>11</v>
      </c>
      <c r="L33" s="147">
        <v>1</v>
      </c>
      <c r="M33" s="147">
        <v>11</v>
      </c>
      <c r="N33" s="147">
        <v>1</v>
      </c>
      <c r="O33" s="147" t="s">
        <v>41</v>
      </c>
      <c r="P33" s="147" t="s">
        <v>41</v>
      </c>
      <c r="Q33" s="147">
        <v>8</v>
      </c>
      <c r="R33" s="147">
        <v>12</v>
      </c>
      <c r="S33" s="147">
        <v>8</v>
      </c>
      <c r="T33" s="147">
        <v>12</v>
      </c>
      <c r="U33" s="147" t="s">
        <v>41</v>
      </c>
      <c r="V33" s="147" t="s">
        <v>41</v>
      </c>
    </row>
    <row r="34" spans="1:22" s="83" customFormat="1" ht="15" customHeight="1">
      <c r="B34" s="240" t="s">
        <v>30</v>
      </c>
      <c r="C34" s="237"/>
      <c r="E34" s="160">
        <v>1</v>
      </c>
      <c r="F34" s="147">
        <v>0</v>
      </c>
      <c r="G34" s="147">
        <v>1</v>
      </c>
      <c r="H34" s="147" t="s">
        <v>41</v>
      </c>
      <c r="I34" s="147" t="s">
        <v>41</v>
      </c>
      <c r="J34" s="147" t="s">
        <v>41</v>
      </c>
      <c r="K34" s="147">
        <v>0</v>
      </c>
      <c r="L34" s="147">
        <v>0</v>
      </c>
      <c r="M34" s="147" t="s">
        <v>41</v>
      </c>
      <c r="N34" s="147" t="s">
        <v>41</v>
      </c>
      <c r="O34" s="147" t="s">
        <v>41</v>
      </c>
      <c r="P34" s="147" t="s">
        <v>41</v>
      </c>
      <c r="Q34" s="147">
        <v>1</v>
      </c>
      <c r="R34" s="147">
        <v>0</v>
      </c>
      <c r="S34" s="147">
        <v>1</v>
      </c>
      <c r="T34" s="147" t="s">
        <v>41</v>
      </c>
      <c r="U34" s="147" t="s">
        <v>41</v>
      </c>
      <c r="V34" s="147" t="s">
        <v>41</v>
      </c>
    </row>
    <row r="35" spans="1:22" s="83" customFormat="1" ht="15" customHeight="1">
      <c r="B35" s="240" t="s">
        <v>12</v>
      </c>
      <c r="C35" s="237"/>
      <c r="E35" s="160">
        <v>3</v>
      </c>
      <c r="F35" s="147">
        <v>15</v>
      </c>
      <c r="G35" s="147">
        <v>3</v>
      </c>
      <c r="H35" s="147">
        <v>15</v>
      </c>
      <c r="I35" s="147" t="s">
        <v>41</v>
      </c>
      <c r="J35" s="147" t="s">
        <v>41</v>
      </c>
      <c r="K35" s="147">
        <v>2</v>
      </c>
      <c r="L35" s="147">
        <v>0</v>
      </c>
      <c r="M35" s="147">
        <v>2</v>
      </c>
      <c r="N35" s="147" t="s">
        <v>41</v>
      </c>
      <c r="O35" s="147" t="s">
        <v>41</v>
      </c>
      <c r="P35" s="147" t="s">
        <v>41</v>
      </c>
      <c r="Q35" s="147">
        <v>1</v>
      </c>
      <c r="R35" s="147">
        <v>15</v>
      </c>
      <c r="S35" s="147">
        <v>1</v>
      </c>
      <c r="T35" s="147">
        <v>15</v>
      </c>
      <c r="U35" s="147" t="s">
        <v>41</v>
      </c>
      <c r="V35" s="147" t="s">
        <v>41</v>
      </c>
    </row>
    <row r="36" spans="1:22" s="83" customFormat="1" ht="3" customHeight="1">
      <c r="B36" s="239"/>
      <c r="C36" s="237"/>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39" t="s">
        <v>142</v>
      </c>
      <c r="C37" s="237"/>
      <c r="E37" s="160">
        <v>0</v>
      </c>
      <c r="F37" s="147">
        <v>23</v>
      </c>
      <c r="G37" s="147">
        <v>0</v>
      </c>
      <c r="H37" s="147">
        <v>17</v>
      </c>
      <c r="I37" s="147">
        <v>0</v>
      </c>
      <c r="J37" s="147">
        <v>6</v>
      </c>
      <c r="K37" s="147">
        <v>0</v>
      </c>
      <c r="L37" s="147">
        <v>24</v>
      </c>
      <c r="M37" s="147">
        <v>0</v>
      </c>
      <c r="N37" s="147">
        <v>21</v>
      </c>
      <c r="O37" s="147">
        <v>0</v>
      </c>
      <c r="P37" s="147">
        <v>3</v>
      </c>
      <c r="Q37" s="147">
        <v>0</v>
      </c>
      <c r="R37" s="147">
        <v>35</v>
      </c>
      <c r="S37" s="147">
        <v>0</v>
      </c>
      <c r="T37" s="147">
        <v>30</v>
      </c>
      <c r="U37" s="147">
        <v>0</v>
      </c>
      <c r="V37" s="147">
        <v>5</v>
      </c>
    </row>
    <row r="38" spans="1:22" s="83" customFormat="1" ht="15" customHeight="1">
      <c r="B38" s="239" t="s">
        <v>17</v>
      </c>
      <c r="C38" s="237"/>
      <c r="E38" s="160">
        <v>0</v>
      </c>
      <c r="F38" s="147">
        <v>18</v>
      </c>
      <c r="G38" s="147">
        <v>0</v>
      </c>
      <c r="H38" s="147">
        <v>18</v>
      </c>
      <c r="I38" s="147">
        <v>0</v>
      </c>
      <c r="J38" s="147">
        <v>0</v>
      </c>
      <c r="K38" s="147">
        <v>0</v>
      </c>
      <c r="L38" s="147">
        <v>19</v>
      </c>
      <c r="M38" s="147">
        <v>0</v>
      </c>
      <c r="N38" s="147">
        <v>19</v>
      </c>
      <c r="O38" s="147">
        <v>0</v>
      </c>
      <c r="P38" s="147">
        <v>0</v>
      </c>
      <c r="Q38" s="147">
        <v>0</v>
      </c>
      <c r="R38" s="147">
        <v>15</v>
      </c>
      <c r="S38" s="147">
        <v>0</v>
      </c>
      <c r="T38" s="147">
        <v>0</v>
      </c>
      <c r="U38" s="147">
        <v>0</v>
      </c>
      <c r="V38" s="147">
        <v>15</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31</v>
      </c>
      <c r="B42" s="84"/>
      <c r="C42" s="184"/>
    </row>
    <row r="43" spans="1:22" s="159" customFormat="1" ht="9.75" customHeight="1">
      <c r="A43" s="83" t="s">
        <v>18</v>
      </c>
      <c r="B43" s="83"/>
    </row>
  </sheetData>
  <mergeCells count="31">
    <mergeCell ref="B23:C23"/>
    <mergeCell ref="B27:C27"/>
    <mergeCell ref="B31:C31"/>
    <mergeCell ref="B36:C36"/>
    <mergeCell ref="B38:C38"/>
    <mergeCell ref="B34:C34"/>
    <mergeCell ref="B35:C35"/>
    <mergeCell ref="B37:C37"/>
    <mergeCell ref="B14:C14"/>
    <mergeCell ref="B15:C15"/>
    <mergeCell ref="B16:C16"/>
    <mergeCell ref="B17:C17"/>
    <mergeCell ref="B19:C19"/>
    <mergeCell ref="B8:C8"/>
    <mergeCell ref="B9:C9"/>
    <mergeCell ref="B10:C10"/>
    <mergeCell ref="B11:C11"/>
    <mergeCell ref="B12:C12"/>
    <mergeCell ref="Q4:V4"/>
    <mergeCell ref="Q5:R5"/>
    <mergeCell ref="S5:T5"/>
    <mergeCell ref="U5:V5"/>
    <mergeCell ref="A4:C6"/>
    <mergeCell ref="E4:J4"/>
    <mergeCell ref="E5:F5"/>
    <mergeCell ref="G5:H5"/>
    <mergeCell ref="I5:J5"/>
    <mergeCell ref="K4:P4"/>
    <mergeCell ref="K5:L5"/>
    <mergeCell ref="M5:N5"/>
    <mergeCell ref="O5:P5"/>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7" t="s">
        <v>0</v>
      </c>
      <c r="B4" s="247"/>
      <c r="C4" s="247"/>
      <c r="D4" s="100"/>
      <c r="E4" s="245" t="s">
        <v>1</v>
      </c>
      <c r="F4" s="245"/>
      <c r="G4" s="245"/>
      <c r="H4" s="245"/>
      <c r="I4" s="245"/>
      <c r="J4" s="246"/>
      <c r="K4" s="244" t="s">
        <v>2</v>
      </c>
      <c r="L4" s="245"/>
      <c r="M4" s="245"/>
      <c r="N4" s="245"/>
      <c r="O4" s="245"/>
      <c r="P4" s="246"/>
      <c r="Q4" s="244" t="s">
        <v>3</v>
      </c>
      <c r="R4" s="245"/>
      <c r="S4" s="245"/>
      <c r="T4" s="245"/>
      <c r="U4" s="245"/>
      <c r="V4" s="245"/>
    </row>
    <row r="5" spans="1:22" s="83" customFormat="1" ht="13.5" customHeight="1">
      <c r="A5" s="239"/>
      <c r="B5" s="239"/>
      <c r="C5" s="239"/>
      <c r="D5" s="92"/>
      <c r="E5" s="245" t="s">
        <v>141</v>
      </c>
      <c r="F5" s="246"/>
      <c r="G5" s="244" t="s">
        <v>140</v>
      </c>
      <c r="H5" s="246"/>
      <c r="I5" s="244" t="s">
        <v>139</v>
      </c>
      <c r="J5" s="246"/>
      <c r="K5" s="244" t="s">
        <v>141</v>
      </c>
      <c r="L5" s="246"/>
      <c r="M5" s="244" t="s">
        <v>140</v>
      </c>
      <c r="N5" s="246"/>
      <c r="O5" s="244" t="s">
        <v>139</v>
      </c>
      <c r="P5" s="246"/>
      <c r="Q5" s="244" t="s">
        <v>141</v>
      </c>
      <c r="R5" s="246"/>
      <c r="S5" s="244" t="s">
        <v>140</v>
      </c>
      <c r="T5" s="246"/>
      <c r="U5" s="244" t="s">
        <v>139</v>
      </c>
      <c r="V5" s="245"/>
    </row>
    <row r="6" spans="1:22" s="83" customFormat="1" ht="25.5" customHeight="1">
      <c r="A6" s="248"/>
      <c r="B6" s="248"/>
      <c r="C6" s="248"/>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39" t="s">
        <v>148</v>
      </c>
      <c r="C8" s="233"/>
      <c r="D8" s="92"/>
      <c r="E8" s="147">
        <v>463</v>
      </c>
      <c r="F8" s="147">
        <v>554</v>
      </c>
      <c r="G8" s="147">
        <v>206</v>
      </c>
      <c r="H8" s="147">
        <v>297</v>
      </c>
      <c r="I8" s="147">
        <v>257</v>
      </c>
      <c r="J8" s="147">
        <v>257</v>
      </c>
      <c r="K8" s="147">
        <v>33</v>
      </c>
      <c r="L8" s="147">
        <v>410</v>
      </c>
      <c r="M8" s="147">
        <v>22</v>
      </c>
      <c r="N8" s="147">
        <v>228</v>
      </c>
      <c r="O8" s="147">
        <v>11</v>
      </c>
      <c r="P8" s="147">
        <v>182</v>
      </c>
      <c r="Q8" s="147">
        <v>444</v>
      </c>
      <c r="R8" s="147">
        <v>932</v>
      </c>
      <c r="S8" s="147">
        <v>195</v>
      </c>
      <c r="T8" s="147">
        <v>249</v>
      </c>
      <c r="U8" s="147">
        <v>249</v>
      </c>
      <c r="V8" s="147">
        <v>685</v>
      </c>
    </row>
    <row r="9" spans="1:22" s="83" customFormat="1" ht="15" customHeight="1">
      <c r="B9" s="241" t="s">
        <v>136</v>
      </c>
      <c r="C9" s="233"/>
      <c r="D9" s="92"/>
      <c r="E9" s="147">
        <v>326</v>
      </c>
      <c r="F9" s="147">
        <v>664</v>
      </c>
      <c r="G9" s="147">
        <v>189</v>
      </c>
      <c r="H9" s="147">
        <v>332</v>
      </c>
      <c r="I9" s="147">
        <v>137</v>
      </c>
      <c r="J9" s="147">
        <v>332</v>
      </c>
      <c r="K9" s="147">
        <v>10</v>
      </c>
      <c r="L9" s="147">
        <v>594</v>
      </c>
      <c r="M9" s="147">
        <v>8</v>
      </c>
      <c r="N9" s="147">
        <v>286</v>
      </c>
      <c r="O9" s="147">
        <v>2</v>
      </c>
      <c r="P9" s="147">
        <v>308</v>
      </c>
      <c r="Q9" s="147">
        <v>316</v>
      </c>
      <c r="R9" s="147">
        <v>971</v>
      </c>
      <c r="S9" s="147">
        <v>181</v>
      </c>
      <c r="T9" s="147">
        <v>266</v>
      </c>
      <c r="U9" s="147">
        <v>135</v>
      </c>
      <c r="V9" s="147">
        <v>705</v>
      </c>
    </row>
    <row r="10" spans="1:22" s="83" customFormat="1" ht="15" customHeight="1">
      <c r="B10" s="241" t="s">
        <v>143</v>
      </c>
      <c r="C10" s="233"/>
      <c r="D10" s="92"/>
      <c r="E10" s="147">
        <v>377</v>
      </c>
      <c r="F10" s="147">
        <v>563</v>
      </c>
      <c r="G10" s="147">
        <v>224</v>
      </c>
      <c r="H10" s="147">
        <v>295</v>
      </c>
      <c r="I10" s="147">
        <v>153</v>
      </c>
      <c r="J10" s="147">
        <v>268</v>
      </c>
      <c r="K10" s="147">
        <v>76</v>
      </c>
      <c r="L10" s="147">
        <v>411</v>
      </c>
      <c r="M10" s="147">
        <v>67</v>
      </c>
      <c r="N10" s="147">
        <v>231</v>
      </c>
      <c r="O10" s="147">
        <v>9</v>
      </c>
      <c r="P10" s="147">
        <v>180</v>
      </c>
      <c r="Q10" s="147">
        <v>335</v>
      </c>
      <c r="R10" s="147">
        <v>1002</v>
      </c>
      <c r="S10" s="147">
        <v>191</v>
      </c>
      <c r="T10" s="147">
        <v>247</v>
      </c>
      <c r="U10" s="147">
        <v>144</v>
      </c>
      <c r="V10" s="147">
        <v>755</v>
      </c>
    </row>
    <row r="11" spans="1:22" s="83" customFormat="1" ht="15" customHeight="1">
      <c r="B11" s="241" t="s">
        <v>146</v>
      </c>
      <c r="C11" s="233"/>
      <c r="D11" s="92"/>
      <c r="E11" s="147">
        <v>399</v>
      </c>
      <c r="F11" s="147">
        <v>525</v>
      </c>
      <c r="G11" s="147">
        <v>223</v>
      </c>
      <c r="H11" s="147">
        <v>300</v>
      </c>
      <c r="I11" s="147">
        <v>176</v>
      </c>
      <c r="J11" s="147">
        <v>225</v>
      </c>
      <c r="K11" s="147">
        <v>35</v>
      </c>
      <c r="L11" s="147">
        <v>429</v>
      </c>
      <c r="M11" s="147">
        <v>32</v>
      </c>
      <c r="N11" s="147">
        <v>214</v>
      </c>
      <c r="O11" s="147">
        <v>3</v>
      </c>
      <c r="P11" s="147">
        <v>215</v>
      </c>
      <c r="Q11" s="147">
        <v>364</v>
      </c>
      <c r="R11" s="147">
        <v>968</v>
      </c>
      <c r="S11" s="147">
        <v>191</v>
      </c>
      <c r="T11" s="147">
        <v>254</v>
      </c>
      <c r="U11" s="147">
        <v>173</v>
      </c>
      <c r="V11" s="147">
        <v>714</v>
      </c>
    </row>
    <row r="12" spans="1:22" s="83" customFormat="1" ht="15" customHeight="1">
      <c r="B12" s="242" t="s">
        <v>32</v>
      </c>
      <c r="C12" s="233"/>
      <c r="E12" s="162">
        <v>390</v>
      </c>
      <c r="F12" s="161">
        <v>423</v>
      </c>
      <c r="G12" s="161">
        <v>210</v>
      </c>
      <c r="H12" s="161">
        <v>257</v>
      </c>
      <c r="I12" s="161">
        <v>180</v>
      </c>
      <c r="J12" s="161">
        <v>166</v>
      </c>
      <c r="K12" s="161">
        <v>37</v>
      </c>
      <c r="L12" s="161">
        <v>320</v>
      </c>
      <c r="M12" s="161">
        <v>28</v>
      </c>
      <c r="N12" s="161">
        <v>174</v>
      </c>
      <c r="O12" s="161">
        <v>9</v>
      </c>
      <c r="P12" s="161">
        <v>146</v>
      </c>
      <c r="Q12" s="161">
        <v>353</v>
      </c>
      <c r="R12" s="161">
        <v>948</v>
      </c>
      <c r="S12" s="161">
        <v>182</v>
      </c>
      <c r="T12" s="161">
        <v>254</v>
      </c>
      <c r="U12" s="161">
        <v>171</v>
      </c>
      <c r="V12" s="161">
        <v>694</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39" t="s">
        <v>4</v>
      </c>
      <c r="C14" s="233"/>
      <c r="E14" s="160">
        <v>0</v>
      </c>
      <c r="F14" s="147">
        <v>111</v>
      </c>
      <c r="G14" s="147">
        <v>0</v>
      </c>
      <c r="H14" s="147">
        <v>111</v>
      </c>
      <c r="I14" s="147">
        <v>0</v>
      </c>
      <c r="J14" s="147">
        <v>0</v>
      </c>
      <c r="K14" s="147">
        <v>0</v>
      </c>
      <c r="L14" s="147">
        <v>111</v>
      </c>
      <c r="M14" s="147">
        <v>0</v>
      </c>
      <c r="N14" s="147">
        <v>111</v>
      </c>
      <c r="O14" s="147">
        <v>0</v>
      </c>
      <c r="P14" s="147">
        <v>0</v>
      </c>
      <c r="Q14" s="147">
        <v>0</v>
      </c>
      <c r="R14" s="147">
        <v>1</v>
      </c>
      <c r="S14" s="147">
        <v>0</v>
      </c>
      <c r="T14" s="147">
        <v>1</v>
      </c>
      <c r="U14" s="147">
        <v>0</v>
      </c>
      <c r="V14" s="147">
        <v>0</v>
      </c>
    </row>
    <row r="15" spans="1:22" s="83" customFormat="1" ht="15" customHeight="1">
      <c r="B15" s="239" t="s">
        <v>5</v>
      </c>
      <c r="C15" s="233"/>
      <c r="E15" s="160">
        <v>0</v>
      </c>
      <c r="F15" s="147">
        <v>39</v>
      </c>
      <c r="G15" s="147">
        <v>0</v>
      </c>
      <c r="H15" s="147">
        <v>5</v>
      </c>
      <c r="I15" s="147">
        <v>0</v>
      </c>
      <c r="J15" s="147">
        <v>34</v>
      </c>
      <c r="K15" s="147">
        <v>0</v>
      </c>
      <c r="L15" s="147">
        <v>14</v>
      </c>
      <c r="M15" s="147">
        <v>0</v>
      </c>
      <c r="N15" s="147">
        <v>2</v>
      </c>
      <c r="O15" s="147">
        <v>0</v>
      </c>
      <c r="P15" s="147">
        <v>12</v>
      </c>
      <c r="Q15" s="147">
        <v>0</v>
      </c>
      <c r="R15" s="147">
        <v>97</v>
      </c>
      <c r="S15" s="147">
        <v>0</v>
      </c>
      <c r="T15" s="147">
        <v>9</v>
      </c>
      <c r="U15" s="147">
        <v>0</v>
      </c>
      <c r="V15" s="147">
        <v>88</v>
      </c>
    </row>
    <row r="16" spans="1:22" s="83" customFormat="1" ht="15" customHeight="1">
      <c r="B16" s="239" t="s">
        <v>15</v>
      </c>
      <c r="C16" s="233"/>
      <c r="E16" s="160">
        <v>0</v>
      </c>
      <c r="F16" s="147">
        <v>34</v>
      </c>
      <c r="G16" s="147">
        <v>0</v>
      </c>
      <c r="H16" s="147">
        <v>16</v>
      </c>
      <c r="I16" s="147">
        <v>0</v>
      </c>
      <c r="J16" s="147">
        <v>18</v>
      </c>
      <c r="K16" s="147">
        <v>0</v>
      </c>
      <c r="L16" s="147">
        <v>66</v>
      </c>
      <c r="M16" s="147">
        <v>0</v>
      </c>
      <c r="N16" s="147">
        <v>16</v>
      </c>
      <c r="O16" s="147">
        <v>0</v>
      </c>
      <c r="P16" s="147">
        <v>50</v>
      </c>
      <c r="Q16" s="147">
        <v>0</v>
      </c>
      <c r="R16" s="147">
        <v>114</v>
      </c>
      <c r="S16" s="147">
        <v>0</v>
      </c>
      <c r="T16" s="147">
        <v>53</v>
      </c>
      <c r="U16" s="147">
        <v>0</v>
      </c>
      <c r="V16" s="147">
        <v>61</v>
      </c>
    </row>
    <row r="17" spans="2:22" s="83" customFormat="1" ht="15" customHeight="1">
      <c r="B17" s="239" t="s">
        <v>16</v>
      </c>
      <c r="C17" s="233"/>
      <c r="E17" s="160">
        <v>0</v>
      </c>
      <c r="F17" s="147">
        <v>86</v>
      </c>
      <c r="G17" s="147">
        <v>0</v>
      </c>
      <c r="H17" s="147">
        <v>16</v>
      </c>
      <c r="I17" s="147">
        <v>0</v>
      </c>
      <c r="J17" s="147">
        <v>70</v>
      </c>
      <c r="K17" s="147">
        <v>0</v>
      </c>
      <c r="L17" s="147">
        <v>106</v>
      </c>
      <c r="M17" s="147">
        <v>0</v>
      </c>
      <c r="N17" s="147">
        <v>25</v>
      </c>
      <c r="O17" s="147">
        <v>0</v>
      </c>
      <c r="P17" s="147">
        <v>81</v>
      </c>
      <c r="Q17" s="147">
        <v>0</v>
      </c>
      <c r="R17" s="147">
        <v>556</v>
      </c>
      <c r="S17" s="147">
        <v>0</v>
      </c>
      <c r="T17" s="147">
        <v>54</v>
      </c>
      <c r="U17" s="147">
        <v>0</v>
      </c>
      <c r="V17" s="147">
        <v>502</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3" t="s">
        <v>19</v>
      </c>
      <c r="C19" s="237"/>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292</v>
      </c>
      <c r="F20" s="147" t="s">
        <v>28</v>
      </c>
      <c r="G20" s="147">
        <v>116</v>
      </c>
      <c r="H20" s="147" t="s">
        <v>28</v>
      </c>
      <c r="I20" s="147">
        <v>176</v>
      </c>
      <c r="J20" s="147" t="s">
        <v>28</v>
      </c>
      <c r="K20" s="147">
        <v>13</v>
      </c>
      <c r="L20" s="147" t="s">
        <v>28</v>
      </c>
      <c r="M20" s="147">
        <v>6</v>
      </c>
      <c r="N20" s="147" t="s">
        <v>28</v>
      </c>
      <c r="O20" s="147">
        <v>7</v>
      </c>
      <c r="P20" s="147" t="s">
        <v>28</v>
      </c>
      <c r="Q20" s="147">
        <v>279</v>
      </c>
      <c r="R20" s="147" t="s">
        <v>28</v>
      </c>
      <c r="S20" s="147">
        <v>110</v>
      </c>
      <c r="T20" s="147" t="s">
        <v>28</v>
      </c>
      <c r="U20" s="147">
        <v>169</v>
      </c>
      <c r="V20" s="147" t="s">
        <v>28</v>
      </c>
    </row>
    <row r="21" spans="2:22" s="83" customFormat="1" ht="15" customHeight="1">
      <c r="C21" s="179" t="s">
        <v>24</v>
      </c>
      <c r="E21" s="160">
        <v>29</v>
      </c>
      <c r="F21" s="147" t="s">
        <v>28</v>
      </c>
      <c r="G21" s="147">
        <v>29</v>
      </c>
      <c r="H21" s="147" t="s">
        <v>28</v>
      </c>
      <c r="I21" s="147">
        <v>0</v>
      </c>
      <c r="J21" s="147" t="s">
        <v>28</v>
      </c>
      <c r="K21" s="147">
        <v>0</v>
      </c>
      <c r="L21" s="147" t="s">
        <v>28</v>
      </c>
      <c r="M21" s="147">
        <v>0</v>
      </c>
      <c r="N21" s="147" t="s">
        <v>28</v>
      </c>
      <c r="O21" s="147">
        <v>0</v>
      </c>
      <c r="P21" s="147" t="s">
        <v>28</v>
      </c>
      <c r="Q21" s="147">
        <v>29</v>
      </c>
      <c r="R21" s="147" t="s">
        <v>28</v>
      </c>
      <c r="S21" s="147">
        <v>29</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3" t="s">
        <v>21</v>
      </c>
      <c r="C23" s="237"/>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3</v>
      </c>
      <c r="F24" s="147">
        <v>74</v>
      </c>
      <c r="G24" s="147">
        <v>2</v>
      </c>
      <c r="H24" s="147">
        <v>59</v>
      </c>
      <c r="I24" s="147">
        <v>1</v>
      </c>
      <c r="J24" s="147">
        <v>15</v>
      </c>
      <c r="K24" s="147">
        <v>2</v>
      </c>
      <c r="L24" s="147">
        <v>6</v>
      </c>
      <c r="M24" s="147">
        <v>2</v>
      </c>
      <c r="N24" s="147">
        <v>5</v>
      </c>
      <c r="O24" s="147">
        <v>0</v>
      </c>
      <c r="P24" s="147">
        <v>1</v>
      </c>
      <c r="Q24" s="147">
        <v>1</v>
      </c>
      <c r="R24" s="147">
        <v>68</v>
      </c>
      <c r="S24" s="147">
        <v>0</v>
      </c>
      <c r="T24" s="147">
        <v>54</v>
      </c>
      <c r="U24" s="147">
        <v>1</v>
      </c>
      <c r="V24" s="147">
        <v>14</v>
      </c>
    </row>
    <row r="25" spans="2:22" s="83" customFormat="1" ht="15" customHeight="1">
      <c r="C25" s="150" t="s">
        <v>25</v>
      </c>
      <c r="E25" s="160">
        <v>1</v>
      </c>
      <c r="F25" s="147">
        <v>29</v>
      </c>
      <c r="G25" s="147">
        <v>0</v>
      </c>
      <c r="H25" s="147">
        <v>0</v>
      </c>
      <c r="I25" s="147">
        <v>1</v>
      </c>
      <c r="J25" s="147">
        <v>29</v>
      </c>
      <c r="K25" s="147">
        <v>0</v>
      </c>
      <c r="L25" s="147">
        <v>2</v>
      </c>
      <c r="M25" s="147">
        <v>0</v>
      </c>
      <c r="N25" s="147">
        <v>0</v>
      </c>
      <c r="O25" s="147">
        <v>0</v>
      </c>
      <c r="P25" s="147">
        <v>2</v>
      </c>
      <c r="Q25" s="147">
        <v>1</v>
      </c>
      <c r="R25" s="147">
        <v>27</v>
      </c>
      <c r="S25" s="147">
        <v>0</v>
      </c>
      <c r="T25" s="147">
        <v>0</v>
      </c>
      <c r="U25" s="147">
        <v>1</v>
      </c>
      <c r="V25" s="147">
        <v>27</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3" t="s">
        <v>20</v>
      </c>
      <c r="C27" s="237"/>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29</v>
      </c>
      <c r="F28" s="147" t="s">
        <v>28</v>
      </c>
      <c r="G28" s="147">
        <v>29</v>
      </c>
      <c r="H28" s="147" t="s">
        <v>28</v>
      </c>
      <c r="I28" s="147">
        <v>0</v>
      </c>
      <c r="J28" s="147" t="s">
        <v>28</v>
      </c>
      <c r="K28" s="147">
        <v>3</v>
      </c>
      <c r="L28" s="147" t="s">
        <v>28</v>
      </c>
      <c r="M28" s="147">
        <v>3</v>
      </c>
      <c r="N28" s="147" t="s">
        <v>28</v>
      </c>
      <c r="O28" s="147">
        <v>0</v>
      </c>
      <c r="P28" s="147" t="s">
        <v>28</v>
      </c>
      <c r="Q28" s="147">
        <v>26</v>
      </c>
      <c r="R28" s="147" t="s">
        <v>28</v>
      </c>
      <c r="S28" s="147">
        <v>26</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3" t="s">
        <v>29</v>
      </c>
      <c r="C31" s="237"/>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13</v>
      </c>
      <c r="F32" s="147">
        <v>10</v>
      </c>
      <c r="G32" s="147">
        <v>12</v>
      </c>
      <c r="H32" s="147">
        <v>10</v>
      </c>
      <c r="I32" s="147">
        <v>1</v>
      </c>
      <c r="J32" s="147">
        <v>0</v>
      </c>
      <c r="K32" s="147">
        <v>9</v>
      </c>
      <c r="L32" s="147">
        <v>0</v>
      </c>
      <c r="M32" s="147">
        <v>8</v>
      </c>
      <c r="N32" s="147">
        <v>0</v>
      </c>
      <c r="O32" s="147">
        <v>1</v>
      </c>
      <c r="P32" s="147">
        <v>0</v>
      </c>
      <c r="Q32" s="147">
        <v>4</v>
      </c>
      <c r="R32" s="147">
        <v>10</v>
      </c>
      <c r="S32" s="147">
        <v>4</v>
      </c>
      <c r="T32" s="147">
        <v>10</v>
      </c>
      <c r="U32" s="147">
        <v>0</v>
      </c>
      <c r="V32" s="147">
        <v>0</v>
      </c>
    </row>
    <row r="33" spans="1:22" s="83" customFormat="1" ht="15" customHeight="1">
      <c r="B33" s="176"/>
      <c r="C33" s="150" t="s">
        <v>27</v>
      </c>
      <c r="E33" s="160">
        <v>18</v>
      </c>
      <c r="F33" s="147">
        <v>11</v>
      </c>
      <c r="G33" s="147">
        <v>17</v>
      </c>
      <c r="H33" s="147">
        <v>11</v>
      </c>
      <c r="I33" s="147">
        <v>1</v>
      </c>
      <c r="J33" s="147">
        <v>0</v>
      </c>
      <c r="K33" s="147">
        <v>9</v>
      </c>
      <c r="L33" s="147">
        <v>0</v>
      </c>
      <c r="M33" s="147">
        <v>8</v>
      </c>
      <c r="N33" s="147">
        <v>0</v>
      </c>
      <c r="O33" s="147">
        <v>1</v>
      </c>
      <c r="P33" s="147">
        <v>0</v>
      </c>
      <c r="Q33" s="147">
        <v>9</v>
      </c>
      <c r="R33" s="147">
        <v>11</v>
      </c>
      <c r="S33" s="147">
        <v>9</v>
      </c>
      <c r="T33" s="147">
        <v>11</v>
      </c>
      <c r="U33" s="147">
        <v>0</v>
      </c>
      <c r="V33" s="147">
        <v>0</v>
      </c>
    </row>
    <row r="34" spans="1:22" s="83" customFormat="1" ht="15" customHeight="1">
      <c r="B34" s="240" t="s">
        <v>30</v>
      </c>
      <c r="C34" s="237"/>
      <c r="E34" s="160">
        <v>1</v>
      </c>
      <c r="F34" s="147">
        <v>1</v>
      </c>
      <c r="G34" s="147">
        <v>1</v>
      </c>
      <c r="H34" s="147">
        <v>1</v>
      </c>
      <c r="I34" s="147">
        <v>0</v>
      </c>
      <c r="J34" s="147">
        <v>0</v>
      </c>
      <c r="K34" s="147">
        <v>0</v>
      </c>
      <c r="L34" s="147">
        <v>0</v>
      </c>
      <c r="M34" s="147">
        <v>0</v>
      </c>
      <c r="N34" s="147">
        <v>0</v>
      </c>
      <c r="O34" s="147">
        <v>0</v>
      </c>
      <c r="P34" s="147">
        <v>0</v>
      </c>
      <c r="Q34" s="147">
        <v>1</v>
      </c>
      <c r="R34" s="147">
        <v>1</v>
      </c>
      <c r="S34" s="147">
        <v>1</v>
      </c>
      <c r="T34" s="147">
        <v>1</v>
      </c>
      <c r="U34" s="147">
        <v>0</v>
      </c>
      <c r="V34" s="147">
        <v>0</v>
      </c>
    </row>
    <row r="35" spans="1:22" s="83" customFormat="1" ht="15" customHeight="1">
      <c r="B35" s="240" t="s">
        <v>12</v>
      </c>
      <c r="C35" s="237"/>
      <c r="E35" s="160">
        <v>4</v>
      </c>
      <c r="F35" s="147">
        <v>12</v>
      </c>
      <c r="G35" s="147">
        <v>4</v>
      </c>
      <c r="H35" s="147">
        <v>12</v>
      </c>
      <c r="I35" s="147">
        <v>0</v>
      </c>
      <c r="J35" s="147">
        <v>0</v>
      </c>
      <c r="K35" s="147">
        <v>1</v>
      </c>
      <c r="L35" s="147">
        <v>1</v>
      </c>
      <c r="M35" s="147">
        <v>1</v>
      </c>
      <c r="N35" s="147">
        <v>1</v>
      </c>
      <c r="O35" s="147">
        <v>0</v>
      </c>
      <c r="P35" s="147">
        <v>0</v>
      </c>
      <c r="Q35" s="147">
        <v>3</v>
      </c>
      <c r="R35" s="147">
        <v>11</v>
      </c>
      <c r="S35" s="147">
        <v>3</v>
      </c>
      <c r="T35" s="147">
        <v>11</v>
      </c>
      <c r="U35" s="147">
        <v>0</v>
      </c>
      <c r="V35" s="147">
        <v>0</v>
      </c>
    </row>
    <row r="36" spans="1:22" s="83" customFormat="1" ht="3" customHeight="1">
      <c r="B36" s="239"/>
      <c r="C36" s="237"/>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39" t="s">
        <v>142</v>
      </c>
      <c r="C37" s="237"/>
      <c r="E37" s="160">
        <v>0</v>
      </c>
      <c r="F37" s="147">
        <v>10</v>
      </c>
      <c r="G37" s="147">
        <v>0</v>
      </c>
      <c r="H37" s="147">
        <v>10</v>
      </c>
      <c r="I37" s="147">
        <v>0</v>
      </c>
      <c r="J37" s="147">
        <v>0</v>
      </c>
      <c r="K37" s="147">
        <v>0</v>
      </c>
      <c r="L37" s="147">
        <v>6</v>
      </c>
      <c r="M37" s="147">
        <v>0</v>
      </c>
      <c r="N37" s="147">
        <v>6</v>
      </c>
      <c r="O37" s="147">
        <v>0</v>
      </c>
      <c r="P37" s="147">
        <v>0</v>
      </c>
      <c r="Q37" s="147">
        <v>0</v>
      </c>
      <c r="R37" s="147">
        <v>36</v>
      </c>
      <c r="S37" s="147">
        <v>0</v>
      </c>
      <c r="T37" s="147">
        <v>34</v>
      </c>
      <c r="U37" s="147">
        <v>0</v>
      </c>
      <c r="V37" s="147">
        <v>2</v>
      </c>
    </row>
    <row r="38" spans="1:22" s="83" customFormat="1" ht="15" customHeight="1">
      <c r="B38" s="239" t="s">
        <v>17</v>
      </c>
      <c r="C38" s="237"/>
      <c r="E38" s="160">
        <v>0</v>
      </c>
      <c r="F38" s="147">
        <v>6</v>
      </c>
      <c r="G38" s="147">
        <v>0</v>
      </c>
      <c r="H38" s="147">
        <v>6</v>
      </c>
      <c r="I38" s="147">
        <v>0</v>
      </c>
      <c r="J38" s="147">
        <v>0</v>
      </c>
      <c r="K38" s="147">
        <v>0</v>
      </c>
      <c r="L38" s="147">
        <v>8</v>
      </c>
      <c r="M38" s="147">
        <v>0</v>
      </c>
      <c r="N38" s="147">
        <v>8</v>
      </c>
      <c r="O38" s="147">
        <v>0</v>
      </c>
      <c r="P38" s="147">
        <v>0</v>
      </c>
      <c r="Q38" s="147">
        <v>0</v>
      </c>
      <c r="R38" s="147">
        <v>16</v>
      </c>
      <c r="S38" s="147">
        <v>0</v>
      </c>
      <c r="T38" s="147">
        <v>16</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133</v>
      </c>
      <c r="B42" s="84"/>
    </row>
    <row r="43" spans="1:22" s="83" customFormat="1" ht="9.75" customHeight="1">
      <c r="A43" s="84" t="s">
        <v>132</v>
      </c>
      <c r="B43" s="84"/>
    </row>
    <row r="44" spans="1:22" s="83" customFormat="1" ht="9.75" customHeight="1">
      <c r="A44" s="84" t="s">
        <v>145</v>
      </c>
      <c r="B44" s="84"/>
    </row>
    <row r="45" spans="1:22" s="83" customFormat="1" ht="9.75" customHeight="1">
      <c r="A45" s="84" t="s">
        <v>130</v>
      </c>
      <c r="B45" s="84"/>
    </row>
    <row r="46" spans="1:22" s="83" customFormat="1" ht="9.75" customHeight="1">
      <c r="A46" s="83" t="s">
        <v>18</v>
      </c>
    </row>
  </sheetData>
  <mergeCells count="31">
    <mergeCell ref="B10:C10"/>
    <mergeCell ref="Q4:V4"/>
    <mergeCell ref="Q5:R5"/>
    <mergeCell ref="S5:T5"/>
    <mergeCell ref="U5:V5"/>
    <mergeCell ref="A4:C6"/>
    <mergeCell ref="E4:J4"/>
    <mergeCell ref="E5:F5"/>
    <mergeCell ref="G5:H5"/>
    <mergeCell ref="I5:J5"/>
    <mergeCell ref="K4:P4"/>
    <mergeCell ref="K5:L5"/>
    <mergeCell ref="M5:N5"/>
    <mergeCell ref="O5:P5"/>
    <mergeCell ref="B8:C8"/>
    <mergeCell ref="B9:C9"/>
    <mergeCell ref="B38:C38"/>
    <mergeCell ref="B34:C34"/>
    <mergeCell ref="B35:C35"/>
    <mergeCell ref="B37:C37"/>
    <mergeCell ref="B11:C11"/>
    <mergeCell ref="B12:C12"/>
    <mergeCell ref="B14:C14"/>
    <mergeCell ref="B15:C15"/>
    <mergeCell ref="B16:C16"/>
    <mergeCell ref="B17:C17"/>
    <mergeCell ref="B19:C19"/>
    <mergeCell ref="B23:C23"/>
    <mergeCell ref="B27:C27"/>
    <mergeCell ref="B31:C31"/>
    <mergeCell ref="B36:C36"/>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zoomScale="125" zoomScaleNormal="125" workbookViewId="0"/>
  </sheetViews>
  <sheetFormatPr defaultColWidth="9.140625" defaultRowHeight="12"/>
  <cols>
    <col min="1" max="1" width="0.5703125" style="83" customWidth="1"/>
    <col min="2" max="2" width="1.140625" style="83" customWidth="1"/>
    <col min="3" max="3" width="24.7109375" style="83" customWidth="1"/>
    <col min="4" max="4" width="0.5703125" style="83" customWidth="1"/>
    <col min="5" max="17" width="4.140625" style="83" customWidth="1"/>
    <col min="18" max="18" width="4.85546875" style="83" customWidth="1"/>
    <col min="19" max="20" width="4.140625" style="83" customWidth="1"/>
    <col min="21" max="21" width="4" style="83" customWidth="1"/>
    <col min="22" max="22" width="4.140625" style="83" customWidth="1"/>
    <col min="23" max="16384" width="9.140625" style="82"/>
  </cols>
  <sheetData>
    <row r="1" spans="1:22" s="83" customFormat="1" ht="13.5">
      <c r="A1" s="109" t="s">
        <v>66</v>
      </c>
      <c r="B1" s="109"/>
      <c r="C1" s="108"/>
      <c r="D1" s="108"/>
      <c r="E1" s="108"/>
      <c r="F1" s="108"/>
      <c r="G1" s="108"/>
      <c r="H1" s="108"/>
      <c r="I1" s="108"/>
      <c r="J1" s="108"/>
      <c r="K1" s="108"/>
      <c r="L1" s="108"/>
      <c r="M1" s="108"/>
      <c r="N1" s="108"/>
      <c r="O1" s="108"/>
      <c r="P1" s="108"/>
      <c r="Q1" s="108"/>
      <c r="R1" s="108"/>
      <c r="S1" s="108"/>
      <c r="T1" s="108"/>
      <c r="U1" s="108"/>
      <c r="V1" s="108"/>
    </row>
    <row r="2" spans="1:22" s="83" customFormat="1" ht="4.5" customHeight="1"/>
    <row r="3" spans="1:22" s="83" customFormat="1" ht="1.5" customHeight="1"/>
    <row r="4" spans="1:22" s="83" customFormat="1" ht="13.5" customHeight="1">
      <c r="A4" s="247" t="s">
        <v>0</v>
      </c>
      <c r="B4" s="247"/>
      <c r="C4" s="247"/>
      <c r="D4" s="100"/>
      <c r="E4" s="245" t="s">
        <v>1</v>
      </c>
      <c r="F4" s="245"/>
      <c r="G4" s="245"/>
      <c r="H4" s="245"/>
      <c r="I4" s="245"/>
      <c r="J4" s="246"/>
      <c r="K4" s="244" t="s">
        <v>2</v>
      </c>
      <c r="L4" s="245"/>
      <c r="M4" s="245"/>
      <c r="N4" s="245"/>
      <c r="O4" s="245"/>
      <c r="P4" s="246"/>
      <c r="Q4" s="244" t="s">
        <v>3</v>
      </c>
      <c r="R4" s="245"/>
      <c r="S4" s="245"/>
      <c r="T4" s="245"/>
      <c r="U4" s="245"/>
      <c r="V4" s="245"/>
    </row>
    <row r="5" spans="1:22" s="83" customFormat="1" ht="13.5" customHeight="1">
      <c r="A5" s="239"/>
      <c r="B5" s="239"/>
      <c r="C5" s="239"/>
      <c r="D5" s="92"/>
      <c r="E5" s="245" t="s">
        <v>141</v>
      </c>
      <c r="F5" s="246"/>
      <c r="G5" s="244" t="s">
        <v>140</v>
      </c>
      <c r="H5" s="246"/>
      <c r="I5" s="244" t="s">
        <v>139</v>
      </c>
      <c r="J5" s="246"/>
      <c r="K5" s="244" t="s">
        <v>141</v>
      </c>
      <c r="L5" s="246"/>
      <c r="M5" s="244" t="s">
        <v>140</v>
      </c>
      <c r="N5" s="246"/>
      <c r="O5" s="244" t="s">
        <v>139</v>
      </c>
      <c r="P5" s="246"/>
      <c r="Q5" s="244" t="s">
        <v>141</v>
      </c>
      <c r="R5" s="246"/>
      <c r="S5" s="244" t="s">
        <v>140</v>
      </c>
      <c r="T5" s="246"/>
      <c r="U5" s="244" t="s">
        <v>139</v>
      </c>
      <c r="V5" s="245"/>
    </row>
    <row r="6" spans="1:22" s="83" customFormat="1" ht="25.5" customHeight="1">
      <c r="A6" s="248"/>
      <c r="B6" s="248"/>
      <c r="C6" s="248"/>
      <c r="D6" s="87"/>
      <c r="E6" s="183" t="s">
        <v>10</v>
      </c>
      <c r="F6" s="182" t="s">
        <v>11</v>
      </c>
      <c r="G6" s="181" t="s">
        <v>10</v>
      </c>
      <c r="H6" s="182" t="s">
        <v>11</v>
      </c>
      <c r="I6" s="181" t="s">
        <v>10</v>
      </c>
      <c r="J6" s="182" t="s">
        <v>11</v>
      </c>
      <c r="K6" s="181" t="s">
        <v>10</v>
      </c>
      <c r="L6" s="182" t="s">
        <v>11</v>
      </c>
      <c r="M6" s="181" t="s">
        <v>10</v>
      </c>
      <c r="N6" s="182" t="s">
        <v>11</v>
      </c>
      <c r="O6" s="181" t="s">
        <v>10</v>
      </c>
      <c r="P6" s="182" t="s">
        <v>11</v>
      </c>
      <c r="Q6" s="181" t="s">
        <v>10</v>
      </c>
      <c r="R6" s="182" t="s">
        <v>11</v>
      </c>
      <c r="S6" s="181" t="s">
        <v>10</v>
      </c>
      <c r="T6" s="182" t="s">
        <v>11</v>
      </c>
      <c r="U6" s="181" t="s">
        <v>10</v>
      </c>
      <c r="V6" s="180" t="s">
        <v>11</v>
      </c>
    </row>
    <row r="7" spans="1:22" s="83" customFormat="1" ht="3" customHeight="1">
      <c r="A7" s="101"/>
      <c r="B7" s="101"/>
      <c r="C7" s="101"/>
      <c r="D7" s="100"/>
      <c r="E7" s="101"/>
    </row>
    <row r="8" spans="1:22" s="83" customFormat="1" ht="15" customHeight="1">
      <c r="B8" s="239" t="s">
        <v>147</v>
      </c>
      <c r="C8" s="233"/>
      <c r="D8" s="92"/>
      <c r="E8" s="147">
        <v>323</v>
      </c>
      <c r="F8" s="147">
        <v>393</v>
      </c>
      <c r="G8" s="147">
        <v>200</v>
      </c>
      <c r="H8" s="147">
        <v>198</v>
      </c>
      <c r="I8" s="147">
        <v>123</v>
      </c>
      <c r="J8" s="147">
        <v>195</v>
      </c>
      <c r="K8" s="147">
        <v>35</v>
      </c>
      <c r="L8" s="147">
        <v>396</v>
      </c>
      <c r="M8" s="147">
        <v>33</v>
      </c>
      <c r="N8" s="147">
        <v>208</v>
      </c>
      <c r="O8" s="147">
        <v>2</v>
      </c>
      <c r="P8" s="147">
        <v>188</v>
      </c>
      <c r="Q8" s="147">
        <v>424</v>
      </c>
      <c r="R8" s="147">
        <v>1037</v>
      </c>
      <c r="S8" s="147">
        <v>301</v>
      </c>
      <c r="T8" s="147">
        <v>311</v>
      </c>
      <c r="U8" s="147">
        <v>123</v>
      </c>
      <c r="V8" s="147">
        <v>726</v>
      </c>
    </row>
    <row r="9" spans="1:22" s="83" customFormat="1" ht="15" customHeight="1">
      <c r="B9" s="241" t="s">
        <v>137</v>
      </c>
      <c r="C9" s="233"/>
      <c r="D9" s="92"/>
      <c r="E9" s="147">
        <v>463</v>
      </c>
      <c r="F9" s="147">
        <v>554</v>
      </c>
      <c r="G9" s="147">
        <v>206</v>
      </c>
      <c r="H9" s="147">
        <v>297</v>
      </c>
      <c r="I9" s="147">
        <v>257</v>
      </c>
      <c r="J9" s="147">
        <v>257</v>
      </c>
      <c r="K9" s="147">
        <v>33</v>
      </c>
      <c r="L9" s="147">
        <v>410</v>
      </c>
      <c r="M9" s="147">
        <v>22</v>
      </c>
      <c r="N9" s="147">
        <v>228</v>
      </c>
      <c r="O9" s="147">
        <v>11</v>
      </c>
      <c r="P9" s="147">
        <v>182</v>
      </c>
      <c r="Q9" s="147">
        <v>444</v>
      </c>
      <c r="R9" s="147">
        <v>932</v>
      </c>
      <c r="S9" s="147">
        <v>195</v>
      </c>
      <c r="T9" s="147">
        <v>249</v>
      </c>
      <c r="U9" s="147">
        <v>249</v>
      </c>
      <c r="V9" s="147">
        <v>685</v>
      </c>
    </row>
    <row r="10" spans="1:22" s="83" customFormat="1" ht="15" customHeight="1">
      <c r="B10" s="241" t="s">
        <v>136</v>
      </c>
      <c r="C10" s="233"/>
      <c r="D10" s="92"/>
      <c r="E10" s="147">
        <v>326</v>
      </c>
      <c r="F10" s="147">
        <v>664</v>
      </c>
      <c r="G10" s="147">
        <v>189</v>
      </c>
      <c r="H10" s="147">
        <v>332</v>
      </c>
      <c r="I10" s="147">
        <v>137</v>
      </c>
      <c r="J10" s="147">
        <v>332</v>
      </c>
      <c r="K10" s="147">
        <v>10</v>
      </c>
      <c r="L10" s="147">
        <v>594</v>
      </c>
      <c r="M10" s="147">
        <v>8</v>
      </c>
      <c r="N10" s="147">
        <v>286</v>
      </c>
      <c r="O10" s="147">
        <v>2</v>
      </c>
      <c r="P10" s="147">
        <v>308</v>
      </c>
      <c r="Q10" s="147">
        <v>316</v>
      </c>
      <c r="R10" s="147">
        <v>971</v>
      </c>
      <c r="S10" s="147">
        <v>181</v>
      </c>
      <c r="T10" s="147">
        <v>266</v>
      </c>
      <c r="U10" s="147">
        <v>135</v>
      </c>
      <c r="V10" s="147">
        <v>705</v>
      </c>
    </row>
    <row r="11" spans="1:22" s="83" customFormat="1" ht="15" customHeight="1">
      <c r="B11" s="241" t="s">
        <v>143</v>
      </c>
      <c r="C11" s="233"/>
      <c r="D11" s="92"/>
      <c r="E11" s="147">
        <v>377</v>
      </c>
      <c r="F11" s="147">
        <v>563</v>
      </c>
      <c r="G11" s="147">
        <v>224</v>
      </c>
      <c r="H11" s="147">
        <v>295</v>
      </c>
      <c r="I11" s="147">
        <v>153</v>
      </c>
      <c r="J11" s="147">
        <v>268</v>
      </c>
      <c r="K11" s="147">
        <v>76</v>
      </c>
      <c r="L11" s="147">
        <v>411</v>
      </c>
      <c r="M11" s="147">
        <v>67</v>
      </c>
      <c r="N11" s="147">
        <v>231</v>
      </c>
      <c r="O11" s="147">
        <v>9</v>
      </c>
      <c r="P11" s="147">
        <v>180</v>
      </c>
      <c r="Q11" s="147">
        <v>335</v>
      </c>
      <c r="R11" s="147">
        <v>1002</v>
      </c>
      <c r="S11" s="147">
        <v>191</v>
      </c>
      <c r="T11" s="147">
        <v>247</v>
      </c>
      <c r="U11" s="147">
        <v>144</v>
      </c>
      <c r="V11" s="147">
        <v>755</v>
      </c>
    </row>
    <row r="12" spans="1:22" s="83" customFormat="1" ht="15" customHeight="1">
      <c r="B12" s="242" t="s">
        <v>146</v>
      </c>
      <c r="C12" s="233"/>
      <c r="E12" s="162">
        <v>399</v>
      </c>
      <c r="F12" s="161">
        <v>525</v>
      </c>
      <c r="G12" s="161">
        <v>223</v>
      </c>
      <c r="H12" s="161">
        <v>300</v>
      </c>
      <c r="I12" s="161">
        <v>176</v>
      </c>
      <c r="J12" s="161">
        <v>225</v>
      </c>
      <c r="K12" s="161">
        <v>35</v>
      </c>
      <c r="L12" s="161">
        <v>429</v>
      </c>
      <c r="M12" s="161">
        <v>32</v>
      </c>
      <c r="N12" s="161">
        <v>214</v>
      </c>
      <c r="O12" s="161">
        <v>3</v>
      </c>
      <c r="P12" s="161">
        <v>215</v>
      </c>
      <c r="Q12" s="161">
        <v>364</v>
      </c>
      <c r="R12" s="161">
        <v>968</v>
      </c>
      <c r="S12" s="161">
        <v>191</v>
      </c>
      <c r="T12" s="161">
        <v>254</v>
      </c>
      <c r="U12" s="161">
        <v>173</v>
      </c>
      <c r="V12" s="161">
        <v>714</v>
      </c>
    </row>
    <row r="13" spans="1:22" s="83" customFormat="1" ht="3" customHeight="1">
      <c r="D13" s="92"/>
      <c r="E13" s="160"/>
      <c r="F13" s="147"/>
      <c r="G13" s="147"/>
      <c r="H13" s="147"/>
      <c r="I13" s="147"/>
      <c r="J13" s="147"/>
      <c r="K13" s="147"/>
      <c r="L13" s="147"/>
      <c r="M13" s="147"/>
      <c r="N13" s="147"/>
      <c r="O13" s="147"/>
      <c r="P13" s="147"/>
      <c r="Q13" s="147"/>
      <c r="R13" s="147"/>
      <c r="S13" s="147"/>
      <c r="T13" s="147"/>
      <c r="U13" s="147"/>
      <c r="V13" s="147"/>
    </row>
    <row r="14" spans="1:22" s="83" customFormat="1" ht="15" customHeight="1">
      <c r="B14" s="239" t="s">
        <v>4</v>
      </c>
      <c r="C14" s="233"/>
      <c r="E14" s="160">
        <v>0</v>
      </c>
      <c r="F14" s="147">
        <v>110</v>
      </c>
      <c r="G14" s="147">
        <v>0</v>
      </c>
      <c r="H14" s="147">
        <v>110</v>
      </c>
      <c r="I14" s="147">
        <v>0</v>
      </c>
      <c r="J14" s="147">
        <v>0</v>
      </c>
      <c r="K14" s="147">
        <v>0</v>
      </c>
      <c r="L14" s="147">
        <v>110</v>
      </c>
      <c r="M14" s="147">
        <v>0</v>
      </c>
      <c r="N14" s="147">
        <v>110</v>
      </c>
      <c r="O14" s="147">
        <v>0</v>
      </c>
      <c r="P14" s="147">
        <v>0</v>
      </c>
      <c r="Q14" s="147">
        <v>0</v>
      </c>
      <c r="R14" s="147">
        <v>1</v>
      </c>
      <c r="S14" s="147">
        <v>0</v>
      </c>
      <c r="T14" s="147">
        <v>1</v>
      </c>
      <c r="U14" s="147">
        <v>0</v>
      </c>
      <c r="V14" s="147">
        <v>0</v>
      </c>
    </row>
    <row r="15" spans="1:22" s="83" customFormat="1" ht="15" customHeight="1">
      <c r="B15" s="239" t="s">
        <v>5</v>
      </c>
      <c r="C15" s="233"/>
      <c r="E15" s="160">
        <v>0</v>
      </c>
      <c r="F15" s="147">
        <v>43</v>
      </c>
      <c r="G15" s="147">
        <v>0</v>
      </c>
      <c r="H15" s="147">
        <v>3</v>
      </c>
      <c r="I15" s="147">
        <v>0</v>
      </c>
      <c r="J15" s="147">
        <v>40</v>
      </c>
      <c r="K15" s="147">
        <v>0</v>
      </c>
      <c r="L15" s="147">
        <v>63</v>
      </c>
      <c r="M15" s="147">
        <v>0</v>
      </c>
      <c r="N15" s="147">
        <v>10</v>
      </c>
      <c r="O15" s="147">
        <v>0</v>
      </c>
      <c r="P15" s="147">
        <v>53</v>
      </c>
      <c r="Q15" s="147">
        <v>0</v>
      </c>
      <c r="R15" s="147">
        <v>72</v>
      </c>
      <c r="S15" s="147">
        <v>0</v>
      </c>
      <c r="T15" s="147">
        <v>6</v>
      </c>
      <c r="U15" s="147">
        <v>0</v>
      </c>
      <c r="V15" s="147">
        <v>66</v>
      </c>
    </row>
    <row r="16" spans="1:22" s="83" customFormat="1" ht="15" customHeight="1">
      <c r="B16" s="239" t="s">
        <v>15</v>
      </c>
      <c r="C16" s="233"/>
      <c r="E16" s="160">
        <v>0</v>
      </c>
      <c r="F16" s="147">
        <v>54</v>
      </c>
      <c r="G16" s="147">
        <v>0</v>
      </c>
      <c r="H16" s="147">
        <v>23</v>
      </c>
      <c r="I16" s="147">
        <v>0</v>
      </c>
      <c r="J16" s="147">
        <v>31</v>
      </c>
      <c r="K16" s="147">
        <v>0</v>
      </c>
      <c r="L16" s="147">
        <v>73</v>
      </c>
      <c r="M16" s="147">
        <v>0</v>
      </c>
      <c r="N16" s="147">
        <v>27</v>
      </c>
      <c r="O16" s="147">
        <v>0</v>
      </c>
      <c r="P16" s="147">
        <v>46</v>
      </c>
      <c r="Q16" s="147">
        <v>0</v>
      </c>
      <c r="R16" s="147">
        <v>146</v>
      </c>
      <c r="S16" s="147">
        <v>0</v>
      </c>
      <c r="T16" s="147">
        <v>53</v>
      </c>
      <c r="U16" s="147">
        <v>0</v>
      </c>
      <c r="V16" s="147">
        <v>93</v>
      </c>
    </row>
    <row r="17" spans="2:22" s="83" customFormat="1" ht="15" customHeight="1">
      <c r="B17" s="239" t="s">
        <v>16</v>
      </c>
      <c r="C17" s="233"/>
      <c r="E17" s="160">
        <v>0</v>
      </c>
      <c r="F17" s="147">
        <v>128</v>
      </c>
      <c r="G17" s="147">
        <v>0</v>
      </c>
      <c r="H17" s="147">
        <v>24</v>
      </c>
      <c r="I17" s="147">
        <v>0</v>
      </c>
      <c r="J17" s="147">
        <v>104</v>
      </c>
      <c r="K17" s="147">
        <v>0</v>
      </c>
      <c r="L17" s="147">
        <v>131</v>
      </c>
      <c r="M17" s="147">
        <v>0</v>
      </c>
      <c r="N17" s="147">
        <v>25</v>
      </c>
      <c r="O17" s="147">
        <v>0</v>
      </c>
      <c r="P17" s="147">
        <v>106</v>
      </c>
      <c r="Q17" s="147">
        <v>0</v>
      </c>
      <c r="R17" s="147">
        <v>576</v>
      </c>
      <c r="S17" s="147">
        <v>0</v>
      </c>
      <c r="T17" s="147">
        <v>63</v>
      </c>
      <c r="U17" s="147">
        <v>0</v>
      </c>
      <c r="V17" s="147">
        <v>513</v>
      </c>
    </row>
    <row r="18" spans="2:22" s="83" customFormat="1" ht="4.5" customHeight="1">
      <c r="C18" s="93"/>
      <c r="E18" s="160"/>
      <c r="F18" s="147"/>
      <c r="G18" s="147"/>
      <c r="H18" s="147"/>
      <c r="I18" s="147"/>
      <c r="J18" s="147"/>
      <c r="K18" s="147"/>
      <c r="L18" s="147"/>
      <c r="M18" s="147"/>
      <c r="N18" s="147"/>
      <c r="O18" s="147"/>
      <c r="P18" s="147"/>
      <c r="Q18" s="147"/>
      <c r="R18" s="147"/>
      <c r="S18" s="147"/>
      <c r="T18" s="147"/>
      <c r="U18" s="147"/>
      <c r="V18" s="147"/>
    </row>
    <row r="19" spans="2:22" s="83" customFormat="1" ht="15" customHeight="1">
      <c r="B19" s="243" t="s">
        <v>19</v>
      </c>
      <c r="C19" s="237"/>
      <c r="E19" s="160"/>
      <c r="F19" s="147"/>
      <c r="G19" s="147"/>
      <c r="H19" s="147"/>
      <c r="I19" s="147"/>
      <c r="J19" s="147"/>
      <c r="K19" s="147"/>
      <c r="L19" s="147"/>
      <c r="M19" s="147"/>
      <c r="N19" s="147"/>
      <c r="O19" s="147"/>
      <c r="P19" s="147"/>
      <c r="Q19" s="147"/>
      <c r="R19" s="147"/>
      <c r="S19" s="147"/>
      <c r="T19" s="147"/>
      <c r="U19" s="147"/>
      <c r="V19" s="147"/>
    </row>
    <row r="20" spans="2:22" s="83" customFormat="1" ht="15" customHeight="1">
      <c r="C20" s="179" t="s">
        <v>23</v>
      </c>
      <c r="E20" s="160">
        <v>289</v>
      </c>
      <c r="F20" s="147" t="s">
        <v>28</v>
      </c>
      <c r="G20" s="147">
        <v>117</v>
      </c>
      <c r="H20" s="147" t="s">
        <v>28</v>
      </c>
      <c r="I20" s="147">
        <v>172</v>
      </c>
      <c r="J20" s="147" t="s">
        <v>28</v>
      </c>
      <c r="K20" s="147">
        <v>7</v>
      </c>
      <c r="L20" s="147" t="s">
        <v>28</v>
      </c>
      <c r="M20" s="147">
        <v>5</v>
      </c>
      <c r="N20" s="147" t="s">
        <v>28</v>
      </c>
      <c r="O20" s="147">
        <v>2</v>
      </c>
      <c r="P20" s="147" t="s">
        <v>28</v>
      </c>
      <c r="Q20" s="147">
        <v>282</v>
      </c>
      <c r="R20" s="147" t="s">
        <v>28</v>
      </c>
      <c r="S20" s="147">
        <v>112</v>
      </c>
      <c r="T20" s="147" t="s">
        <v>28</v>
      </c>
      <c r="U20" s="147">
        <v>170</v>
      </c>
      <c r="V20" s="147" t="s">
        <v>28</v>
      </c>
    </row>
    <row r="21" spans="2:22" s="83" customFormat="1" ht="15" customHeight="1">
      <c r="C21" s="179" t="s">
        <v>24</v>
      </c>
      <c r="E21" s="160">
        <v>37</v>
      </c>
      <c r="F21" s="147" t="s">
        <v>28</v>
      </c>
      <c r="G21" s="147">
        <v>37</v>
      </c>
      <c r="H21" s="147" t="s">
        <v>28</v>
      </c>
      <c r="I21" s="147">
        <v>0</v>
      </c>
      <c r="J21" s="147" t="s">
        <v>28</v>
      </c>
      <c r="K21" s="147">
        <v>1</v>
      </c>
      <c r="L21" s="147" t="s">
        <v>28</v>
      </c>
      <c r="M21" s="147">
        <v>1</v>
      </c>
      <c r="N21" s="147" t="s">
        <v>28</v>
      </c>
      <c r="O21" s="147">
        <v>0</v>
      </c>
      <c r="P21" s="147" t="s">
        <v>28</v>
      </c>
      <c r="Q21" s="147">
        <v>36</v>
      </c>
      <c r="R21" s="147" t="s">
        <v>28</v>
      </c>
      <c r="S21" s="147">
        <v>36</v>
      </c>
      <c r="T21" s="147" t="s">
        <v>28</v>
      </c>
      <c r="U21" s="147">
        <v>0</v>
      </c>
      <c r="V21" s="147" t="s">
        <v>28</v>
      </c>
    </row>
    <row r="22" spans="2:22" s="177" customFormat="1" ht="4.5" customHeight="1">
      <c r="C22" s="178"/>
      <c r="E22" s="160"/>
      <c r="F22" s="147"/>
      <c r="G22" s="147"/>
      <c r="H22" s="147"/>
      <c r="I22" s="147"/>
      <c r="J22" s="147"/>
      <c r="K22" s="147"/>
      <c r="L22" s="147"/>
      <c r="M22" s="147"/>
      <c r="N22" s="147"/>
      <c r="O22" s="147"/>
      <c r="P22" s="147"/>
      <c r="Q22" s="147"/>
      <c r="R22" s="147"/>
      <c r="S22" s="147"/>
      <c r="T22" s="147"/>
      <c r="U22" s="147"/>
      <c r="V22" s="147"/>
    </row>
    <row r="23" spans="2:22" s="83" customFormat="1" ht="15" customHeight="1">
      <c r="B23" s="243" t="s">
        <v>21</v>
      </c>
      <c r="C23" s="237"/>
      <c r="E23" s="160"/>
      <c r="F23" s="147"/>
      <c r="G23" s="147"/>
      <c r="H23" s="147"/>
      <c r="I23" s="147"/>
      <c r="J23" s="147"/>
      <c r="K23" s="147"/>
      <c r="L23" s="147"/>
      <c r="M23" s="147"/>
      <c r="N23" s="147"/>
      <c r="O23" s="147"/>
      <c r="P23" s="147"/>
      <c r="Q23" s="147"/>
      <c r="R23" s="147"/>
      <c r="S23" s="147"/>
      <c r="T23" s="147"/>
      <c r="U23" s="147"/>
      <c r="V23" s="147"/>
    </row>
    <row r="24" spans="2:22" s="83" customFormat="1" ht="15" customHeight="1">
      <c r="C24" s="150" t="s">
        <v>23</v>
      </c>
      <c r="E24" s="160">
        <v>2</v>
      </c>
      <c r="F24" s="147">
        <v>78</v>
      </c>
      <c r="G24" s="147">
        <v>1</v>
      </c>
      <c r="H24" s="147">
        <v>62</v>
      </c>
      <c r="I24" s="147">
        <v>1</v>
      </c>
      <c r="J24" s="147">
        <v>16</v>
      </c>
      <c r="K24" s="147">
        <v>0</v>
      </c>
      <c r="L24" s="147">
        <v>18</v>
      </c>
      <c r="M24" s="147">
        <v>0</v>
      </c>
      <c r="N24" s="147">
        <v>13</v>
      </c>
      <c r="O24" s="147">
        <v>0</v>
      </c>
      <c r="P24" s="147">
        <v>5</v>
      </c>
      <c r="Q24" s="147">
        <v>2</v>
      </c>
      <c r="R24" s="147">
        <v>60</v>
      </c>
      <c r="S24" s="147">
        <v>1</v>
      </c>
      <c r="T24" s="147">
        <v>49</v>
      </c>
      <c r="U24" s="147">
        <v>1</v>
      </c>
      <c r="V24" s="147">
        <v>11</v>
      </c>
    </row>
    <row r="25" spans="2:22" s="83" customFormat="1" ht="15" customHeight="1">
      <c r="C25" s="150" t="s">
        <v>25</v>
      </c>
      <c r="E25" s="160">
        <v>1</v>
      </c>
      <c r="F25" s="147">
        <v>35</v>
      </c>
      <c r="G25" s="147">
        <v>0</v>
      </c>
      <c r="H25" s="147">
        <v>1</v>
      </c>
      <c r="I25" s="147">
        <v>1</v>
      </c>
      <c r="J25" s="147">
        <v>34</v>
      </c>
      <c r="K25" s="147">
        <v>0</v>
      </c>
      <c r="L25" s="147">
        <v>5</v>
      </c>
      <c r="M25" s="147">
        <v>0</v>
      </c>
      <c r="N25" s="147">
        <v>0</v>
      </c>
      <c r="O25" s="147">
        <v>0</v>
      </c>
      <c r="P25" s="147">
        <v>5</v>
      </c>
      <c r="Q25" s="147">
        <v>1</v>
      </c>
      <c r="R25" s="147">
        <v>30</v>
      </c>
      <c r="S25" s="147">
        <v>0</v>
      </c>
      <c r="T25" s="147">
        <v>1</v>
      </c>
      <c r="U25" s="147">
        <v>1</v>
      </c>
      <c r="V25" s="147">
        <v>29</v>
      </c>
    </row>
    <row r="26" spans="2:22" s="177" customFormat="1" ht="3.75" customHeight="1">
      <c r="C26" s="178"/>
      <c r="E26" s="160"/>
      <c r="F26" s="147"/>
      <c r="G26" s="147"/>
      <c r="H26" s="147"/>
      <c r="I26" s="147"/>
      <c r="J26" s="147"/>
      <c r="K26" s="147"/>
      <c r="L26" s="147"/>
      <c r="M26" s="147"/>
      <c r="N26" s="147"/>
      <c r="O26" s="147"/>
      <c r="P26" s="147"/>
      <c r="Q26" s="147"/>
      <c r="R26" s="147"/>
      <c r="S26" s="147"/>
      <c r="T26" s="147"/>
      <c r="U26" s="147"/>
      <c r="V26" s="147"/>
    </row>
    <row r="27" spans="2:22" s="83" customFormat="1" ht="15" customHeight="1">
      <c r="B27" s="243" t="s">
        <v>20</v>
      </c>
      <c r="C27" s="237"/>
      <c r="E27" s="160"/>
      <c r="F27" s="147"/>
      <c r="G27" s="147"/>
      <c r="H27" s="147"/>
      <c r="I27" s="147"/>
      <c r="J27" s="147"/>
      <c r="K27" s="147"/>
      <c r="L27" s="147"/>
      <c r="M27" s="147"/>
      <c r="N27" s="147"/>
      <c r="O27" s="147"/>
      <c r="P27" s="147"/>
      <c r="Q27" s="147"/>
      <c r="R27" s="147"/>
      <c r="S27" s="147"/>
      <c r="T27" s="147"/>
      <c r="U27" s="147"/>
      <c r="V27" s="147"/>
    </row>
    <row r="28" spans="2:22" s="83" customFormat="1" ht="15" customHeight="1">
      <c r="C28" s="150" t="s">
        <v>26</v>
      </c>
      <c r="E28" s="160">
        <v>32</v>
      </c>
      <c r="F28" s="147" t="s">
        <v>28</v>
      </c>
      <c r="G28" s="147">
        <v>32</v>
      </c>
      <c r="H28" s="147" t="s">
        <v>28</v>
      </c>
      <c r="I28" s="147">
        <v>0</v>
      </c>
      <c r="J28" s="147" t="s">
        <v>28</v>
      </c>
      <c r="K28" s="147">
        <v>1</v>
      </c>
      <c r="L28" s="147" t="s">
        <v>28</v>
      </c>
      <c r="M28" s="147">
        <v>1</v>
      </c>
      <c r="N28" s="147" t="s">
        <v>28</v>
      </c>
      <c r="O28" s="147">
        <v>0</v>
      </c>
      <c r="P28" s="147" t="s">
        <v>28</v>
      </c>
      <c r="Q28" s="147">
        <v>31</v>
      </c>
      <c r="R28" s="147" t="s">
        <v>28</v>
      </c>
      <c r="S28" s="147">
        <v>31</v>
      </c>
      <c r="T28" s="147" t="s">
        <v>28</v>
      </c>
      <c r="U28" s="147">
        <v>0</v>
      </c>
      <c r="V28" s="147" t="s">
        <v>28</v>
      </c>
    </row>
    <row r="29" spans="2:22" s="83" customFormat="1" ht="15" customHeight="1">
      <c r="C29" s="150" t="s">
        <v>27</v>
      </c>
      <c r="E29" s="160">
        <v>0</v>
      </c>
      <c r="F29" s="147" t="s">
        <v>28</v>
      </c>
      <c r="G29" s="147">
        <v>0</v>
      </c>
      <c r="H29" s="147" t="s">
        <v>28</v>
      </c>
      <c r="I29" s="147">
        <v>0</v>
      </c>
      <c r="J29" s="147" t="s">
        <v>28</v>
      </c>
      <c r="K29" s="147">
        <v>0</v>
      </c>
      <c r="L29" s="147" t="s">
        <v>28</v>
      </c>
      <c r="M29" s="147">
        <v>0</v>
      </c>
      <c r="N29" s="147" t="s">
        <v>28</v>
      </c>
      <c r="O29" s="147">
        <v>0</v>
      </c>
      <c r="P29" s="147" t="s">
        <v>28</v>
      </c>
      <c r="Q29" s="147">
        <v>0</v>
      </c>
      <c r="R29" s="147" t="s">
        <v>28</v>
      </c>
      <c r="S29" s="147">
        <v>0</v>
      </c>
      <c r="T29" s="147" t="s">
        <v>28</v>
      </c>
      <c r="U29" s="147">
        <v>0</v>
      </c>
      <c r="V29" s="147" t="s">
        <v>28</v>
      </c>
    </row>
    <row r="30" spans="2:22" s="83" customFormat="1" ht="3" customHeight="1">
      <c r="C30" s="93"/>
      <c r="E30" s="160"/>
      <c r="F30" s="147"/>
      <c r="G30" s="147"/>
      <c r="H30" s="147"/>
      <c r="I30" s="147"/>
      <c r="J30" s="147"/>
      <c r="K30" s="147"/>
      <c r="L30" s="147"/>
      <c r="M30" s="147"/>
      <c r="N30" s="147"/>
      <c r="O30" s="147"/>
      <c r="P30" s="147"/>
      <c r="Q30" s="147"/>
      <c r="R30" s="147"/>
      <c r="S30" s="147"/>
      <c r="T30" s="147"/>
      <c r="U30" s="147"/>
      <c r="V30" s="147"/>
    </row>
    <row r="31" spans="2:22" s="83" customFormat="1" ht="15" customHeight="1">
      <c r="B31" s="243" t="s">
        <v>29</v>
      </c>
      <c r="C31" s="237"/>
      <c r="E31" s="160"/>
      <c r="F31" s="147"/>
      <c r="G31" s="147"/>
      <c r="H31" s="147"/>
      <c r="I31" s="147"/>
      <c r="J31" s="147"/>
      <c r="K31" s="147"/>
      <c r="L31" s="147"/>
      <c r="M31" s="147"/>
      <c r="N31" s="147"/>
      <c r="O31" s="147"/>
      <c r="P31" s="147"/>
      <c r="Q31" s="147"/>
      <c r="R31" s="147"/>
      <c r="S31" s="147"/>
      <c r="T31" s="147"/>
      <c r="U31" s="147"/>
      <c r="V31" s="147"/>
    </row>
    <row r="32" spans="2:22" s="83" customFormat="1" ht="15" customHeight="1">
      <c r="B32" s="176"/>
      <c r="C32" s="150" t="s">
        <v>26</v>
      </c>
      <c r="E32" s="160">
        <v>21</v>
      </c>
      <c r="F32" s="147">
        <v>9</v>
      </c>
      <c r="G32" s="147">
        <v>20</v>
      </c>
      <c r="H32" s="147">
        <v>9</v>
      </c>
      <c r="I32" s="147">
        <v>1</v>
      </c>
      <c r="J32" s="147">
        <v>0</v>
      </c>
      <c r="K32" s="147">
        <v>15</v>
      </c>
      <c r="L32" s="147">
        <v>1</v>
      </c>
      <c r="M32" s="147">
        <v>15</v>
      </c>
      <c r="N32" s="147">
        <v>1</v>
      </c>
      <c r="O32" s="147">
        <v>0</v>
      </c>
      <c r="P32" s="147">
        <v>0</v>
      </c>
      <c r="Q32" s="147">
        <v>6</v>
      </c>
      <c r="R32" s="147">
        <v>8</v>
      </c>
      <c r="S32" s="147">
        <v>5</v>
      </c>
      <c r="T32" s="147">
        <v>8</v>
      </c>
      <c r="U32" s="147">
        <v>1</v>
      </c>
      <c r="V32" s="147">
        <v>0</v>
      </c>
    </row>
    <row r="33" spans="1:22" s="83" customFormat="1" ht="15" customHeight="1">
      <c r="B33" s="176"/>
      <c r="C33" s="150" t="s">
        <v>27</v>
      </c>
      <c r="E33" s="160">
        <v>12</v>
      </c>
      <c r="F33" s="147">
        <v>13</v>
      </c>
      <c r="G33" s="147">
        <v>11</v>
      </c>
      <c r="H33" s="147">
        <v>13</v>
      </c>
      <c r="I33" s="147">
        <v>1</v>
      </c>
      <c r="J33" s="147">
        <v>0</v>
      </c>
      <c r="K33" s="147">
        <v>11</v>
      </c>
      <c r="L33" s="147">
        <v>0</v>
      </c>
      <c r="M33" s="147">
        <v>10</v>
      </c>
      <c r="N33" s="147">
        <v>0</v>
      </c>
      <c r="O33" s="147">
        <v>1</v>
      </c>
      <c r="P33" s="147">
        <v>0</v>
      </c>
      <c r="Q33" s="147">
        <v>1</v>
      </c>
      <c r="R33" s="147">
        <v>13</v>
      </c>
      <c r="S33" s="147">
        <v>1</v>
      </c>
      <c r="T33" s="147">
        <v>13</v>
      </c>
      <c r="U33" s="147">
        <v>0</v>
      </c>
      <c r="V33" s="147">
        <v>0</v>
      </c>
    </row>
    <row r="34" spans="1:22" s="83" customFormat="1" ht="15" customHeight="1">
      <c r="B34" s="240" t="s">
        <v>30</v>
      </c>
      <c r="C34" s="237"/>
      <c r="E34" s="160">
        <v>0</v>
      </c>
      <c r="F34" s="147">
        <v>1</v>
      </c>
      <c r="G34" s="147">
        <v>0</v>
      </c>
      <c r="H34" s="147">
        <v>1</v>
      </c>
      <c r="I34" s="147">
        <v>0</v>
      </c>
      <c r="J34" s="147">
        <v>0</v>
      </c>
      <c r="K34" s="147">
        <v>0</v>
      </c>
      <c r="L34" s="147">
        <v>1</v>
      </c>
      <c r="M34" s="147">
        <v>0</v>
      </c>
      <c r="N34" s="147">
        <v>1</v>
      </c>
      <c r="O34" s="147">
        <v>0</v>
      </c>
      <c r="P34" s="147">
        <v>0</v>
      </c>
      <c r="Q34" s="147">
        <v>0</v>
      </c>
      <c r="R34" s="147">
        <v>0</v>
      </c>
      <c r="S34" s="147">
        <v>0</v>
      </c>
      <c r="T34" s="147">
        <v>0</v>
      </c>
      <c r="U34" s="147">
        <v>0</v>
      </c>
      <c r="V34" s="147">
        <v>0</v>
      </c>
    </row>
    <row r="35" spans="1:22" s="83" customFormat="1" ht="15" customHeight="1">
      <c r="B35" s="240" t="s">
        <v>12</v>
      </c>
      <c r="C35" s="237"/>
      <c r="E35" s="160">
        <v>5</v>
      </c>
      <c r="F35" s="147">
        <v>14</v>
      </c>
      <c r="G35" s="147">
        <v>5</v>
      </c>
      <c r="H35" s="147">
        <v>14</v>
      </c>
      <c r="I35" s="147">
        <v>0</v>
      </c>
      <c r="J35" s="147">
        <v>0</v>
      </c>
      <c r="K35" s="147">
        <v>0</v>
      </c>
      <c r="L35" s="147">
        <v>2</v>
      </c>
      <c r="M35" s="147">
        <v>0</v>
      </c>
      <c r="N35" s="147">
        <v>2</v>
      </c>
      <c r="O35" s="147">
        <v>0</v>
      </c>
      <c r="P35" s="147">
        <v>0</v>
      </c>
      <c r="Q35" s="147">
        <v>5</v>
      </c>
      <c r="R35" s="147">
        <v>12</v>
      </c>
      <c r="S35" s="147">
        <v>5</v>
      </c>
      <c r="T35" s="147">
        <v>12</v>
      </c>
      <c r="U35" s="147">
        <v>0</v>
      </c>
      <c r="V35" s="147">
        <v>0</v>
      </c>
    </row>
    <row r="36" spans="1:22" s="83" customFormat="1" ht="3" customHeight="1">
      <c r="B36" s="239"/>
      <c r="C36" s="237"/>
      <c r="E36" s="160"/>
      <c r="F36" s="147"/>
      <c r="G36" s="147"/>
      <c r="H36" s="147"/>
      <c r="I36" s="147"/>
      <c r="J36" s="147"/>
      <c r="K36" s="147"/>
      <c r="L36" s="147"/>
      <c r="M36" s="147"/>
      <c r="N36" s="147"/>
      <c r="O36" s="147"/>
      <c r="P36" s="147"/>
      <c r="Q36" s="147"/>
      <c r="R36" s="147"/>
      <c r="S36" s="147"/>
      <c r="T36" s="147"/>
      <c r="U36" s="147"/>
      <c r="V36" s="147"/>
    </row>
    <row r="37" spans="1:22" s="83" customFormat="1" ht="15" customHeight="1">
      <c r="B37" s="239" t="s">
        <v>142</v>
      </c>
      <c r="C37" s="237"/>
      <c r="E37" s="160">
        <v>0</v>
      </c>
      <c r="F37" s="147">
        <v>16</v>
      </c>
      <c r="G37" s="147">
        <v>0</v>
      </c>
      <c r="H37" s="147">
        <v>16</v>
      </c>
      <c r="I37" s="147">
        <v>0</v>
      </c>
      <c r="J37" s="147">
        <v>0</v>
      </c>
      <c r="K37" s="147">
        <v>0</v>
      </c>
      <c r="L37" s="147">
        <v>14</v>
      </c>
      <c r="M37" s="147">
        <v>0</v>
      </c>
      <c r="N37" s="147">
        <v>14</v>
      </c>
      <c r="O37" s="147">
        <v>0</v>
      </c>
      <c r="P37" s="147">
        <v>0</v>
      </c>
      <c r="Q37" s="147">
        <v>0</v>
      </c>
      <c r="R37" s="147">
        <v>32</v>
      </c>
      <c r="S37" s="147">
        <v>0</v>
      </c>
      <c r="T37" s="147">
        <v>30</v>
      </c>
      <c r="U37" s="147">
        <v>0</v>
      </c>
      <c r="V37" s="147">
        <v>2</v>
      </c>
    </row>
    <row r="38" spans="1:22" s="83" customFormat="1" ht="15" customHeight="1">
      <c r="B38" s="239" t="s">
        <v>17</v>
      </c>
      <c r="C38" s="237"/>
      <c r="E38" s="160">
        <v>0</v>
      </c>
      <c r="F38" s="147">
        <v>24</v>
      </c>
      <c r="G38" s="147">
        <v>0</v>
      </c>
      <c r="H38" s="147">
        <v>24</v>
      </c>
      <c r="I38" s="147">
        <v>0</v>
      </c>
      <c r="J38" s="147">
        <v>0</v>
      </c>
      <c r="K38" s="147">
        <v>0</v>
      </c>
      <c r="L38" s="147">
        <v>11</v>
      </c>
      <c r="M38" s="147">
        <v>0</v>
      </c>
      <c r="N38" s="147">
        <v>11</v>
      </c>
      <c r="O38" s="147">
        <v>0</v>
      </c>
      <c r="P38" s="147">
        <v>0</v>
      </c>
      <c r="Q38" s="147">
        <v>0</v>
      </c>
      <c r="R38" s="147">
        <v>18</v>
      </c>
      <c r="S38" s="147">
        <v>0</v>
      </c>
      <c r="T38" s="147">
        <v>18</v>
      </c>
      <c r="U38" s="147">
        <v>0</v>
      </c>
      <c r="V38" s="147">
        <v>0</v>
      </c>
    </row>
    <row r="39" spans="1:22" s="83" customFormat="1" ht="3" customHeight="1">
      <c r="A39" s="88"/>
      <c r="B39" s="88"/>
      <c r="C39" s="88"/>
      <c r="D39" s="87"/>
      <c r="E39" s="86"/>
      <c r="F39" s="85"/>
      <c r="G39" s="85"/>
      <c r="H39" s="85"/>
      <c r="I39" s="85"/>
      <c r="J39" s="85"/>
      <c r="K39" s="85"/>
      <c r="L39" s="85"/>
      <c r="M39" s="85"/>
      <c r="N39" s="85"/>
      <c r="O39" s="85"/>
      <c r="P39" s="85"/>
      <c r="Q39" s="85"/>
      <c r="R39" s="85"/>
      <c r="S39" s="85"/>
      <c r="T39" s="85"/>
      <c r="U39" s="85"/>
      <c r="V39" s="85"/>
    </row>
    <row r="40" spans="1:22" s="83" customFormat="1" ht="9.75" customHeight="1">
      <c r="A40" s="84" t="s">
        <v>13</v>
      </c>
      <c r="B40" s="84"/>
    </row>
    <row r="41" spans="1:22" s="83" customFormat="1" ht="9.75" customHeight="1">
      <c r="A41" s="84" t="s">
        <v>22</v>
      </c>
      <c r="B41" s="84"/>
    </row>
    <row r="42" spans="1:22" s="83" customFormat="1" ht="9.75" customHeight="1">
      <c r="A42" s="84" t="s">
        <v>133</v>
      </c>
      <c r="B42" s="84"/>
    </row>
    <row r="43" spans="1:22" s="83" customFormat="1" ht="9.75" customHeight="1">
      <c r="A43" s="84" t="s">
        <v>132</v>
      </c>
      <c r="B43" s="84"/>
    </row>
    <row r="44" spans="1:22" s="83" customFormat="1" ht="9.75" customHeight="1">
      <c r="A44" s="84" t="s">
        <v>145</v>
      </c>
      <c r="B44" s="84"/>
    </row>
    <row r="45" spans="1:22" s="83" customFormat="1" ht="9.75" customHeight="1">
      <c r="A45" s="84" t="s">
        <v>130</v>
      </c>
      <c r="B45" s="84"/>
    </row>
    <row r="46" spans="1:22" s="83" customFormat="1" ht="9.75" customHeight="1">
      <c r="A46" s="83" t="s">
        <v>18</v>
      </c>
    </row>
  </sheetData>
  <mergeCells count="31">
    <mergeCell ref="B10:C10"/>
    <mergeCell ref="Q4:V4"/>
    <mergeCell ref="Q5:R5"/>
    <mergeCell ref="S5:T5"/>
    <mergeCell ref="U5:V5"/>
    <mergeCell ref="A4:C6"/>
    <mergeCell ref="E4:J4"/>
    <mergeCell ref="E5:F5"/>
    <mergeCell ref="G5:H5"/>
    <mergeCell ref="I5:J5"/>
    <mergeCell ref="K4:P4"/>
    <mergeCell ref="K5:L5"/>
    <mergeCell ref="M5:N5"/>
    <mergeCell ref="O5:P5"/>
    <mergeCell ref="B8:C8"/>
    <mergeCell ref="B9:C9"/>
    <mergeCell ref="B38:C38"/>
    <mergeCell ref="B34:C34"/>
    <mergeCell ref="B35:C35"/>
    <mergeCell ref="B37:C37"/>
    <mergeCell ref="B11:C11"/>
    <mergeCell ref="B12:C12"/>
    <mergeCell ref="B14:C14"/>
    <mergeCell ref="B15:C15"/>
    <mergeCell ref="B16:C16"/>
    <mergeCell ref="B17:C17"/>
    <mergeCell ref="B19:C19"/>
    <mergeCell ref="B23:C23"/>
    <mergeCell ref="B27:C27"/>
    <mergeCell ref="B31:C31"/>
    <mergeCell ref="B36:C36"/>
  </mergeCells>
  <phoneticPr fontId="1"/>
  <printOptions horizontalCentered="1" verticalCentered="1"/>
  <pageMargins left="0.78740157480314965" right="0.78740157480314965" top="0.98425196850393704" bottom="0.98425196850393704" header="0.59055118110236227" footer="0.11811023622047245"/>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vt:i4>
      </vt:variant>
    </vt:vector>
  </HeadingPairs>
  <TitlesOfParts>
    <vt:vector size="32"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2024-03-07T04:18:40Z</dcterms:modified>
</cp:coreProperties>
</file>