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E4EAEB22-CC9F-48BC-8CBB-5A712366375C}" xr6:coauthVersionLast="46" xr6:coauthVersionMax="46" xr10:uidLastSave="{00000000-0000-0000-0000-000000000000}"/>
  <bookViews>
    <workbookView xWindow="-120" yWindow="-120" windowWidth="24240" windowHeight="13140" xr2:uid="{00000000-000D-0000-FFFF-FFFF00000000}"/>
  </bookViews>
  <sheets>
    <sheet name="11-9(Ⅰ)-1" sheetId="1" r:id="rId1"/>
    <sheet name="11-9(Ⅰ)-2" sheetId="6" r:id="rId2"/>
    <sheet name="11-9(Ⅱ)" sheetId="3" r:id="rId3"/>
    <sheet name="11-9(Ⅲ)-1" sheetId="4" r:id="rId4"/>
    <sheet name="11-9(Ⅲ)-2" sheetId="5" r:id="rId5"/>
  </sheets>
  <definedNames>
    <definedName name="_xlnm.Print_Area" localSheetId="0">'11-9(Ⅰ)-1'!$A$1:$K$29</definedName>
    <definedName name="_xlnm.Print_Area" localSheetId="1">'11-9(Ⅰ)-2'!$A$1:$L$55</definedName>
    <definedName name="_xlnm.Print_Area" localSheetId="2">'11-9(Ⅱ)'!$A$1:$L$79</definedName>
    <definedName name="_xlnm.Print_Area" localSheetId="3">'11-9(Ⅲ)-1'!$A$1:$L$30</definedName>
    <definedName name="_xlnm.Print_Area" localSheetId="4">'11-9(Ⅲ)-2'!$A$1:$J$32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4" l="1"/>
  <c r="B18" i="4"/>
  <c r="B19" i="4"/>
  <c r="B20" i="4"/>
  <c r="B21" i="4"/>
  <c r="B23" i="4"/>
  <c r="B24" i="4"/>
  <c r="B25" i="4"/>
  <c r="B26" i="4"/>
  <c r="B27" i="4"/>
  <c r="B28" i="4"/>
  <c r="B16" i="4"/>
  <c r="A11" i="4"/>
  <c r="A12" i="4"/>
  <c r="A13" i="4"/>
  <c r="A14" i="4"/>
  <c r="A10" i="4"/>
  <c r="B17" i="5"/>
  <c r="B18" i="5"/>
  <c r="B19" i="5"/>
  <c r="B20" i="5"/>
  <c r="B21" i="5"/>
  <c r="B23" i="5"/>
  <c r="B24" i="5"/>
  <c r="B25" i="5"/>
  <c r="B26" i="5"/>
  <c r="B27" i="5"/>
  <c r="B28" i="5"/>
  <c r="B16" i="5"/>
  <c r="A11" i="5"/>
  <c r="A12" i="5"/>
  <c r="A13" i="5"/>
  <c r="A14" i="5"/>
  <c r="A10" i="5"/>
  <c r="B17" i="3"/>
  <c r="B66" i="3"/>
  <c r="B18" i="3"/>
  <c r="B67" i="3"/>
  <c r="B19" i="3"/>
  <c r="B68" i="3"/>
  <c r="B20" i="3"/>
  <c r="B69" i="3"/>
  <c r="B21" i="3"/>
  <c r="B45" i="3" s="1"/>
  <c r="B70" i="3"/>
  <c r="B23" i="3"/>
  <c r="B47" i="3" s="1"/>
  <c r="B72" i="3"/>
  <c r="B24" i="3"/>
  <c r="B73" i="3"/>
  <c r="B25" i="3"/>
  <c r="B74" i="3"/>
  <c r="B26" i="3"/>
  <c r="B75" i="3"/>
  <c r="B27" i="3"/>
  <c r="B76" i="3"/>
  <c r="B28" i="3"/>
  <c r="B77" i="3"/>
  <c r="B16" i="3"/>
  <c r="B65" i="3"/>
  <c r="A11" i="3"/>
  <c r="A35" i="3" s="1"/>
  <c r="A60" i="3"/>
  <c r="A12" i="3"/>
  <c r="A36" i="3" s="1"/>
  <c r="A61" i="3"/>
  <c r="A13" i="3"/>
  <c r="A62" i="3"/>
  <c r="A14" i="3"/>
  <c r="A63" i="3"/>
  <c r="A10" i="3"/>
  <c r="A59" i="3"/>
  <c r="B41" i="3"/>
  <c r="B42" i="3"/>
  <c r="B43" i="3"/>
  <c r="B44" i="3"/>
  <c r="B48" i="3"/>
  <c r="B49" i="3"/>
  <c r="B50" i="3"/>
  <c r="B51" i="3"/>
  <c r="B52" i="3"/>
  <c r="B40" i="3"/>
  <c r="A38" i="3"/>
  <c r="A37" i="3"/>
  <c r="A34" i="3"/>
  <c r="B17" i="6"/>
  <c r="B42" i="6" s="1"/>
  <c r="B18" i="6"/>
  <c r="B19" i="6"/>
  <c r="B44" i="6" s="1"/>
  <c r="B20" i="6"/>
  <c r="B21" i="6"/>
  <c r="B46" i="6" s="1"/>
  <c r="B23" i="6"/>
  <c r="B48" i="6" s="1"/>
  <c r="B24" i="6"/>
  <c r="B49" i="6" s="1"/>
  <c r="B25" i="6"/>
  <c r="B50" i="6" s="1"/>
  <c r="B26" i="6"/>
  <c r="B51" i="6" s="1"/>
  <c r="B27" i="6"/>
  <c r="B28" i="6"/>
  <c r="B53" i="6" s="1"/>
  <c r="B16" i="6"/>
  <c r="A11" i="6"/>
  <c r="A36" i="6" s="1"/>
  <c r="A12" i="6"/>
  <c r="A37" i="6" s="1"/>
  <c r="A13" i="6"/>
  <c r="A38" i="6" s="1"/>
  <c r="A14" i="6"/>
  <c r="A39" i="6" s="1"/>
  <c r="A10" i="6"/>
  <c r="A35" i="6" s="1"/>
  <c r="B41" i="6"/>
  <c r="B43" i="6"/>
  <c r="B45" i="6"/>
  <c r="B52" i="6"/>
</calcChain>
</file>

<file path=xl/sharedStrings.xml><?xml version="1.0" encoding="utf-8"?>
<sst xmlns="http://schemas.openxmlformats.org/spreadsheetml/2006/main" count="170" uniqueCount="83">
  <si>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</si>
  <si>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</si>
  <si>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</si>
  <si>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</si>
  <si>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</si>
  <si>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</si>
  <si>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</si>
  <si>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</si>
  <si>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</si>
  <si>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</si>
  <si>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</si>
  <si>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</si>
  <si>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xml:space="preserve"> 5月</t>
  </si>
  <si>
    <t>　（単位　人）</t>
  </si>
  <si>
    <t>名　　　　　　　　　古　　　　　　　　　屋　　　　　　　　　本　　　　　　　　　線</t>
  </si>
  <si>
    <t>鳴　　　　　海</t>
  </si>
  <si>
    <t>本　　星　　崎</t>
  </si>
  <si>
    <t>本　　笠　　寺</t>
  </si>
  <si>
    <t>桜</t>
  </si>
  <si>
    <t>呼　　　　　続</t>
  </si>
  <si>
    <t>堀　　　　　田</t>
  </si>
  <si>
    <t>神　　宮　　前</t>
  </si>
  <si>
    <t>名　　　古　　　屋　　　本　　　線</t>
  </si>
  <si>
    <t>犬　　　　　　山　　　　　　線</t>
  </si>
  <si>
    <t>常 滑 河 和 線</t>
  </si>
  <si>
    <t>栄　　　　　生</t>
  </si>
  <si>
    <t>東　枇　杷　島</t>
  </si>
  <si>
    <t>中　小　田　井</t>
  </si>
  <si>
    <t>上　小　田　井</t>
  </si>
  <si>
    <t>豊　田　本　町</t>
  </si>
  <si>
    <t>　（名古屋鉄道株式会社）</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</si>
  <si>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</si>
  <si>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</si>
  <si>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</si>
  <si>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</si>
  <si>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</si>
  <si>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</si>
  <si>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</si>
  <si>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</si>
  <si>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</si>
  <si>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</si>
  <si>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</si>
  <si>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</si>
  <si>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</si>
  <si>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</si>
  <si>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</si>
  <si>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</si>
  <si>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</si>
  <si>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</si>
  <si>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</si>
  <si>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</si>
  <si>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</si>
  <si>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</si>
  <si>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</si>
  <si>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</si>
  <si>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</si>
  <si>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</si>
  <si>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金　　　　　山</t>
    <phoneticPr fontId="10"/>
  </si>
  <si>
    <t>山　　　　　王</t>
    <rPh sb="0" eb="1">
      <t>ヤマ</t>
    </rPh>
    <rPh sb="6" eb="7">
      <t>オウ</t>
    </rPh>
    <phoneticPr fontId="10"/>
  </si>
  <si>
    <t>名　鉄　名　古　屋</t>
    <rPh sb="0" eb="1">
      <t>メイ</t>
    </rPh>
    <rPh sb="2" eb="3">
      <t>テツ</t>
    </rPh>
    <phoneticPr fontId="10"/>
  </si>
  <si>
    <t>　11－9表(Ⅰ)の頭注参照。</t>
    <phoneticPr fontId="8"/>
  </si>
  <si>
    <t>　注）　有松・鳴海・金山・名鉄名古屋・栄町・上飯田・大曽根の駅はバス及び地下鉄からの連絡乗車を含む乗車人員の合計である。</t>
    <rPh sb="1" eb="2">
      <t>チュウ</t>
    </rPh>
    <phoneticPr fontId="10"/>
  </si>
  <si>
    <t>9月</t>
  </si>
  <si>
    <t>10月</t>
  </si>
  <si>
    <t>11月</t>
  </si>
  <si>
    <t>12月</t>
  </si>
  <si>
    <t>2月</t>
  </si>
  <si>
    <t>3月</t>
  </si>
  <si>
    <r>
      <t>11</t>
    </r>
    <r>
      <rPr>
        <sz val="11"/>
        <rFont val="ＭＳ 明朝"/>
        <family val="1"/>
        <charset val="128"/>
      </rPr>
      <t>－9. 名　鉄　各　駅　の　乗　車　人　員　（Ⅰ）</t>
    </r>
    <phoneticPr fontId="6"/>
  </si>
  <si>
    <r>
      <t>11</t>
    </r>
    <r>
      <rPr>
        <sz val="11"/>
        <rFont val="ＭＳ 明朝"/>
        <family val="1"/>
        <charset val="128"/>
      </rPr>
      <t>－9. 名　鉄　各　駅　の　乗　車　人　員　（Ⅰ）</t>
    </r>
    <phoneticPr fontId="10"/>
  </si>
  <si>
    <r>
      <t>11</t>
    </r>
    <r>
      <rPr>
        <sz val="11"/>
        <rFont val="ＭＳ 明朝"/>
        <family val="1"/>
        <charset val="128"/>
      </rPr>
      <t>－9. 名　鉄　各　駅　の　乗　車　人　員　（Ⅱ）</t>
    </r>
    <phoneticPr fontId="10"/>
  </si>
  <si>
    <r>
      <t>11</t>
    </r>
    <r>
      <rPr>
        <sz val="11"/>
        <rFont val="ＭＳ 明朝"/>
        <family val="1"/>
        <charset val="128"/>
      </rPr>
      <t>－9. 名　鉄　各　駅　の　乗　車　人　員　（Ⅲ）</t>
    </r>
    <phoneticPr fontId="10"/>
  </si>
  <si>
    <r>
      <t>11</t>
    </r>
    <r>
      <rPr>
        <sz val="11"/>
        <rFont val="ＭＳ 明朝"/>
        <family val="1"/>
        <charset val="128"/>
      </rPr>
      <t>－9. 名　鉄　各　駅　の　乗　車　人　員　（Ⅲ）</t>
    </r>
    <phoneticPr fontId="6"/>
  </si>
  <si>
    <t>17</t>
  </si>
  <si>
    <t>19</t>
  </si>
  <si>
    <t>18</t>
  </si>
  <si>
    <t>平成 16 年度</t>
  </si>
  <si>
    <t>20</t>
  </si>
  <si>
    <t>平成 20年 4月</t>
  </si>
  <si>
    <t>6月</t>
  </si>
  <si>
    <t>7月</t>
  </si>
  <si>
    <t>8月</t>
  </si>
  <si>
    <t>21年 1月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</si>
</sst>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12">
    <font>
      <sz val="11"/>
      <name val="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8"/>
      <name val="ＭＳ Ｐ明朝"/>
      <family val="1"/>
      <charset val="128"/>
    </font>
    <font>
      <sz val="8"/>
      <name val="ＭＳ Ｐ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8"/>
      <color indexed="10"/>
      <name val="ＭＳ Ｐゴシック"/>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9" fillId="0" borderId="0"/>
    <xf numFmtId="0" fontId="9" fillId="0" borderId="0"/>
    <xf numFmtId="0" fontId="9" fillId="0" borderId="0"/>
  </cellStyleXfs>
  <cellXfs count="121">
    <xf numFmtId="0" fontId="0" fillId="0" borderId="0" xfId="0"/>
    <xf numFmtId="0" fontId="2" fillId="0" borderId="0" xfId="0" applyFont="1" applyBorder="1" applyAlignment="1">
      <alignment horizontal="centerContinuous" vertical="center"/>
    </xf>
    <xf numFmtId="0" fontId="1"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176" fontId="6" fillId="0" borderId="0" xfId="0" applyNumberFormat="1" applyFont="1" applyBorder="1" applyAlignment="1">
      <alignmen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Continuous" vertical="center"/>
    </xf>
    <xf numFmtId="0" fontId="3" fillId="0" borderId="3" xfId="0" applyFont="1" applyBorder="1" applyAlignment="1">
      <alignment horizontal="distributed" vertical="center" justifyLastLine="1"/>
    </xf>
    <xf numFmtId="0" fontId="3" fillId="0" borderId="4" xfId="0" applyFont="1" applyBorder="1" applyAlignment="1">
      <alignment horizontal="centerContinuous"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Continuous" vertical="center"/>
    </xf>
    <xf numFmtId="0" fontId="3" fillId="0" borderId="0" xfId="0" quotePrefix="1" applyFont="1" applyBorder="1" applyAlignment="1">
      <alignment horizontal="centerContinuous" vertical="center"/>
    </xf>
    <xf numFmtId="0" fontId="8" fillId="0" borderId="0" xfId="0" quotePrefix="1" applyFont="1" applyBorder="1" applyAlignment="1">
      <alignment horizontal="centerContinuous" vertical="center"/>
    </xf>
    <xf numFmtId="0" fontId="2" fillId="0" borderId="0" xfId="1" applyFont="1" applyBorder="1" applyAlignment="1">
      <alignment horizontal="centerContinuous" vertical="center"/>
    </xf>
    <xf numFmtId="0" fontId="3" fillId="0" borderId="0" xfId="1" applyFont="1" applyBorder="1" applyAlignment="1">
      <alignment horizontal="centerContinuous" vertical="center"/>
    </xf>
    <xf numFmtId="0" fontId="3" fillId="0" borderId="0" xfId="1" applyFont="1" applyBorder="1" applyAlignment="1">
      <alignment vertical="center"/>
    </xf>
    <xf numFmtId="0" fontId="4" fillId="0" borderId="0" xfId="1" applyFont="1" applyBorder="1" applyAlignment="1">
      <alignment vertical="center"/>
    </xf>
    <xf numFmtId="0" fontId="3" fillId="0" borderId="1" xfId="1" applyFont="1" applyBorder="1" applyAlignment="1">
      <alignment vertical="center"/>
    </xf>
    <xf numFmtId="0" fontId="3" fillId="0" borderId="3" xfId="1" applyFont="1" applyBorder="1" applyAlignment="1">
      <alignment horizontal="centerContinuous" vertical="center"/>
    </xf>
    <xf numFmtId="0" fontId="3" fillId="0" borderId="4" xfId="1" applyFont="1" applyBorder="1" applyAlignment="1">
      <alignment horizontal="centerContinuous" vertical="center"/>
    </xf>
    <xf numFmtId="0" fontId="3" fillId="0" borderId="2" xfId="1" applyFont="1" applyBorder="1" applyAlignment="1">
      <alignment vertical="center"/>
    </xf>
    <xf numFmtId="0" fontId="3" fillId="0" borderId="3" xfId="1" applyFont="1" applyBorder="1" applyAlignment="1">
      <alignment horizontal="distributed" vertical="center" justifyLastLine="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0" xfId="1" quotePrefix="1" applyFont="1" applyBorder="1" applyAlignment="1">
      <alignment horizontal="centerContinuous" vertical="center"/>
    </xf>
    <xf numFmtId="0" fontId="3" fillId="0" borderId="6" xfId="1" applyFont="1" applyBorder="1" applyAlignment="1">
      <alignment horizontal="centerContinuous" vertical="center"/>
    </xf>
    <xf numFmtId="176" fontId="6" fillId="0" borderId="0" xfId="1" applyNumberFormat="1" applyFont="1" applyBorder="1" applyAlignment="1">
      <alignment vertical="center"/>
    </xf>
    <xf numFmtId="0" fontId="3" fillId="0" borderId="0" xfId="1" applyFont="1" applyBorder="1" applyAlignment="1">
      <alignment horizontal="righ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8" fillId="0" borderId="0" xfId="1" applyFont="1" applyBorder="1" applyAlignment="1">
      <alignment horizontal="centerContinuous" vertical="center"/>
    </xf>
    <xf numFmtId="0" fontId="3" fillId="0" borderId="9" xfId="1" applyFont="1" applyBorder="1" applyAlignment="1">
      <alignment vertical="center"/>
    </xf>
    <xf numFmtId="0" fontId="2" fillId="0" borderId="0" xfId="2" applyFont="1" applyBorder="1" applyAlignment="1">
      <alignment horizontal="centerContinuous" vertical="center"/>
    </xf>
    <xf numFmtId="0" fontId="3" fillId="0" borderId="0" xfId="2" applyFont="1" applyBorder="1" applyAlignment="1">
      <alignment horizontal="centerContinuous" vertical="center"/>
    </xf>
    <xf numFmtId="0" fontId="9" fillId="0" borderId="0" xfId="2" applyBorder="1"/>
    <xf numFmtId="0" fontId="3" fillId="0" borderId="0" xfId="2" applyFont="1" applyBorder="1" applyAlignment="1">
      <alignment vertical="center"/>
    </xf>
    <xf numFmtId="0" fontId="4" fillId="0" borderId="0" xfId="2" applyFont="1" applyBorder="1" applyAlignment="1">
      <alignment vertical="center"/>
    </xf>
    <xf numFmtId="0" fontId="3" fillId="0" borderId="1" xfId="2" applyFont="1" applyBorder="1" applyAlignment="1">
      <alignment vertical="center"/>
    </xf>
    <xf numFmtId="0" fontId="3" fillId="0" borderId="5" xfId="2" applyFont="1" applyBorder="1" applyAlignment="1">
      <alignment vertical="center"/>
    </xf>
    <xf numFmtId="0" fontId="3" fillId="0" borderId="3" xfId="2" applyFont="1" applyBorder="1" applyAlignment="1">
      <alignment horizontal="centerContinuous" vertical="center"/>
    </xf>
    <xf numFmtId="0" fontId="3" fillId="0" borderId="4" xfId="2" applyFont="1" applyBorder="1" applyAlignment="1">
      <alignment horizontal="centerContinuous" vertical="center"/>
    </xf>
    <xf numFmtId="0" fontId="3" fillId="0" borderId="2" xfId="2" applyFont="1" applyBorder="1" applyAlignment="1">
      <alignment vertical="center"/>
    </xf>
    <xf numFmtId="0" fontId="3" fillId="0" borderId="8" xfId="2" applyFont="1" applyBorder="1" applyAlignment="1">
      <alignment vertical="center"/>
    </xf>
    <xf numFmtId="0" fontId="3" fillId="0" borderId="3" xfId="2" applyFont="1" applyBorder="1" applyAlignment="1">
      <alignment horizontal="distributed" vertical="center" justifyLastLine="1"/>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Continuous" vertical="center"/>
    </xf>
    <xf numFmtId="176" fontId="6" fillId="0" borderId="0" xfId="2" applyNumberFormat="1" applyFont="1" applyBorder="1" applyAlignment="1">
      <alignment vertical="center"/>
    </xf>
    <xf numFmtId="0" fontId="3" fillId="0" borderId="0" xfId="2" applyFont="1" applyBorder="1" applyAlignment="1">
      <alignment horizontal="right" vertical="center"/>
    </xf>
    <xf numFmtId="0" fontId="3" fillId="0" borderId="6" xfId="2" applyFont="1" applyBorder="1" applyAlignment="1">
      <alignment vertical="center"/>
    </xf>
    <xf numFmtId="0" fontId="3" fillId="0" borderId="7" xfId="2" applyFont="1" applyBorder="1" applyAlignment="1" applyProtection="1">
      <alignment vertical="center"/>
    </xf>
    <xf numFmtId="0" fontId="3" fillId="0" borderId="0" xfId="2" applyFont="1" applyBorder="1" applyAlignment="1" applyProtection="1">
      <alignment vertical="center"/>
    </xf>
    <xf numFmtId="0" fontId="3" fillId="0" borderId="9" xfId="2" applyFont="1" applyBorder="1" applyAlignment="1" applyProtection="1">
      <alignment vertical="center"/>
    </xf>
    <xf numFmtId="0" fontId="3" fillId="0" borderId="2" xfId="2" applyFont="1" applyBorder="1" applyAlignment="1" applyProtection="1">
      <alignment vertical="center"/>
    </xf>
    <xf numFmtId="0" fontId="6" fillId="0" borderId="0" xfId="2" applyFont="1" applyBorder="1"/>
    <xf numFmtId="0" fontId="2" fillId="0" borderId="0" xfId="3" applyFont="1" applyBorder="1" applyAlignment="1">
      <alignment horizontal="centerContinuous" vertical="center"/>
    </xf>
    <xf numFmtId="0" fontId="3" fillId="0" borderId="0" xfId="3" applyFont="1" applyBorder="1" applyAlignment="1">
      <alignment horizontal="centerContinuous" vertical="center"/>
    </xf>
    <xf numFmtId="0" fontId="3" fillId="0" borderId="0" xfId="3" applyFont="1" applyBorder="1" applyAlignment="1">
      <alignment vertical="center"/>
    </xf>
    <xf numFmtId="0" fontId="4" fillId="0" borderId="0" xfId="3" applyFont="1" applyBorder="1" applyAlignment="1">
      <alignment vertical="center"/>
    </xf>
    <xf numFmtId="0" fontId="3" fillId="0" borderId="1" xfId="3" applyFont="1" applyBorder="1" applyAlignment="1">
      <alignment vertical="center"/>
    </xf>
    <xf numFmtId="0" fontId="3" fillId="0" borderId="5" xfId="3" applyFont="1" applyBorder="1" applyAlignment="1">
      <alignment vertical="center"/>
    </xf>
    <xf numFmtId="0" fontId="3" fillId="0" borderId="3" xfId="3" applyFont="1" applyBorder="1" applyAlignment="1">
      <alignment horizontal="centerContinuous" vertical="center"/>
    </xf>
    <xf numFmtId="0" fontId="3" fillId="0" borderId="4" xfId="3" applyFont="1" applyBorder="1" applyAlignment="1">
      <alignment horizontal="centerContinuous" vertical="center"/>
    </xf>
    <xf numFmtId="0" fontId="9" fillId="0" borderId="0" xfId="3" applyBorder="1"/>
    <xf numFmtId="0" fontId="3" fillId="0" borderId="2" xfId="3" applyFont="1" applyBorder="1" applyAlignment="1">
      <alignment vertical="center"/>
    </xf>
    <xf numFmtId="0" fontId="3" fillId="0" borderId="8" xfId="3" applyFont="1" applyBorder="1" applyAlignment="1">
      <alignment vertical="center"/>
    </xf>
    <xf numFmtId="0" fontId="3" fillId="0" borderId="3" xfId="3" applyFont="1" applyBorder="1" applyAlignment="1">
      <alignment horizontal="distributed" vertical="center" justifyLastLine="1"/>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6" xfId="3" applyFont="1" applyBorder="1" applyAlignment="1">
      <alignment horizontal="centerContinuous" vertical="center"/>
    </xf>
    <xf numFmtId="176" fontId="6" fillId="0" borderId="0" xfId="3" applyNumberFormat="1" applyFont="1" applyBorder="1" applyAlignment="1">
      <alignment vertical="center"/>
    </xf>
    <xf numFmtId="0" fontId="3" fillId="0" borderId="0" xfId="3" applyFont="1" applyBorder="1" applyAlignment="1">
      <alignment horizontal="right" vertical="center"/>
    </xf>
    <xf numFmtId="0" fontId="3" fillId="0" borderId="9" xfId="3" applyFont="1" applyBorder="1" applyAlignment="1">
      <alignment vertical="center"/>
    </xf>
    <xf numFmtId="0" fontId="6" fillId="0" borderId="0" xfId="3" applyFont="1" applyBorder="1"/>
    <xf numFmtId="176" fontId="5" fillId="0" borderId="0" xfId="0" applyNumberFormat="1" applyFont="1" applyFill="1" applyBorder="1" applyAlignment="1">
      <alignment vertical="center"/>
    </xf>
    <xf numFmtId="176" fontId="6" fillId="0" borderId="0" xfId="0" applyNumberFormat="1" applyFont="1" applyFill="1" applyBorder="1" applyAlignment="1" applyProtection="1">
      <alignment vertical="center"/>
      <protection locked="0"/>
    </xf>
    <xf numFmtId="176" fontId="5" fillId="0" borderId="0" xfId="1" applyNumberFormat="1" applyFont="1" applyFill="1" applyBorder="1" applyAlignment="1">
      <alignment vertical="center"/>
    </xf>
    <xf numFmtId="176" fontId="6" fillId="0" borderId="0" xfId="1" applyNumberFormat="1" applyFont="1" applyFill="1" applyBorder="1" applyAlignment="1" applyProtection="1">
      <alignment vertical="center"/>
      <protection locked="0"/>
    </xf>
    <xf numFmtId="176" fontId="5" fillId="0" borderId="7" xfId="1" applyNumberFormat="1" applyFont="1" applyFill="1" applyBorder="1" applyAlignment="1">
      <alignment vertical="center"/>
    </xf>
    <xf numFmtId="176" fontId="6" fillId="0" borderId="7" xfId="1" applyNumberFormat="1" applyFont="1" applyFill="1" applyBorder="1" applyAlignment="1" applyProtection="1">
      <alignment vertical="center"/>
      <protection locked="0"/>
    </xf>
    <xf numFmtId="176" fontId="5" fillId="0" borderId="7" xfId="2" applyNumberFormat="1" applyFont="1" applyFill="1" applyBorder="1" applyAlignment="1" applyProtection="1">
      <alignment vertical="center"/>
    </xf>
    <xf numFmtId="176" fontId="5" fillId="0" borderId="0" xfId="2" applyNumberFormat="1" applyFont="1" applyFill="1" applyBorder="1" applyAlignment="1" applyProtection="1">
      <alignment vertical="center"/>
    </xf>
    <xf numFmtId="176" fontId="6" fillId="0" borderId="7" xfId="2" applyNumberFormat="1" applyFont="1" applyFill="1" applyBorder="1" applyAlignment="1" applyProtection="1">
      <alignment vertical="center"/>
    </xf>
    <xf numFmtId="176" fontId="6" fillId="0" borderId="0" xfId="2" applyNumberFormat="1" applyFont="1" applyFill="1" applyBorder="1" applyAlignment="1" applyProtection="1">
      <alignment vertical="center"/>
    </xf>
    <xf numFmtId="176" fontId="5" fillId="0" borderId="7" xfId="3" applyNumberFormat="1" applyFont="1" applyFill="1" applyBorder="1" applyAlignment="1" applyProtection="1">
      <alignment vertical="center"/>
    </xf>
    <xf numFmtId="176" fontId="5" fillId="0" borderId="0" xfId="3" applyNumberFormat="1" applyFont="1" applyFill="1" applyBorder="1" applyAlignment="1" applyProtection="1">
      <alignment vertical="center"/>
    </xf>
    <xf numFmtId="176" fontId="6" fillId="0" borderId="7" xfId="3" applyNumberFormat="1" applyFont="1" applyFill="1" applyBorder="1" applyAlignment="1" applyProtection="1">
      <alignment vertical="center"/>
    </xf>
    <xf numFmtId="176" fontId="6" fillId="0" borderId="0" xfId="3" applyNumberFormat="1" applyFont="1" applyFill="1" applyBorder="1" applyAlignment="1" applyProtection="1">
      <alignment vertical="center"/>
    </xf>
    <xf numFmtId="0" fontId="3" fillId="0" borderId="6" xfId="0" applyFont="1" applyBorder="1" applyAlignment="1">
      <alignment vertical="center"/>
    </xf>
    <xf numFmtId="0" fontId="3" fillId="0" borderId="7" xfId="0" applyFont="1" applyBorder="1" applyAlignment="1">
      <alignment vertical="center"/>
    </xf>
    <xf numFmtId="0" fontId="8" fillId="0" borderId="0" xfId="2" applyFont="1" applyBorder="1" applyAlignment="1">
      <alignment horizontal="centerContinuous" vertical="center"/>
    </xf>
    <xf numFmtId="0" fontId="8" fillId="0" borderId="0" xfId="3" applyFont="1" applyBorder="1" applyAlignment="1">
      <alignment horizontal="centerContinuous" vertical="center"/>
    </xf>
    <xf numFmtId="0" fontId="8" fillId="0" borderId="0" xfId="1" quotePrefix="1" applyFont="1" applyBorder="1" applyAlignment="1">
      <alignment horizontal="centerContinuous" vertical="center"/>
    </xf>
    <xf numFmtId="176" fontId="7" fillId="0" borderId="0" xfId="0" applyNumberFormat="1" applyFont="1" applyFill="1" applyBorder="1" applyAlignment="1">
      <alignment vertical="center"/>
    </xf>
    <xf numFmtId="176" fontId="7" fillId="0" borderId="7" xfId="0" applyNumberFormat="1" applyFont="1" applyFill="1" applyBorder="1" applyAlignment="1">
      <alignment vertical="center"/>
    </xf>
    <xf numFmtId="176" fontId="7" fillId="0" borderId="7" xfId="1" applyNumberFormat="1" applyFont="1" applyFill="1" applyBorder="1" applyAlignment="1">
      <alignment vertical="center"/>
    </xf>
    <xf numFmtId="176" fontId="7" fillId="0" borderId="0" xfId="1" applyNumberFormat="1" applyFont="1" applyFill="1" applyBorder="1" applyAlignment="1">
      <alignment vertical="center"/>
    </xf>
    <xf numFmtId="176" fontId="6" fillId="0" borderId="0" xfId="2" applyNumberFormat="1" applyFont="1" applyFill="1" applyBorder="1" applyAlignment="1" applyProtection="1">
      <alignment vertical="center"/>
      <protection locked="0"/>
    </xf>
    <xf numFmtId="176" fontId="6" fillId="0" borderId="7" xfId="2" applyNumberFormat="1" applyFont="1" applyFill="1" applyBorder="1" applyAlignment="1" applyProtection="1">
      <alignment vertical="center"/>
      <protection locked="0"/>
    </xf>
    <xf numFmtId="176" fontId="7" fillId="0" borderId="7"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3" applyNumberFormat="1" applyFont="1" applyFill="1" applyBorder="1" applyAlignment="1" applyProtection="1">
      <alignment vertical="center"/>
      <protection locked="0"/>
    </xf>
    <xf numFmtId="176" fontId="6" fillId="0" borderId="7" xfId="3" applyNumberFormat="1" applyFont="1" applyFill="1" applyBorder="1" applyAlignment="1" applyProtection="1">
      <alignment vertical="center"/>
      <protection locked="0"/>
    </xf>
    <xf numFmtId="176" fontId="7" fillId="0" borderId="7" xfId="3" applyNumberFormat="1" applyFont="1" applyFill="1" applyBorder="1" applyAlignment="1">
      <alignment vertical="center"/>
    </xf>
    <xf numFmtId="176" fontId="7" fillId="0" borderId="0" xfId="3" applyNumberFormat="1" applyFont="1" applyFill="1" applyBorder="1" applyAlignment="1">
      <alignment vertical="center"/>
    </xf>
    <xf numFmtId="176" fontId="6" fillId="0" borderId="7" xfId="0" applyNumberFormat="1" applyFont="1" applyFill="1" applyBorder="1" applyAlignment="1">
      <alignment vertical="center"/>
    </xf>
    <xf numFmtId="176" fontId="6" fillId="0" borderId="0" xfId="0" applyNumberFormat="1" applyFont="1" applyFill="1" applyBorder="1" applyAlignment="1">
      <alignment vertical="center"/>
    </xf>
    <xf numFmtId="176" fontId="11" fillId="0" borderId="7" xfId="0" applyNumberFormat="1" applyFont="1" applyFill="1" applyBorder="1" applyAlignment="1">
      <alignment vertical="center"/>
    </xf>
    <xf numFmtId="0" fontId="3" fillId="0" borderId="3" xfId="0" applyFont="1" applyBorder="1" applyAlignment="1">
      <alignment horizontal="distributed" vertical="center" justifyLastLine="1"/>
    </xf>
    <xf numFmtId="0" fontId="3" fillId="0" borderId="0" xfId="2" applyFont="1" applyBorder="1" applyAlignment="1">
      <alignment horizontal="distributed" vertical="center" justifyLastLine="1"/>
    </xf>
    <xf numFmtId="0" fontId="3" fillId="0" borderId="6" xfId="2" applyFont="1" applyBorder="1" applyAlignment="1">
      <alignment horizontal="distributed" vertical="center" justifyLastLine="1"/>
    </xf>
    <xf numFmtId="0" fontId="3" fillId="0" borderId="0" xfId="3" applyFont="1" applyBorder="1" applyAlignment="1">
      <alignment horizontal="distributed" vertical="center" justifyLastLine="1"/>
    </xf>
    <xf numFmtId="0" fontId="3" fillId="0" borderId="6" xfId="3" applyFont="1" applyBorder="1" applyAlignment="1">
      <alignment horizontal="distributed" vertical="center" justifyLastLine="1"/>
    </xf>
  </cellXfs>
  <cellStyles count="4">
    <cellStyle name="標準" xfId="0" builtinId="0"/>
    <cellStyle name="標準_11-08(Ⅱ)" xfId="1" xr:uid="{00000000-0005-0000-0000-000001000000}"/>
    <cellStyle name="標準_11-08(Ⅲ) " xfId="2" xr:uid="{00000000-0005-0000-0000-000002000000}"/>
    <cellStyle name="標準_11-08(Ⅳ)"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9"/>
  <sheetViews>
    <sheetView showGridLines="0" tabSelected="1" zoomScale="12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1" ht="13.5">
      <c r="A1" s="1" t="s">
        <v>68</v>
      </c>
      <c r="B1" s="2"/>
      <c r="C1" s="3"/>
      <c r="D1" s="3"/>
      <c r="E1" s="3"/>
      <c r="F1" s="3"/>
      <c r="G1" s="3"/>
      <c r="H1" s="3"/>
      <c r="I1" s="3"/>
      <c r="J1" s="3"/>
      <c r="K1" s="3"/>
    </row>
    <row r="2" spans="1:11" ht="10.5" customHeight="1">
      <c r="A2" s="1"/>
      <c r="B2" s="2"/>
      <c r="C2" s="3"/>
      <c r="D2" s="3"/>
      <c r="E2" s="3"/>
      <c r="F2" s="3"/>
      <c r="G2" s="3"/>
      <c r="H2" s="3"/>
      <c r="I2" s="3"/>
      <c r="J2" s="3"/>
      <c r="K2" s="3"/>
    </row>
    <row r="3" spans="1:11" ht="9" customHeight="1">
      <c r="A3" s="5" t="s">
        <v>0</v>
      </c>
      <c r="B3" s="5"/>
    </row>
    <row r="4" spans="1:11">
      <c r="A4" s="4" t="s">
        <v>1</v>
      </c>
    </row>
    <row r="5" spans="1:11" ht="1.5" customHeight="1"/>
    <row r="6" spans="1:11">
      <c r="A6" s="8"/>
      <c r="B6" s="8"/>
      <c r="C6" s="10" t="s">
        <v>2</v>
      </c>
      <c r="D6" s="10"/>
      <c r="E6" s="10"/>
      <c r="F6" s="10" t="s">
        <v>3</v>
      </c>
      <c r="G6" s="10"/>
      <c r="H6" s="10"/>
      <c r="I6" s="10"/>
      <c r="J6" s="10"/>
      <c r="K6" s="12"/>
    </row>
    <row r="7" spans="1:11">
      <c r="A7" s="3" t="s">
        <v>4</v>
      </c>
      <c r="B7" s="3"/>
      <c r="C7" s="116" t="s">
        <v>5</v>
      </c>
      <c r="D7" s="116" t="s">
        <v>6</v>
      </c>
      <c r="E7" s="116" t="s">
        <v>7</v>
      </c>
      <c r="F7" s="10" t="s">
        <v>8</v>
      </c>
      <c r="G7" s="10"/>
      <c r="H7" s="10" t="s">
        <v>9</v>
      </c>
      <c r="I7" s="10"/>
      <c r="J7" s="10" t="s">
        <v>10</v>
      </c>
      <c r="K7" s="12"/>
    </row>
    <row r="8" spans="1:11" ht="13.5" customHeight="1">
      <c r="A8" s="9"/>
      <c r="B8" s="9"/>
      <c r="C8" s="116"/>
      <c r="D8" s="116"/>
      <c r="E8" s="116"/>
      <c r="F8" s="11" t="s">
        <v>5</v>
      </c>
      <c r="G8" s="13" t="s">
        <v>11</v>
      </c>
      <c r="H8" s="11" t="s">
        <v>5</v>
      </c>
      <c r="I8" s="13" t="s">
        <v>11</v>
      </c>
      <c r="J8" s="11" t="s">
        <v>5</v>
      </c>
      <c r="K8" s="14" t="s">
        <v>11</v>
      </c>
    </row>
    <row r="9" spans="1:11" ht="6" customHeight="1">
      <c r="A9" s="8"/>
      <c r="B9" s="15"/>
    </row>
    <row r="10" spans="1:11" ht="10.5" customHeight="1">
      <c r="A10" s="3" t="s">
        <v>76</v>
      </c>
      <c r="B10" s="16"/>
      <c r="C10" s="6">
        <v>127513193</v>
      </c>
      <c r="D10" s="6">
        <v>46802783</v>
      </c>
      <c r="E10" s="6">
        <v>80710410</v>
      </c>
      <c r="F10" s="6">
        <v>1670710</v>
      </c>
      <c r="G10" s="6">
        <v>988230</v>
      </c>
      <c r="H10" s="6">
        <v>1993485</v>
      </c>
      <c r="I10" s="6">
        <v>1335360</v>
      </c>
      <c r="J10" s="6">
        <v>739405</v>
      </c>
      <c r="K10" s="6">
        <v>524880</v>
      </c>
    </row>
    <row r="11" spans="1:11" ht="10.5" customHeight="1">
      <c r="A11" s="17" t="s">
        <v>73</v>
      </c>
      <c r="B11" s="16"/>
      <c r="C11" s="6">
        <v>131246156</v>
      </c>
      <c r="D11" s="6">
        <v>50136416</v>
      </c>
      <c r="E11" s="6">
        <v>81109740</v>
      </c>
      <c r="F11" s="6">
        <v>1687148</v>
      </c>
      <c r="G11" s="6">
        <v>986280</v>
      </c>
      <c r="H11" s="6">
        <v>2143281</v>
      </c>
      <c r="I11" s="6">
        <v>1375950</v>
      </c>
      <c r="J11" s="6">
        <v>724248</v>
      </c>
      <c r="K11" s="6">
        <v>491250</v>
      </c>
    </row>
    <row r="12" spans="1:11" ht="10.5" customHeight="1">
      <c r="A12" s="17" t="s">
        <v>75</v>
      </c>
      <c r="B12" s="16"/>
      <c r="C12" s="6">
        <v>130554707</v>
      </c>
      <c r="D12" s="6">
        <v>49442477</v>
      </c>
      <c r="E12" s="6">
        <v>81112230</v>
      </c>
      <c r="F12" s="6">
        <v>1730321</v>
      </c>
      <c r="G12" s="6">
        <v>998790</v>
      </c>
      <c r="H12" s="6">
        <v>2196434</v>
      </c>
      <c r="I12" s="6">
        <v>1395870</v>
      </c>
      <c r="J12" s="6">
        <v>724246</v>
      </c>
      <c r="K12" s="6">
        <v>486510</v>
      </c>
    </row>
    <row r="13" spans="1:11" ht="10.5" customHeight="1">
      <c r="A13" s="17" t="s">
        <v>74</v>
      </c>
      <c r="B13" s="16"/>
      <c r="C13" s="6">
        <v>131903531</v>
      </c>
      <c r="D13" s="6">
        <v>50514251</v>
      </c>
      <c r="E13" s="6">
        <v>81389280</v>
      </c>
      <c r="F13" s="6">
        <v>1713905</v>
      </c>
      <c r="G13" s="6">
        <v>997080</v>
      </c>
      <c r="H13" s="6">
        <v>2274680</v>
      </c>
      <c r="I13" s="6">
        <v>1433130</v>
      </c>
      <c r="J13" s="6">
        <v>716217</v>
      </c>
      <c r="K13" s="6">
        <v>474180</v>
      </c>
    </row>
    <row r="14" spans="1:11" ht="10.5" customHeight="1">
      <c r="A14" s="18" t="s">
        <v>77</v>
      </c>
      <c r="B14" s="3"/>
      <c r="C14" s="102">
        <v>132119131</v>
      </c>
      <c r="D14" s="101">
        <v>50424601</v>
      </c>
      <c r="E14" s="101">
        <v>81694530</v>
      </c>
      <c r="F14" s="101">
        <v>1737295</v>
      </c>
      <c r="G14" s="101">
        <v>1026750</v>
      </c>
      <c r="H14" s="101">
        <v>2355202</v>
      </c>
      <c r="I14" s="101">
        <v>1500360</v>
      </c>
      <c r="J14" s="101">
        <v>702965</v>
      </c>
      <c r="K14" s="101">
        <v>467520</v>
      </c>
    </row>
    <row r="15" spans="1:11" ht="6" customHeight="1">
      <c r="C15" s="115"/>
      <c r="D15" s="101"/>
      <c r="E15" s="101"/>
      <c r="F15" s="82"/>
      <c r="G15" s="82"/>
      <c r="H15" s="82"/>
      <c r="I15" s="82"/>
      <c r="J15" s="82"/>
      <c r="K15" s="82"/>
    </row>
    <row r="16" spans="1:11" ht="10.5" customHeight="1">
      <c r="A16" s="7"/>
      <c r="B16" s="7" t="s">
        <v>78</v>
      </c>
      <c r="C16" s="113">
        <v>11355053</v>
      </c>
      <c r="D16" s="114">
        <v>4234553</v>
      </c>
      <c r="E16" s="114">
        <v>7120500</v>
      </c>
      <c r="F16" s="83">
        <v>143019</v>
      </c>
      <c r="G16" s="83">
        <v>91470</v>
      </c>
      <c r="H16" s="83">
        <v>198907</v>
      </c>
      <c r="I16" s="83">
        <v>128790</v>
      </c>
      <c r="J16" s="83">
        <v>63069</v>
      </c>
      <c r="K16" s="83">
        <v>40530</v>
      </c>
    </row>
    <row r="17" spans="1:11" ht="10.5" customHeight="1">
      <c r="A17" s="7"/>
      <c r="B17" s="7" t="s">
        <v>12</v>
      </c>
      <c r="C17" s="113">
        <v>11620955</v>
      </c>
      <c r="D17" s="114">
        <v>4253405</v>
      </c>
      <c r="E17" s="114">
        <v>7367550</v>
      </c>
      <c r="F17" s="83">
        <v>156612</v>
      </c>
      <c r="G17" s="83">
        <v>93390</v>
      </c>
      <c r="H17" s="83">
        <v>204689</v>
      </c>
      <c r="I17" s="83">
        <v>134910</v>
      </c>
      <c r="J17" s="83">
        <v>62167</v>
      </c>
      <c r="K17" s="83">
        <v>42270</v>
      </c>
    </row>
    <row r="18" spans="1:11" ht="10.5" customHeight="1">
      <c r="A18" s="7"/>
      <c r="B18" s="7" t="s">
        <v>79</v>
      </c>
      <c r="C18" s="113">
        <v>11415989</v>
      </c>
      <c r="D18" s="114">
        <v>4098359</v>
      </c>
      <c r="E18" s="114">
        <v>7317630</v>
      </c>
      <c r="F18" s="83">
        <v>168255</v>
      </c>
      <c r="G18" s="83">
        <v>94350</v>
      </c>
      <c r="H18" s="83">
        <v>215266</v>
      </c>
      <c r="I18" s="83">
        <v>134160</v>
      </c>
      <c r="J18" s="83">
        <v>61291</v>
      </c>
      <c r="K18" s="83">
        <v>42960</v>
      </c>
    </row>
    <row r="19" spans="1:11" ht="10.5" customHeight="1">
      <c r="A19" s="7"/>
      <c r="B19" s="7" t="s">
        <v>80</v>
      </c>
      <c r="C19" s="113">
        <v>11305497</v>
      </c>
      <c r="D19" s="114">
        <v>4308837</v>
      </c>
      <c r="E19" s="114">
        <v>6996660</v>
      </c>
      <c r="F19" s="83">
        <v>132668</v>
      </c>
      <c r="G19" s="83">
        <v>85140</v>
      </c>
      <c r="H19" s="83">
        <v>200340</v>
      </c>
      <c r="I19" s="83">
        <v>127230</v>
      </c>
      <c r="J19" s="83">
        <v>60632</v>
      </c>
      <c r="K19" s="83">
        <v>38910</v>
      </c>
    </row>
    <row r="20" spans="1:11" ht="10.5" customHeight="1">
      <c r="A20" s="7"/>
      <c r="B20" s="7" t="s">
        <v>81</v>
      </c>
      <c r="C20" s="113">
        <v>10681792</v>
      </c>
      <c r="D20" s="114">
        <v>4343272</v>
      </c>
      <c r="E20" s="114">
        <v>6338520</v>
      </c>
      <c r="F20" s="83">
        <v>130593</v>
      </c>
      <c r="G20" s="83">
        <v>79650</v>
      </c>
      <c r="H20" s="83">
        <v>189085</v>
      </c>
      <c r="I20" s="83">
        <v>117840</v>
      </c>
      <c r="J20" s="83">
        <v>56457</v>
      </c>
      <c r="K20" s="83">
        <v>37290</v>
      </c>
    </row>
    <row r="21" spans="1:11" ht="10.5" customHeight="1">
      <c r="A21" s="7"/>
      <c r="B21" s="7" t="s">
        <v>62</v>
      </c>
      <c r="C21" s="113">
        <v>11220039</v>
      </c>
      <c r="D21" s="114">
        <v>4050489</v>
      </c>
      <c r="E21" s="114">
        <v>7169550</v>
      </c>
      <c r="F21" s="83">
        <v>135214</v>
      </c>
      <c r="G21" s="83">
        <v>89940</v>
      </c>
      <c r="H21" s="83">
        <v>201428</v>
      </c>
      <c r="I21" s="83">
        <v>133200</v>
      </c>
      <c r="J21" s="83">
        <v>59812</v>
      </c>
      <c r="K21" s="83">
        <v>41340</v>
      </c>
    </row>
    <row r="22" spans="1:11" ht="6" customHeight="1">
      <c r="C22" s="113"/>
      <c r="D22" s="114"/>
      <c r="E22" s="114"/>
      <c r="F22" s="83"/>
      <c r="G22" s="83"/>
      <c r="H22" s="83"/>
      <c r="I22" s="83"/>
      <c r="J22" s="83"/>
      <c r="K22" s="83"/>
    </row>
    <row r="23" spans="1:11" ht="10.5" customHeight="1">
      <c r="A23" s="7"/>
      <c r="B23" s="7" t="s">
        <v>63</v>
      </c>
      <c r="C23" s="113">
        <v>11252471</v>
      </c>
      <c r="D23" s="114">
        <v>4147451</v>
      </c>
      <c r="E23" s="114">
        <v>7105020</v>
      </c>
      <c r="F23" s="83">
        <v>144321</v>
      </c>
      <c r="G23" s="83">
        <v>92040</v>
      </c>
      <c r="H23" s="83">
        <v>200574</v>
      </c>
      <c r="I23" s="83">
        <v>130320</v>
      </c>
      <c r="J23" s="83">
        <v>60443</v>
      </c>
      <c r="K23" s="83">
        <v>40740</v>
      </c>
    </row>
    <row r="24" spans="1:11" ht="10.5" customHeight="1">
      <c r="A24" s="7"/>
      <c r="B24" s="7" t="s">
        <v>64</v>
      </c>
      <c r="C24" s="113">
        <v>11105382</v>
      </c>
      <c r="D24" s="114">
        <v>4128012</v>
      </c>
      <c r="E24" s="114">
        <v>6977370</v>
      </c>
      <c r="F24" s="83">
        <v>146690</v>
      </c>
      <c r="G24" s="83">
        <v>89610</v>
      </c>
      <c r="H24" s="83">
        <v>196844</v>
      </c>
      <c r="I24" s="83">
        <v>128490</v>
      </c>
      <c r="J24" s="83">
        <v>58182</v>
      </c>
      <c r="K24" s="83">
        <v>39480</v>
      </c>
    </row>
    <row r="25" spans="1:11" ht="10.5" customHeight="1">
      <c r="A25" s="7"/>
      <c r="B25" s="7" t="s">
        <v>65</v>
      </c>
      <c r="C25" s="113">
        <v>10412989</v>
      </c>
      <c r="D25" s="114">
        <v>4450699</v>
      </c>
      <c r="E25" s="114">
        <v>5962290</v>
      </c>
      <c r="F25" s="83">
        <v>162668</v>
      </c>
      <c r="G25" s="83">
        <v>77520</v>
      </c>
      <c r="H25" s="83">
        <v>182836</v>
      </c>
      <c r="I25" s="83">
        <v>109230</v>
      </c>
      <c r="J25" s="83">
        <v>53864</v>
      </c>
      <c r="K25" s="83">
        <v>34080</v>
      </c>
    </row>
    <row r="26" spans="1:11" ht="10.5" customHeight="1">
      <c r="A26" s="7"/>
      <c r="B26" s="7" t="s">
        <v>82</v>
      </c>
      <c r="C26" s="113">
        <v>11126051</v>
      </c>
      <c r="D26" s="114">
        <v>4212041</v>
      </c>
      <c r="E26" s="114">
        <v>6914010</v>
      </c>
      <c r="F26" s="83">
        <v>151908</v>
      </c>
      <c r="G26" s="83">
        <v>89400</v>
      </c>
      <c r="H26" s="83">
        <v>195554</v>
      </c>
      <c r="I26" s="83">
        <v>126120</v>
      </c>
      <c r="J26" s="83">
        <v>57438</v>
      </c>
      <c r="K26" s="83">
        <v>39480</v>
      </c>
    </row>
    <row r="27" spans="1:11" ht="10.5" customHeight="1">
      <c r="A27" s="7"/>
      <c r="B27" s="7" t="s">
        <v>66</v>
      </c>
      <c r="C27" s="113">
        <v>9864252</v>
      </c>
      <c r="D27" s="114">
        <v>3743742</v>
      </c>
      <c r="E27" s="114">
        <v>6120510</v>
      </c>
      <c r="F27" s="83">
        <v>117166</v>
      </c>
      <c r="G27" s="83">
        <v>73050</v>
      </c>
      <c r="H27" s="83">
        <v>178217</v>
      </c>
      <c r="I27" s="83">
        <v>114660</v>
      </c>
      <c r="J27" s="83">
        <v>52900</v>
      </c>
      <c r="K27" s="83">
        <v>35160</v>
      </c>
    </row>
    <row r="28" spans="1:11" ht="10.5" customHeight="1">
      <c r="A28" s="7"/>
      <c r="B28" s="7" t="s">
        <v>67</v>
      </c>
      <c r="C28" s="113">
        <v>10758661</v>
      </c>
      <c r="D28" s="114">
        <v>4453741</v>
      </c>
      <c r="E28" s="114">
        <v>6304920</v>
      </c>
      <c r="F28" s="83">
        <v>148181</v>
      </c>
      <c r="G28" s="83">
        <v>71190</v>
      </c>
      <c r="H28" s="83">
        <v>191462</v>
      </c>
      <c r="I28" s="83">
        <v>115410</v>
      </c>
      <c r="J28" s="83">
        <v>56710</v>
      </c>
      <c r="K28" s="83">
        <v>35280</v>
      </c>
    </row>
    <row r="29" spans="1:11" ht="5.25" customHeight="1">
      <c r="B29" s="96"/>
      <c r="C29" s="97"/>
    </row>
  </sheetData>
  <mergeCells count="3">
    <mergeCell ref="C7:C8"/>
    <mergeCell ref="D7:D8"/>
    <mergeCell ref="E7:E8"/>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A11:A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showGridLines="0" zoomScale="125" workbookViewId="0"/>
  </sheetViews>
  <sheetFormatPr defaultColWidth="11.25" defaultRowHeight="10.5"/>
  <cols>
    <col min="1" max="1" width="1.625" style="21" customWidth="1"/>
    <col min="2" max="2" width="9" style="21" customWidth="1"/>
    <col min="3" max="3" width="7.875" style="21" customWidth="1"/>
    <col min="4" max="4" width="7.75" style="21" customWidth="1"/>
    <col min="5" max="12" width="7.625" style="21" customWidth="1"/>
    <col min="13" max="16384" width="11.25" style="21"/>
  </cols>
  <sheetData>
    <row r="1" spans="1:12" ht="13.5">
      <c r="A1" s="19" t="s">
        <v>69</v>
      </c>
      <c r="B1" s="20"/>
      <c r="C1" s="20"/>
      <c r="D1" s="20"/>
      <c r="E1" s="20"/>
      <c r="F1" s="20"/>
      <c r="G1" s="20"/>
      <c r="H1" s="20"/>
      <c r="I1" s="20"/>
      <c r="J1" s="20"/>
      <c r="K1" s="20"/>
      <c r="L1" s="20"/>
    </row>
    <row r="2" spans="1:12" ht="7.5" customHeight="1"/>
    <row r="3" spans="1:12">
      <c r="A3" s="22"/>
    </row>
    <row r="4" spans="1:12">
      <c r="A4" s="21" t="s">
        <v>13</v>
      </c>
    </row>
    <row r="5" spans="1:12" ht="1.5" customHeight="1"/>
    <row r="6" spans="1:12">
      <c r="A6" s="23"/>
      <c r="B6" s="23"/>
      <c r="C6" s="24" t="s">
        <v>14</v>
      </c>
      <c r="D6" s="24"/>
      <c r="E6" s="24"/>
      <c r="F6" s="24"/>
      <c r="G6" s="24"/>
      <c r="H6" s="24"/>
      <c r="I6" s="24"/>
      <c r="J6" s="24"/>
      <c r="K6" s="24"/>
      <c r="L6" s="25"/>
    </row>
    <row r="7" spans="1:12">
      <c r="A7" s="20" t="s">
        <v>4</v>
      </c>
      <c r="B7" s="20"/>
      <c r="C7" s="24" t="s">
        <v>15</v>
      </c>
      <c r="D7" s="24"/>
      <c r="E7" s="24" t="s">
        <v>16</v>
      </c>
      <c r="F7" s="24"/>
      <c r="G7" s="24" t="s">
        <v>17</v>
      </c>
      <c r="H7" s="24"/>
      <c r="I7" s="24" t="s">
        <v>18</v>
      </c>
      <c r="J7" s="24"/>
      <c r="K7" s="24" t="s">
        <v>19</v>
      </c>
      <c r="L7" s="25"/>
    </row>
    <row r="8" spans="1:12">
      <c r="A8" s="26"/>
      <c r="B8" s="26"/>
      <c r="C8" s="27" t="s">
        <v>5</v>
      </c>
      <c r="D8" s="28" t="s">
        <v>11</v>
      </c>
      <c r="E8" s="27" t="s">
        <v>5</v>
      </c>
      <c r="F8" s="28" t="s">
        <v>11</v>
      </c>
      <c r="G8" s="27" t="s">
        <v>5</v>
      </c>
      <c r="H8" s="28" t="s">
        <v>11</v>
      </c>
      <c r="I8" s="27" t="s">
        <v>5</v>
      </c>
      <c r="J8" s="28" t="s">
        <v>11</v>
      </c>
      <c r="K8" s="27" t="s">
        <v>5</v>
      </c>
      <c r="L8" s="29" t="s">
        <v>11</v>
      </c>
    </row>
    <row r="9" spans="1:12" ht="6" customHeight="1">
      <c r="A9" s="23"/>
      <c r="B9" s="30"/>
    </row>
    <row r="10" spans="1:12" ht="10.5" customHeight="1">
      <c r="A10" s="31" t="str">
        <f>'11-9(Ⅰ)-1'!A10</f>
        <v>平成 16 年度</v>
      </c>
      <c r="B10" s="32"/>
      <c r="C10" s="33">
        <v>3124851</v>
      </c>
      <c r="D10" s="33">
        <v>1976640</v>
      </c>
      <c r="E10" s="33">
        <v>622975</v>
      </c>
      <c r="F10" s="33">
        <v>396510</v>
      </c>
      <c r="G10" s="33">
        <v>804788</v>
      </c>
      <c r="H10" s="33">
        <v>471810</v>
      </c>
      <c r="I10" s="33">
        <v>562171</v>
      </c>
      <c r="J10" s="33">
        <v>372450</v>
      </c>
      <c r="K10" s="33">
        <v>310112</v>
      </c>
      <c r="L10" s="33">
        <v>174840</v>
      </c>
    </row>
    <row r="11" spans="1:12" ht="10.5" customHeight="1">
      <c r="A11" s="31" t="str">
        <f>'11-9(Ⅰ)-1'!A11</f>
        <v>17</v>
      </c>
      <c r="B11" s="32"/>
      <c r="C11" s="33">
        <v>3153425</v>
      </c>
      <c r="D11" s="33">
        <v>1959900</v>
      </c>
      <c r="E11" s="33">
        <v>621691</v>
      </c>
      <c r="F11" s="33">
        <v>380940</v>
      </c>
      <c r="G11" s="33">
        <v>785796</v>
      </c>
      <c r="H11" s="33">
        <v>446700</v>
      </c>
      <c r="I11" s="33">
        <v>544317</v>
      </c>
      <c r="J11" s="33">
        <v>343470</v>
      </c>
      <c r="K11" s="33">
        <v>309128</v>
      </c>
      <c r="L11" s="33">
        <v>165030</v>
      </c>
    </row>
    <row r="12" spans="1:12" ht="10.5" customHeight="1">
      <c r="A12" s="31" t="str">
        <f>'11-9(Ⅰ)-1'!A12</f>
        <v>18</v>
      </c>
      <c r="B12" s="32"/>
      <c r="C12" s="33">
        <v>3190108</v>
      </c>
      <c r="D12" s="33">
        <v>1961190</v>
      </c>
      <c r="E12" s="33">
        <v>622381</v>
      </c>
      <c r="F12" s="33">
        <v>381210</v>
      </c>
      <c r="G12" s="33">
        <v>798045</v>
      </c>
      <c r="H12" s="33">
        <v>455160</v>
      </c>
      <c r="I12" s="33">
        <v>536168</v>
      </c>
      <c r="J12" s="33">
        <v>334140</v>
      </c>
      <c r="K12" s="33">
        <v>305606</v>
      </c>
      <c r="L12" s="33">
        <v>159720</v>
      </c>
    </row>
    <row r="13" spans="1:12" ht="10.5" customHeight="1">
      <c r="A13" s="31" t="str">
        <f>'11-9(Ⅰ)-1'!A13</f>
        <v>19</v>
      </c>
      <c r="B13" s="32"/>
      <c r="C13" s="33">
        <v>3274036</v>
      </c>
      <c r="D13" s="33">
        <v>1988430</v>
      </c>
      <c r="E13" s="33">
        <v>616654</v>
      </c>
      <c r="F13" s="33">
        <v>374670</v>
      </c>
      <c r="G13" s="33">
        <v>804044</v>
      </c>
      <c r="H13" s="33">
        <v>452400</v>
      </c>
      <c r="I13" s="33">
        <v>539347</v>
      </c>
      <c r="J13" s="33">
        <v>336120</v>
      </c>
      <c r="K13" s="33">
        <v>307136</v>
      </c>
      <c r="L13" s="33">
        <v>160740</v>
      </c>
    </row>
    <row r="14" spans="1:12" ht="10.5" customHeight="1">
      <c r="A14" s="100" t="str">
        <f>'11-9(Ⅰ)-1'!A14</f>
        <v>20</v>
      </c>
      <c r="B14" s="38"/>
      <c r="C14" s="103">
        <v>3418762</v>
      </c>
      <c r="D14" s="104">
        <v>2058120</v>
      </c>
      <c r="E14" s="104">
        <v>619848</v>
      </c>
      <c r="F14" s="104">
        <v>377310</v>
      </c>
      <c r="G14" s="104">
        <v>805096</v>
      </c>
      <c r="H14" s="104">
        <v>457320</v>
      </c>
      <c r="I14" s="104">
        <v>540040</v>
      </c>
      <c r="J14" s="104">
        <v>333360</v>
      </c>
      <c r="K14" s="104">
        <v>302112</v>
      </c>
      <c r="L14" s="104">
        <v>154770</v>
      </c>
    </row>
    <row r="15" spans="1:12" ht="6" customHeight="1">
      <c r="C15" s="86"/>
      <c r="D15" s="84"/>
      <c r="E15" s="84"/>
      <c r="F15" s="84"/>
      <c r="G15" s="84"/>
      <c r="H15" s="84"/>
      <c r="I15" s="84"/>
      <c r="J15" s="84"/>
      <c r="K15" s="84"/>
      <c r="L15" s="84"/>
    </row>
    <row r="16" spans="1:12" ht="10.5" customHeight="1">
      <c r="A16" s="34"/>
      <c r="B16" s="34" t="str">
        <f>'11-9(Ⅰ)-1'!B16</f>
        <v>平成 20年 4月</v>
      </c>
      <c r="C16" s="87">
        <v>286694</v>
      </c>
      <c r="D16" s="85">
        <v>170880</v>
      </c>
      <c r="E16" s="85">
        <v>55207</v>
      </c>
      <c r="F16" s="85">
        <v>33270</v>
      </c>
      <c r="G16" s="85">
        <v>69239</v>
      </c>
      <c r="H16" s="85">
        <v>39030</v>
      </c>
      <c r="I16" s="85">
        <v>46848</v>
      </c>
      <c r="J16" s="85">
        <v>29460</v>
      </c>
      <c r="K16" s="85">
        <v>25466</v>
      </c>
      <c r="L16" s="85">
        <v>13260</v>
      </c>
    </row>
    <row r="17" spans="1:12" ht="10.5" customHeight="1">
      <c r="A17" s="34"/>
      <c r="B17" s="34" t="str">
        <f>'11-9(Ⅰ)-1'!B17</f>
        <v xml:space="preserve"> 5月</v>
      </c>
      <c r="C17" s="87">
        <v>293387</v>
      </c>
      <c r="D17" s="85">
        <v>181500</v>
      </c>
      <c r="E17" s="85">
        <v>54737</v>
      </c>
      <c r="F17" s="85">
        <v>34410</v>
      </c>
      <c r="G17" s="85">
        <v>70751</v>
      </c>
      <c r="H17" s="85">
        <v>40560</v>
      </c>
      <c r="I17" s="85">
        <v>47470</v>
      </c>
      <c r="J17" s="85">
        <v>30630</v>
      </c>
      <c r="K17" s="85">
        <v>25965</v>
      </c>
      <c r="L17" s="85">
        <v>13680</v>
      </c>
    </row>
    <row r="18" spans="1:12" ht="10.5" customHeight="1">
      <c r="A18" s="34"/>
      <c r="B18" s="34" t="str">
        <f>'11-9(Ⅰ)-1'!B18</f>
        <v>6月</v>
      </c>
      <c r="C18" s="87">
        <v>289361</v>
      </c>
      <c r="D18" s="85">
        <v>180960</v>
      </c>
      <c r="E18" s="85">
        <v>54324</v>
      </c>
      <c r="F18" s="85">
        <v>34230</v>
      </c>
      <c r="G18" s="85">
        <v>68480</v>
      </c>
      <c r="H18" s="85">
        <v>39420</v>
      </c>
      <c r="I18" s="85">
        <v>47172</v>
      </c>
      <c r="J18" s="85">
        <v>29820</v>
      </c>
      <c r="K18" s="85">
        <v>25339</v>
      </c>
      <c r="L18" s="85">
        <v>13470</v>
      </c>
    </row>
    <row r="19" spans="1:12" ht="10.5" customHeight="1">
      <c r="A19" s="34"/>
      <c r="B19" s="34" t="str">
        <f>'11-9(Ⅰ)-1'!B19</f>
        <v>7月</v>
      </c>
      <c r="C19" s="87">
        <v>291616</v>
      </c>
      <c r="D19" s="85">
        <v>176160</v>
      </c>
      <c r="E19" s="85">
        <v>53046</v>
      </c>
      <c r="F19" s="85">
        <v>31890</v>
      </c>
      <c r="G19" s="85">
        <v>67156</v>
      </c>
      <c r="H19" s="85">
        <v>38580</v>
      </c>
      <c r="I19" s="85">
        <v>46835</v>
      </c>
      <c r="J19" s="85">
        <v>28350</v>
      </c>
      <c r="K19" s="85">
        <v>26154</v>
      </c>
      <c r="L19" s="85">
        <v>13230</v>
      </c>
    </row>
    <row r="20" spans="1:12" ht="10.5" customHeight="1">
      <c r="A20" s="34"/>
      <c r="B20" s="34" t="str">
        <f>'11-9(Ⅰ)-1'!B20</f>
        <v>8月</v>
      </c>
      <c r="C20" s="87">
        <v>288638</v>
      </c>
      <c r="D20" s="85">
        <v>168060</v>
      </c>
      <c r="E20" s="85">
        <v>49296</v>
      </c>
      <c r="F20" s="85">
        <v>29730</v>
      </c>
      <c r="G20" s="85">
        <v>65111</v>
      </c>
      <c r="H20" s="85">
        <v>37290</v>
      </c>
      <c r="I20" s="85">
        <v>43899</v>
      </c>
      <c r="J20" s="85">
        <v>26610</v>
      </c>
      <c r="K20" s="85">
        <v>24831</v>
      </c>
      <c r="L20" s="85">
        <v>12390</v>
      </c>
    </row>
    <row r="21" spans="1:12" ht="10.5" customHeight="1">
      <c r="A21" s="34"/>
      <c r="B21" s="34" t="str">
        <f>'11-9(Ⅰ)-1'!B21</f>
        <v>9月</v>
      </c>
      <c r="C21" s="87">
        <v>288292</v>
      </c>
      <c r="D21" s="85">
        <v>179670</v>
      </c>
      <c r="E21" s="85">
        <v>52258</v>
      </c>
      <c r="F21" s="85">
        <v>33000</v>
      </c>
      <c r="G21" s="85">
        <v>66943</v>
      </c>
      <c r="H21" s="85">
        <v>39720</v>
      </c>
      <c r="I21" s="85">
        <v>46080</v>
      </c>
      <c r="J21" s="85">
        <v>29370</v>
      </c>
      <c r="K21" s="85">
        <v>25971</v>
      </c>
      <c r="L21" s="85">
        <v>13530</v>
      </c>
    </row>
    <row r="22" spans="1:12" ht="6" customHeight="1">
      <c r="B22" s="34"/>
      <c r="C22" s="87"/>
      <c r="D22" s="85"/>
      <c r="E22" s="85"/>
      <c r="F22" s="85"/>
      <c r="G22" s="85"/>
      <c r="H22" s="85"/>
      <c r="I22" s="85"/>
      <c r="J22" s="85"/>
      <c r="K22" s="85"/>
      <c r="L22" s="85"/>
    </row>
    <row r="23" spans="1:12" ht="10.5" customHeight="1">
      <c r="A23" s="34"/>
      <c r="B23" s="34" t="str">
        <f>'11-9(Ⅰ)-1'!B23</f>
        <v>10月</v>
      </c>
      <c r="C23" s="87">
        <v>286788</v>
      </c>
      <c r="D23" s="85">
        <v>174750</v>
      </c>
      <c r="E23" s="85">
        <v>52935</v>
      </c>
      <c r="F23" s="85">
        <v>32820</v>
      </c>
      <c r="G23" s="85">
        <v>67473</v>
      </c>
      <c r="H23" s="85">
        <v>39330</v>
      </c>
      <c r="I23" s="85">
        <v>45712</v>
      </c>
      <c r="J23" s="85">
        <v>29070</v>
      </c>
      <c r="K23" s="85">
        <v>25200</v>
      </c>
      <c r="L23" s="85">
        <v>13200</v>
      </c>
    </row>
    <row r="24" spans="1:12" ht="10.5" customHeight="1">
      <c r="A24" s="34"/>
      <c r="B24" s="34" t="str">
        <f>'11-9(Ⅰ)-1'!B24</f>
        <v>11月</v>
      </c>
      <c r="C24" s="87">
        <v>286107</v>
      </c>
      <c r="D24" s="85">
        <v>174060</v>
      </c>
      <c r="E24" s="85">
        <v>51632</v>
      </c>
      <c r="F24" s="85">
        <v>32430</v>
      </c>
      <c r="G24" s="85">
        <v>65167</v>
      </c>
      <c r="H24" s="85">
        <v>38340</v>
      </c>
      <c r="I24" s="85">
        <v>44092</v>
      </c>
      <c r="J24" s="85">
        <v>28050</v>
      </c>
      <c r="K24" s="85">
        <v>24678</v>
      </c>
      <c r="L24" s="85">
        <v>12840</v>
      </c>
    </row>
    <row r="25" spans="1:12" ht="10.5" customHeight="1">
      <c r="A25" s="34"/>
      <c r="B25" s="34" t="str">
        <f>'11-9(Ⅰ)-1'!B25</f>
        <v>12月</v>
      </c>
      <c r="C25" s="87">
        <v>275141</v>
      </c>
      <c r="D25" s="85">
        <v>152250</v>
      </c>
      <c r="E25" s="85">
        <v>48697</v>
      </c>
      <c r="F25" s="85">
        <v>27300</v>
      </c>
      <c r="G25" s="85">
        <v>63788</v>
      </c>
      <c r="H25" s="85">
        <v>33660</v>
      </c>
      <c r="I25" s="85">
        <v>42414</v>
      </c>
      <c r="J25" s="85">
        <v>24570</v>
      </c>
      <c r="K25" s="85">
        <v>24380</v>
      </c>
      <c r="L25" s="85">
        <v>11340</v>
      </c>
    </row>
    <row r="26" spans="1:12" ht="10.5" customHeight="1">
      <c r="A26" s="34"/>
      <c r="B26" s="34" t="str">
        <f>'11-9(Ⅰ)-1'!B26</f>
        <v>21年 1月</v>
      </c>
      <c r="C26" s="87">
        <v>284426</v>
      </c>
      <c r="D26" s="85">
        <v>174960</v>
      </c>
      <c r="E26" s="85">
        <v>50643</v>
      </c>
      <c r="F26" s="85">
        <v>31260</v>
      </c>
      <c r="G26" s="85">
        <v>67085</v>
      </c>
      <c r="H26" s="85">
        <v>38250</v>
      </c>
      <c r="I26" s="85">
        <v>45034</v>
      </c>
      <c r="J26" s="85">
        <v>27720</v>
      </c>
      <c r="K26" s="85">
        <v>25480</v>
      </c>
      <c r="L26" s="85">
        <v>12960</v>
      </c>
    </row>
    <row r="27" spans="1:12" ht="10.5" customHeight="1">
      <c r="A27" s="34"/>
      <c r="B27" s="34" t="str">
        <f>'11-9(Ⅰ)-1'!B27</f>
        <v>2月</v>
      </c>
      <c r="C27" s="87">
        <v>261453</v>
      </c>
      <c r="D27" s="85">
        <v>160620</v>
      </c>
      <c r="E27" s="85">
        <v>47034</v>
      </c>
      <c r="F27" s="85">
        <v>28440</v>
      </c>
      <c r="G27" s="85">
        <v>66274</v>
      </c>
      <c r="H27" s="85">
        <v>35640</v>
      </c>
      <c r="I27" s="85">
        <v>40872</v>
      </c>
      <c r="J27" s="85">
        <v>25050</v>
      </c>
      <c r="K27" s="85">
        <v>23225</v>
      </c>
      <c r="L27" s="85">
        <v>12510</v>
      </c>
    </row>
    <row r="28" spans="1:12" ht="10.5" customHeight="1">
      <c r="A28" s="34"/>
      <c r="B28" s="34" t="str">
        <f>'11-9(Ⅰ)-1'!B28</f>
        <v>3月</v>
      </c>
      <c r="C28" s="87">
        <v>286859</v>
      </c>
      <c r="D28" s="85">
        <v>164250</v>
      </c>
      <c r="E28" s="85">
        <v>50039</v>
      </c>
      <c r="F28" s="85">
        <v>28530</v>
      </c>
      <c r="G28" s="85">
        <v>67629</v>
      </c>
      <c r="H28" s="85">
        <v>37500</v>
      </c>
      <c r="I28" s="85">
        <v>43612</v>
      </c>
      <c r="J28" s="85">
        <v>24660</v>
      </c>
      <c r="K28" s="85">
        <v>25423</v>
      </c>
      <c r="L28" s="85">
        <v>12360</v>
      </c>
    </row>
    <row r="29" spans="1:12" ht="6" customHeight="1">
      <c r="B29" s="35"/>
      <c r="C29" s="36"/>
    </row>
    <row r="30" spans="1:12" ht="1.5" customHeight="1">
      <c r="A30" s="26"/>
      <c r="B30" s="37"/>
    </row>
    <row r="31" spans="1:12" ht="10.5" customHeight="1">
      <c r="C31" s="24" t="s">
        <v>14</v>
      </c>
      <c r="D31" s="24"/>
      <c r="E31" s="24"/>
      <c r="F31" s="24"/>
      <c r="G31" s="24"/>
      <c r="H31" s="24"/>
      <c r="I31" s="24"/>
      <c r="J31" s="24"/>
      <c r="K31" s="24"/>
      <c r="L31" s="25"/>
    </row>
    <row r="32" spans="1:12" ht="10.5" customHeight="1">
      <c r="A32" s="20" t="s">
        <v>4</v>
      </c>
      <c r="B32" s="20"/>
      <c r="C32" s="24" t="s">
        <v>20</v>
      </c>
      <c r="D32" s="24"/>
      <c r="E32" s="24" t="s">
        <v>21</v>
      </c>
      <c r="F32" s="24"/>
      <c r="G32" s="24" t="s">
        <v>57</v>
      </c>
      <c r="H32" s="24"/>
      <c r="I32" s="24" t="s">
        <v>58</v>
      </c>
      <c r="J32" s="24"/>
      <c r="K32" s="24" t="s">
        <v>59</v>
      </c>
      <c r="L32" s="25"/>
    </row>
    <row r="33" spans="1:12" ht="10.5" customHeight="1">
      <c r="A33" s="26"/>
      <c r="B33" s="37"/>
      <c r="C33" s="27" t="s">
        <v>5</v>
      </c>
      <c r="D33" s="28" t="s">
        <v>11</v>
      </c>
      <c r="E33" s="27" t="s">
        <v>5</v>
      </c>
      <c r="F33" s="28" t="s">
        <v>11</v>
      </c>
      <c r="G33" s="27" t="s">
        <v>5</v>
      </c>
      <c r="H33" s="28" t="s">
        <v>11</v>
      </c>
      <c r="I33" s="27" t="s">
        <v>5</v>
      </c>
      <c r="J33" s="28" t="s">
        <v>11</v>
      </c>
      <c r="K33" s="27" t="s">
        <v>5</v>
      </c>
      <c r="L33" s="29" t="s">
        <v>11</v>
      </c>
    </row>
    <row r="34" spans="1:12" ht="6" customHeight="1">
      <c r="A34" s="23"/>
      <c r="B34" s="30"/>
    </row>
    <row r="35" spans="1:12" ht="10.5" customHeight="1">
      <c r="A35" s="20" t="str">
        <f>A10</f>
        <v>平成 16 年度</v>
      </c>
      <c r="B35" s="32"/>
      <c r="C35" s="33">
        <v>2369467</v>
      </c>
      <c r="D35" s="33">
        <v>1658640</v>
      </c>
      <c r="E35" s="33">
        <v>6228074</v>
      </c>
      <c r="F35" s="33">
        <v>3536010</v>
      </c>
      <c r="G35" s="33">
        <v>23355672</v>
      </c>
      <c r="H35" s="33">
        <v>14878920</v>
      </c>
      <c r="I35" s="33">
        <v>1023712</v>
      </c>
      <c r="J35" s="33">
        <v>588270</v>
      </c>
      <c r="K35" s="33">
        <v>51253653</v>
      </c>
      <c r="L35" s="33">
        <v>31452480</v>
      </c>
    </row>
    <row r="36" spans="1:12" ht="10.5" customHeight="1">
      <c r="A36" s="20" t="str">
        <f>A11</f>
        <v>17</v>
      </c>
      <c r="B36" s="32"/>
      <c r="C36" s="33">
        <v>2465051</v>
      </c>
      <c r="D36" s="33">
        <v>1698690</v>
      </c>
      <c r="E36" s="33">
        <v>6020622</v>
      </c>
      <c r="F36" s="33">
        <v>3387060</v>
      </c>
      <c r="G36" s="33">
        <v>25568204</v>
      </c>
      <c r="H36" s="33">
        <v>15712470</v>
      </c>
      <c r="I36" s="33">
        <v>972828</v>
      </c>
      <c r="J36" s="33">
        <v>554700</v>
      </c>
      <c r="K36" s="33">
        <v>52001134</v>
      </c>
      <c r="L36" s="33">
        <v>30773160</v>
      </c>
    </row>
    <row r="37" spans="1:12" ht="10.5" customHeight="1">
      <c r="A37" s="20" t="str">
        <f>A12</f>
        <v>18</v>
      </c>
      <c r="B37" s="32"/>
      <c r="C37" s="33">
        <v>2509939</v>
      </c>
      <c r="D37" s="33">
        <v>1723440</v>
      </c>
      <c r="E37" s="33">
        <v>5840270</v>
      </c>
      <c r="F37" s="33">
        <v>3246900</v>
      </c>
      <c r="G37" s="33">
        <v>25895675</v>
      </c>
      <c r="H37" s="33">
        <v>16024530</v>
      </c>
      <c r="I37" s="33">
        <v>933423</v>
      </c>
      <c r="J37" s="33">
        <v>530640</v>
      </c>
      <c r="K37" s="33">
        <v>50830702</v>
      </c>
      <c r="L37" s="33">
        <v>30361740</v>
      </c>
    </row>
    <row r="38" spans="1:12" ht="10.5" customHeight="1">
      <c r="A38" s="20" t="str">
        <f>A13</f>
        <v>19</v>
      </c>
      <c r="B38" s="32"/>
      <c r="C38" s="33">
        <v>2552759</v>
      </c>
      <c r="D38" s="33">
        <v>1728030</v>
      </c>
      <c r="E38" s="33">
        <v>5691057</v>
      </c>
      <c r="F38" s="33">
        <v>3134250</v>
      </c>
      <c r="G38" s="33">
        <v>26380191</v>
      </c>
      <c r="H38" s="33">
        <v>16301220</v>
      </c>
      <c r="I38" s="33">
        <v>954553</v>
      </c>
      <c r="J38" s="33">
        <v>535260</v>
      </c>
      <c r="K38" s="33">
        <v>51069412</v>
      </c>
      <c r="L38" s="33">
        <v>30233730</v>
      </c>
    </row>
    <row r="39" spans="1:12" ht="10.5" customHeight="1">
      <c r="A39" s="38" t="str">
        <f>A14</f>
        <v>20</v>
      </c>
      <c r="B39" s="20"/>
      <c r="C39" s="103">
        <v>2530624</v>
      </c>
      <c r="D39" s="104">
        <v>1669560</v>
      </c>
      <c r="E39" s="104">
        <v>5565843</v>
      </c>
      <c r="F39" s="104">
        <v>3062040</v>
      </c>
      <c r="G39" s="104">
        <v>26705957</v>
      </c>
      <c r="H39" s="104">
        <v>16625610</v>
      </c>
      <c r="I39" s="104">
        <v>989035</v>
      </c>
      <c r="J39" s="104">
        <v>541140</v>
      </c>
      <c r="K39" s="104">
        <v>50376082</v>
      </c>
      <c r="L39" s="104">
        <v>29896650</v>
      </c>
    </row>
    <row r="40" spans="1:12" ht="6" customHeight="1">
      <c r="C40" s="86"/>
      <c r="D40" s="84"/>
      <c r="E40" s="84"/>
      <c r="F40" s="84"/>
      <c r="G40" s="84"/>
      <c r="H40" s="84"/>
      <c r="I40" s="84"/>
      <c r="J40" s="84"/>
      <c r="K40" s="84"/>
      <c r="L40" s="84"/>
    </row>
    <row r="41" spans="1:12" ht="10.5" customHeight="1">
      <c r="A41" s="34"/>
      <c r="B41" s="34" t="str">
        <f t="shared" ref="B41:B53" si="0">B16</f>
        <v>平成 20年 4月</v>
      </c>
      <c r="C41" s="87">
        <v>216642</v>
      </c>
      <c r="D41" s="85">
        <v>144600</v>
      </c>
      <c r="E41" s="85">
        <v>461768</v>
      </c>
      <c r="F41" s="85">
        <v>269130</v>
      </c>
      <c r="G41" s="85">
        <v>2317805</v>
      </c>
      <c r="H41" s="85">
        <v>1464840</v>
      </c>
      <c r="I41" s="85">
        <v>87403</v>
      </c>
      <c r="J41" s="85">
        <v>45660</v>
      </c>
      <c r="K41" s="85">
        <v>4299139</v>
      </c>
      <c r="L41" s="85">
        <v>2588340</v>
      </c>
    </row>
    <row r="42" spans="1:12" ht="10.5" customHeight="1">
      <c r="A42" s="34"/>
      <c r="B42" s="34" t="str">
        <f t="shared" si="0"/>
        <v xml:space="preserve"> 5月</v>
      </c>
      <c r="C42" s="87">
        <v>220329</v>
      </c>
      <c r="D42" s="85">
        <v>148530</v>
      </c>
      <c r="E42" s="85">
        <v>476310</v>
      </c>
      <c r="F42" s="85">
        <v>276780</v>
      </c>
      <c r="G42" s="85">
        <v>2380076</v>
      </c>
      <c r="H42" s="85">
        <v>1511880</v>
      </c>
      <c r="I42" s="85">
        <v>84856</v>
      </c>
      <c r="J42" s="85">
        <v>47970</v>
      </c>
      <c r="K42" s="85">
        <v>4409046</v>
      </c>
      <c r="L42" s="85">
        <v>2670600</v>
      </c>
    </row>
    <row r="43" spans="1:12" ht="10.5" customHeight="1">
      <c r="A43" s="34"/>
      <c r="B43" s="34" t="str">
        <f t="shared" si="0"/>
        <v>6月</v>
      </c>
      <c r="C43" s="87">
        <v>218722</v>
      </c>
      <c r="D43" s="85">
        <v>148530</v>
      </c>
      <c r="E43" s="85">
        <v>470092</v>
      </c>
      <c r="F43" s="85">
        <v>275610</v>
      </c>
      <c r="G43" s="85">
        <v>2337277</v>
      </c>
      <c r="H43" s="85">
        <v>1503510</v>
      </c>
      <c r="I43" s="85">
        <v>84979</v>
      </c>
      <c r="J43" s="85">
        <v>47640</v>
      </c>
      <c r="K43" s="85">
        <v>4280767</v>
      </c>
      <c r="L43" s="85">
        <v>2646810</v>
      </c>
    </row>
    <row r="44" spans="1:12" ht="10.5" customHeight="1">
      <c r="A44" s="34"/>
      <c r="B44" s="34" t="str">
        <f t="shared" si="0"/>
        <v>7月</v>
      </c>
      <c r="C44" s="87">
        <v>217969</v>
      </c>
      <c r="D44" s="85">
        <v>144090</v>
      </c>
      <c r="E44" s="85">
        <v>463303</v>
      </c>
      <c r="F44" s="85">
        <v>261810</v>
      </c>
      <c r="G44" s="85">
        <v>2312699</v>
      </c>
      <c r="H44" s="85">
        <v>1432320</v>
      </c>
      <c r="I44" s="85">
        <v>84730</v>
      </c>
      <c r="J44" s="85">
        <v>45720</v>
      </c>
      <c r="K44" s="85">
        <v>4311610</v>
      </c>
      <c r="L44" s="85">
        <v>2562720</v>
      </c>
    </row>
    <row r="45" spans="1:12" ht="10.5" customHeight="1">
      <c r="A45" s="34"/>
      <c r="B45" s="34" t="str">
        <f t="shared" si="0"/>
        <v>8月</v>
      </c>
      <c r="C45" s="87">
        <v>212715</v>
      </c>
      <c r="D45" s="85">
        <v>140610</v>
      </c>
      <c r="E45" s="85">
        <v>436259</v>
      </c>
      <c r="F45" s="85">
        <v>239100</v>
      </c>
      <c r="G45" s="85">
        <v>2161869</v>
      </c>
      <c r="H45" s="85">
        <v>1277130</v>
      </c>
      <c r="I45" s="85">
        <v>83533</v>
      </c>
      <c r="J45" s="85">
        <v>44790</v>
      </c>
      <c r="K45" s="85">
        <v>4148803</v>
      </c>
      <c r="L45" s="85">
        <v>2340720</v>
      </c>
    </row>
    <row r="46" spans="1:12" ht="10.5" customHeight="1">
      <c r="A46" s="34"/>
      <c r="B46" s="34" t="str">
        <f t="shared" si="0"/>
        <v>9月</v>
      </c>
      <c r="C46" s="87">
        <v>216764</v>
      </c>
      <c r="D46" s="85">
        <v>146370</v>
      </c>
      <c r="E46" s="85">
        <v>456606</v>
      </c>
      <c r="F46" s="85">
        <v>267900</v>
      </c>
      <c r="G46" s="85">
        <v>2291113</v>
      </c>
      <c r="H46" s="85">
        <v>1459710</v>
      </c>
      <c r="I46" s="85">
        <v>82291</v>
      </c>
      <c r="J46" s="85">
        <v>46710</v>
      </c>
      <c r="K46" s="85">
        <v>4223620</v>
      </c>
      <c r="L46" s="85">
        <v>2599740</v>
      </c>
    </row>
    <row r="47" spans="1:12" ht="6" customHeight="1">
      <c r="B47" s="34"/>
      <c r="C47" s="87"/>
      <c r="D47" s="85"/>
      <c r="E47" s="85"/>
      <c r="F47" s="85"/>
      <c r="G47" s="85"/>
      <c r="H47" s="85"/>
      <c r="I47" s="85"/>
      <c r="J47" s="85"/>
      <c r="K47" s="85"/>
      <c r="L47" s="85"/>
    </row>
    <row r="48" spans="1:12" ht="10.5" customHeight="1">
      <c r="A48" s="34"/>
      <c r="B48" s="34" t="str">
        <f t="shared" si="0"/>
        <v>10月</v>
      </c>
      <c r="C48" s="87">
        <v>215681</v>
      </c>
      <c r="D48" s="85">
        <v>144480</v>
      </c>
      <c r="E48" s="85">
        <v>459660</v>
      </c>
      <c r="F48" s="85">
        <v>263280</v>
      </c>
      <c r="G48" s="85">
        <v>2272620</v>
      </c>
      <c r="H48" s="85">
        <v>1449390</v>
      </c>
      <c r="I48" s="85">
        <v>82002</v>
      </c>
      <c r="J48" s="85">
        <v>45870</v>
      </c>
      <c r="K48" s="85">
        <v>4276250</v>
      </c>
      <c r="L48" s="85">
        <v>2583150</v>
      </c>
    </row>
    <row r="49" spans="1:12" ht="10.5" customHeight="1">
      <c r="A49" s="34"/>
      <c r="B49" s="34" t="str">
        <f t="shared" si="0"/>
        <v>11月</v>
      </c>
      <c r="C49" s="87">
        <v>204013</v>
      </c>
      <c r="D49" s="85">
        <v>134100</v>
      </c>
      <c r="E49" s="85">
        <v>456542</v>
      </c>
      <c r="F49" s="85">
        <v>256950</v>
      </c>
      <c r="G49" s="85">
        <v>2240067</v>
      </c>
      <c r="H49" s="85">
        <v>1423860</v>
      </c>
      <c r="I49" s="85">
        <v>83467</v>
      </c>
      <c r="J49" s="85">
        <v>45870</v>
      </c>
      <c r="K49" s="85">
        <v>4253612</v>
      </c>
      <c r="L49" s="85">
        <v>2544180</v>
      </c>
    </row>
    <row r="50" spans="1:12" ht="10.5" customHeight="1">
      <c r="A50" s="34"/>
      <c r="B50" s="34" t="str">
        <f t="shared" si="0"/>
        <v>12月</v>
      </c>
      <c r="C50" s="87">
        <v>198514</v>
      </c>
      <c r="D50" s="85">
        <v>121410</v>
      </c>
      <c r="E50" s="85">
        <v>429575</v>
      </c>
      <c r="F50" s="85">
        <v>227940</v>
      </c>
      <c r="G50" s="85">
        <v>2079130</v>
      </c>
      <c r="H50" s="85">
        <v>1208970</v>
      </c>
      <c r="I50" s="85">
        <v>77353</v>
      </c>
      <c r="J50" s="85">
        <v>39270</v>
      </c>
      <c r="K50" s="85">
        <v>4044491</v>
      </c>
      <c r="L50" s="85">
        <v>2208450</v>
      </c>
    </row>
    <row r="51" spans="1:12" ht="10.5" customHeight="1">
      <c r="A51" s="34"/>
      <c r="B51" s="34" t="str">
        <f t="shared" si="0"/>
        <v>21年 1月</v>
      </c>
      <c r="C51" s="87">
        <v>207346</v>
      </c>
      <c r="D51" s="85">
        <v>136680</v>
      </c>
      <c r="E51" s="85">
        <v>610467</v>
      </c>
      <c r="F51" s="85">
        <v>258720</v>
      </c>
      <c r="G51" s="85">
        <v>2192867</v>
      </c>
      <c r="H51" s="85">
        <v>1398390</v>
      </c>
      <c r="I51" s="85">
        <v>81817</v>
      </c>
      <c r="J51" s="85">
        <v>45120</v>
      </c>
      <c r="K51" s="85">
        <v>4190713</v>
      </c>
      <c r="L51" s="85">
        <v>2534520</v>
      </c>
    </row>
    <row r="52" spans="1:12" ht="10.5" customHeight="1">
      <c r="A52" s="34"/>
      <c r="B52" s="34" t="str">
        <f t="shared" si="0"/>
        <v>2月</v>
      </c>
      <c r="C52" s="87">
        <v>194247</v>
      </c>
      <c r="D52" s="85">
        <v>128010</v>
      </c>
      <c r="E52" s="85">
        <v>414058</v>
      </c>
      <c r="F52" s="85">
        <v>237210</v>
      </c>
      <c r="G52" s="85">
        <v>1969601</v>
      </c>
      <c r="H52" s="85">
        <v>1227900</v>
      </c>
      <c r="I52" s="85">
        <v>74809</v>
      </c>
      <c r="J52" s="85">
        <v>42630</v>
      </c>
      <c r="K52" s="85">
        <v>3801920</v>
      </c>
      <c r="L52" s="85">
        <v>2284320</v>
      </c>
    </row>
    <row r="53" spans="1:12" ht="10.5" customHeight="1">
      <c r="A53" s="34"/>
      <c r="B53" s="34" t="str">
        <f t="shared" si="0"/>
        <v>3月</v>
      </c>
      <c r="C53" s="87">
        <v>207682</v>
      </c>
      <c r="D53" s="85">
        <v>132150</v>
      </c>
      <c r="E53" s="85">
        <v>431203</v>
      </c>
      <c r="F53" s="85">
        <v>227610</v>
      </c>
      <c r="G53" s="85">
        <v>2150833</v>
      </c>
      <c r="H53" s="85">
        <v>1267710</v>
      </c>
      <c r="I53" s="85">
        <v>81795</v>
      </c>
      <c r="J53" s="85">
        <v>43890</v>
      </c>
      <c r="K53" s="85">
        <v>4136111</v>
      </c>
      <c r="L53" s="85">
        <v>2333100</v>
      </c>
    </row>
    <row r="54" spans="1:12" ht="6" customHeight="1">
      <c r="A54" s="26"/>
      <c r="B54" s="37"/>
      <c r="C54" s="39"/>
      <c r="D54" s="26"/>
      <c r="E54" s="26"/>
      <c r="F54" s="26"/>
      <c r="G54" s="26"/>
      <c r="H54" s="26"/>
      <c r="I54" s="26"/>
      <c r="J54" s="26"/>
      <c r="K54" s="26"/>
      <c r="L54" s="26"/>
    </row>
    <row r="55" spans="1:12" ht="10.5" customHeight="1">
      <c r="A55" s="21" t="s">
        <v>30</v>
      </c>
    </row>
  </sheetData>
  <phoneticPr fontId="10"/>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9"/>
  <sheetViews>
    <sheetView showGridLines="0" zoomScale="125" workbookViewId="0"/>
  </sheetViews>
  <sheetFormatPr defaultColWidth="11.25" defaultRowHeight="10.5"/>
  <cols>
    <col min="1" max="1" width="1.625" style="21" customWidth="1"/>
    <col min="2" max="2" width="9" style="21" customWidth="1"/>
    <col min="3" max="12" width="7.625" style="21" customWidth="1"/>
    <col min="13" max="16384" width="11.25" style="21"/>
  </cols>
  <sheetData>
    <row r="1" spans="1:12" ht="13.5">
      <c r="A1" s="19" t="s">
        <v>70</v>
      </c>
      <c r="B1" s="20"/>
      <c r="C1" s="20"/>
      <c r="D1" s="20"/>
      <c r="E1" s="20"/>
      <c r="F1" s="20"/>
      <c r="G1" s="20"/>
      <c r="H1" s="20"/>
      <c r="I1" s="20"/>
      <c r="J1" s="20"/>
      <c r="K1" s="20"/>
      <c r="L1" s="20"/>
    </row>
    <row r="2" spans="1:12" ht="7.5" customHeight="1"/>
    <row r="3" spans="1:12">
      <c r="A3" s="22" t="s">
        <v>60</v>
      </c>
    </row>
    <row r="4" spans="1:12">
      <c r="A4" s="21" t="s">
        <v>13</v>
      </c>
    </row>
    <row r="5" spans="1:12" ht="1.5" customHeight="1"/>
    <row r="6" spans="1:12">
      <c r="A6" s="23"/>
      <c r="B6" s="30"/>
      <c r="C6" s="24" t="s">
        <v>22</v>
      </c>
      <c r="D6" s="24"/>
      <c r="E6" s="24"/>
      <c r="F6" s="24"/>
      <c r="G6" s="24" t="s">
        <v>23</v>
      </c>
      <c r="H6" s="24"/>
      <c r="I6" s="24"/>
      <c r="J6" s="24"/>
      <c r="K6" s="24" t="s">
        <v>24</v>
      </c>
      <c r="L6" s="25"/>
    </row>
    <row r="7" spans="1:12">
      <c r="A7" s="20" t="s">
        <v>4</v>
      </c>
      <c r="B7" s="32"/>
      <c r="C7" s="24" t="s">
        <v>25</v>
      </c>
      <c r="D7" s="24"/>
      <c r="E7" s="24" t="s">
        <v>26</v>
      </c>
      <c r="F7" s="24"/>
      <c r="G7" s="24" t="s">
        <v>27</v>
      </c>
      <c r="H7" s="24"/>
      <c r="I7" s="24" t="s">
        <v>28</v>
      </c>
      <c r="J7" s="24"/>
      <c r="K7" s="24" t="s">
        <v>29</v>
      </c>
      <c r="L7" s="25"/>
    </row>
    <row r="8" spans="1:12">
      <c r="A8" s="26"/>
      <c r="B8" s="37"/>
      <c r="C8" s="27" t="s">
        <v>5</v>
      </c>
      <c r="D8" s="28" t="s">
        <v>11</v>
      </c>
      <c r="E8" s="27" t="s">
        <v>5</v>
      </c>
      <c r="F8" s="28" t="s">
        <v>11</v>
      </c>
      <c r="G8" s="27" t="s">
        <v>5</v>
      </c>
      <c r="H8" s="28" t="s">
        <v>11</v>
      </c>
      <c r="I8" s="27" t="s">
        <v>5</v>
      </c>
      <c r="J8" s="28" t="s">
        <v>11</v>
      </c>
      <c r="K8" s="27" t="s">
        <v>5</v>
      </c>
      <c r="L8" s="29" t="s">
        <v>11</v>
      </c>
    </row>
    <row r="9" spans="1:12" ht="6" customHeight="1">
      <c r="A9" s="23"/>
      <c r="B9" s="30"/>
    </row>
    <row r="10" spans="1:12" ht="10.5" customHeight="1">
      <c r="A10" s="31" t="str">
        <f>'11-9(Ⅰ)-1'!A10</f>
        <v>平成 16 年度</v>
      </c>
      <c r="B10" s="32"/>
      <c r="C10" s="33">
        <v>1676364</v>
      </c>
      <c r="D10" s="33">
        <v>902670</v>
      </c>
      <c r="E10" s="33">
        <v>956816</v>
      </c>
      <c r="F10" s="33">
        <v>670020</v>
      </c>
      <c r="G10" s="33">
        <v>550395</v>
      </c>
      <c r="H10" s="33">
        <v>305460</v>
      </c>
      <c r="I10" s="33">
        <v>2559763</v>
      </c>
      <c r="J10" s="33">
        <v>1441620</v>
      </c>
      <c r="K10" s="33">
        <v>711861</v>
      </c>
      <c r="L10" s="33">
        <v>432420</v>
      </c>
    </row>
    <row r="11" spans="1:12" ht="10.5" customHeight="1">
      <c r="A11" s="31" t="str">
        <f>'11-9(Ⅰ)-1'!A11</f>
        <v>17</v>
      </c>
      <c r="B11" s="32"/>
      <c r="C11" s="33">
        <v>1768246</v>
      </c>
      <c r="D11" s="33">
        <v>949170</v>
      </c>
      <c r="E11" s="33">
        <v>970550</v>
      </c>
      <c r="F11" s="33">
        <v>692370</v>
      </c>
      <c r="G11" s="33">
        <v>559431</v>
      </c>
      <c r="H11" s="33">
        <v>305250</v>
      </c>
      <c r="I11" s="33">
        <v>2661611</v>
      </c>
      <c r="J11" s="33">
        <v>1484970</v>
      </c>
      <c r="K11" s="33">
        <v>749417</v>
      </c>
      <c r="L11" s="33">
        <v>444990</v>
      </c>
    </row>
    <row r="12" spans="1:12" ht="10.5" customHeight="1">
      <c r="A12" s="31" t="str">
        <f>'11-9(Ⅰ)-1'!A12</f>
        <v>18</v>
      </c>
      <c r="B12" s="32"/>
      <c r="C12" s="33">
        <v>1757021</v>
      </c>
      <c r="D12" s="33">
        <v>954390</v>
      </c>
      <c r="E12" s="33">
        <v>924752</v>
      </c>
      <c r="F12" s="33">
        <v>666510</v>
      </c>
      <c r="G12" s="33">
        <v>561363</v>
      </c>
      <c r="H12" s="33">
        <v>310470</v>
      </c>
      <c r="I12" s="33">
        <v>2654811</v>
      </c>
      <c r="J12" s="33">
        <v>1480650</v>
      </c>
      <c r="K12" s="33">
        <v>746470</v>
      </c>
      <c r="L12" s="33">
        <v>441750</v>
      </c>
    </row>
    <row r="13" spans="1:12" ht="10.5" customHeight="1">
      <c r="A13" s="31" t="str">
        <f>'11-9(Ⅰ)-1'!A13</f>
        <v>19</v>
      </c>
      <c r="B13" s="32"/>
      <c r="C13" s="33">
        <v>1781194</v>
      </c>
      <c r="D13" s="33">
        <v>981600</v>
      </c>
      <c r="E13" s="33">
        <v>963731</v>
      </c>
      <c r="F13" s="33">
        <v>709590</v>
      </c>
      <c r="G13" s="33">
        <v>553954</v>
      </c>
      <c r="H13" s="33">
        <v>303900</v>
      </c>
      <c r="I13" s="33">
        <v>2688580</v>
      </c>
      <c r="J13" s="33">
        <v>1522020</v>
      </c>
      <c r="K13" s="33">
        <v>755786</v>
      </c>
      <c r="L13" s="33">
        <v>448920</v>
      </c>
    </row>
    <row r="14" spans="1:12" ht="10.5" customHeight="1">
      <c r="A14" s="100" t="str">
        <f>'11-9(Ⅰ)-1'!A14</f>
        <v>20</v>
      </c>
      <c r="B14" s="38"/>
      <c r="C14" s="103">
        <v>1810455</v>
      </c>
      <c r="D14" s="104">
        <v>1003410</v>
      </c>
      <c r="E14" s="104">
        <v>994314</v>
      </c>
      <c r="F14" s="104">
        <v>733260</v>
      </c>
      <c r="G14" s="104">
        <v>585206</v>
      </c>
      <c r="H14" s="104">
        <v>323070</v>
      </c>
      <c r="I14" s="104">
        <v>2648895</v>
      </c>
      <c r="J14" s="104">
        <v>1528590</v>
      </c>
      <c r="K14" s="104">
        <v>773043</v>
      </c>
      <c r="L14" s="104">
        <v>455310</v>
      </c>
    </row>
    <row r="15" spans="1:12" ht="6" customHeight="1">
      <c r="A15" s="31"/>
      <c r="C15" s="86"/>
      <c r="D15" s="84"/>
      <c r="E15" s="84"/>
      <c r="F15" s="84"/>
      <c r="G15" s="84"/>
      <c r="H15" s="84"/>
      <c r="I15" s="84"/>
      <c r="J15" s="84"/>
      <c r="K15" s="84"/>
      <c r="L15" s="84"/>
    </row>
    <row r="16" spans="1:12" ht="10.5" customHeight="1">
      <c r="A16" s="31"/>
      <c r="B16" s="34" t="str">
        <f>'11-9(Ⅰ)-1'!B16</f>
        <v>平成 20年 4月</v>
      </c>
      <c r="C16" s="87">
        <v>151848</v>
      </c>
      <c r="D16" s="85">
        <v>82830</v>
      </c>
      <c r="E16" s="85">
        <v>84971</v>
      </c>
      <c r="F16" s="85">
        <v>63540</v>
      </c>
      <c r="G16" s="85">
        <v>50406</v>
      </c>
      <c r="H16" s="85">
        <v>27180</v>
      </c>
      <c r="I16" s="85">
        <v>224684</v>
      </c>
      <c r="J16" s="85">
        <v>128850</v>
      </c>
      <c r="K16" s="85">
        <v>65346</v>
      </c>
      <c r="L16" s="85">
        <v>39030</v>
      </c>
    </row>
    <row r="17" spans="1:12" ht="10.5" customHeight="1">
      <c r="A17" s="31"/>
      <c r="B17" s="34" t="str">
        <f>'11-9(Ⅰ)-1'!B17</f>
        <v xml:space="preserve"> 5月</v>
      </c>
      <c r="C17" s="87">
        <v>155119</v>
      </c>
      <c r="D17" s="85">
        <v>87960</v>
      </c>
      <c r="E17" s="85">
        <v>85865</v>
      </c>
      <c r="F17" s="85">
        <v>64980</v>
      </c>
      <c r="G17" s="85">
        <v>50434</v>
      </c>
      <c r="H17" s="85">
        <v>28320</v>
      </c>
      <c r="I17" s="85">
        <v>228306</v>
      </c>
      <c r="J17" s="85">
        <v>134610</v>
      </c>
      <c r="K17" s="85">
        <v>67005</v>
      </c>
      <c r="L17" s="85">
        <v>40110</v>
      </c>
    </row>
    <row r="18" spans="1:12" ht="10.5" customHeight="1">
      <c r="A18" s="31"/>
      <c r="B18" s="34" t="str">
        <f>'11-9(Ⅰ)-1'!B18</f>
        <v>6月</v>
      </c>
      <c r="C18" s="87">
        <v>152660</v>
      </c>
      <c r="D18" s="85">
        <v>84870</v>
      </c>
      <c r="E18" s="85">
        <v>81184</v>
      </c>
      <c r="F18" s="85">
        <v>59370</v>
      </c>
      <c r="G18" s="85">
        <v>49706</v>
      </c>
      <c r="H18" s="85">
        <v>28290</v>
      </c>
      <c r="I18" s="85">
        <v>224685</v>
      </c>
      <c r="J18" s="85">
        <v>135540</v>
      </c>
      <c r="K18" s="85">
        <v>66235</v>
      </c>
      <c r="L18" s="85">
        <v>40200</v>
      </c>
    </row>
    <row r="19" spans="1:12" ht="10.5" customHeight="1">
      <c r="A19" s="31"/>
      <c r="B19" s="34" t="str">
        <f>'11-9(Ⅰ)-1'!B19</f>
        <v>7月</v>
      </c>
      <c r="C19" s="87">
        <v>155061</v>
      </c>
      <c r="D19" s="85">
        <v>85380</v>
      </c>
      <c r="E19" s="85">
        <v>84886</v>
      </c>
      <c r="F19" s="85">
        <v>61380</v>
      </c>
      <c r="G19" s="85">
        <v>49168</v>
      </c>
      <c r="H19" s="85">
        <v>26400</v>
      </c>
      <c r="I19" s="85">
        <v>224863</v>
      </c>
      <c r="J19" s="85">
        <v>129810</v>
      </c>
      <c r="K19" s="85">
        <v>65570</v>
      </c>
      <c r="L19" s="85">
        <v>38700</v>
      </c>
    </row>
    <row r="20" spans="1:12" ht="10.5" customHeight="1">
      <c r="A20" s="31"/>
      <c r="B20" s="34" t="str">
        <f>'11-9(Ⅰ)-1'!B20</f>
        <v>8月</v>
      </c>
      <c r="C20" s="87">
        <v>151593</v>
      </c>
      <c r="D20" s="85">
        <v>82530</v>
      </c>
      <c r="E20" s="85">
        <v>80168</v>
      </c>
      <c r="F20" s="85">
        <v>58140</v>
      </c>
      <c r="G20" s="85">
        <v>48727</v>
      </c>
      <c r="H20" s="85">
        <v>26070</v>
      </c>
      <c r="I20" s="85">
        <v>219464</v>
      </c>
      <c r="J20" s="85">
        <v>124200</v>
      </c>
      <c r="K20" s="85">
        <v>64704</v>
      </c>
      <c r="L20" s="85">
        <v>37530</v>
      </c>
    </row>
    <row r="21" spans="1:12" ht="10.5" customHeight="1">
      <c r="A21" s="31"/>
      <c r="B21" s="34" t="str">
        <f>'11-9(Ⅰ)-1'!B21</f>
        <v>9月</v>
      </c>
      <c r="C21" s="87">
        <v>153236</v>
      </c>
      <c r="D21" s="85">
        <v>86850</v>
      </c>
      <c r="E21" s="85">
        <v>84475</v>
      </c>
      <c r="F21" s="85">
        <v>62760</v>
      </c>
      <c r="G21" s="85">
        <v>48540</v>
      </c>
      <c r="H21" s="85">
        <v>27480</v>
      </c>
      <c r="I21" s="85">
        <v>222850</v>
      </c>
      <c r="J21" s="85">
        <v>133800</v>
      </c>
      <c r="K21" s="85">
        <v>64183</v>
      </c>
      <c r="L21" s="85">
        <v>38820</v>
      </c>
    </row>
    <row r="22" spans="1:12" ht="6" customHeight="1">
      <c r="A22" s="31"/>
      <c r="B22" s="34"/>
      <c r="C22" s="87"/>
      <c r="D22" s="85"/>
      <c r="E22" s="85"/>
      <c r="F22" s="85"/>
      <c r="G22" s="85"/>
      <c r="H22" s="85"/>
      <c r="I22" s="85"/>
      <c r="J22" s="85"/>
      <c r="K22" s="85"/>
      <c r="L22" s="85"/>
    </row>
    <row r="23" spans="1:12" ht="10.5" customHeight="1">
      <c r="A23" s="31"/>
      <c r="B23" s="34" t="str">
        <f>'11-9(Ⅰ)-1'!B23</f>
        <v>10月</v>
      </c>
      <c r="C23" s="87">
        <v>153393</v>
      </c>
      <c r="D23" s="85">
        <v>86250</v>
      </c>
      <c r="E23" s="85">
        <v>83606</v>
      </c>
      <c r="F23" s="85">
        <v>63150</v>
      </c>
      <c r="G23" s="85">
        <v>50254</v>
      </c>
      <c r="H23" s="85">
        <v>28110</v>
      </c>
      <c r="I23" s="85">
        <v>223571</v>
      </c>
      <c r="J23" s="85">
        <v>131790</v>
      </c>
      <c r="K23" s="85">
        <v>65161</v>
      </c>
      <c r="L23" s="85">
        <v>38640</v>
      </c>
    </row>
    <row r="24" spans="1:12" ht="10.5" customHeight="1">
      <c r="A24" s="31"/>
      <c r="B24" s="34" t="str">
        <f>'11-9(Ⅰ)-1'!B24</f>
        <v>11月</v>
      </c>
      <c r="C24" s="87">
        <v>149719</v>
      </c>
      <c r="D24" s="85">
        <v>85260</v>
      </c>
      <c r="E24" s="85">
        <v>85049</v>
      </c>
      <c r="F24" s="85">
        <v>62940</v>
      </c>
      <c r="G24" s="85">
        <v>48876</v>
      </c>
      <c r="H24" s="85">
        <v>27540</v>
      </c>
      <c r="I24" s="85">
        <v>221088</v>
      </c>
      <c r="J24" s="85">
        <v>129210</v>
      </c>
      <c r="K24" s="85">
        <v>63879</v>
      </c>
      <c r="L24" s="85">
        <v>38100</v>
      </c>
    </row>
    <row r="25" spans="1:12" ht="10.5" customHeight="1">
      <c r="A25" s="31"/>
      <c r="B25" s="34" t="str">
        <f>'11-9(Ⅰ)-1'!B25</f>
        <v>12月</v>
      </c>
      <c r="C25" s="87">
        <v>143807</v>
      </c>
      <c r="D25" s="85">
        <v>74790</v>
      </c>
      <c r="E25" s="85">
        <v>78609</v>
      </c>
      <c r="F25" s="85">
        <v>57630</v>
      </c>
      <c r="G25" s="85">
        <v>46936</v>
      </c>
      <c r="H25" s="85">
        <v>23790</v>
      </c>
      <c r="I25" s="85">
        <v>209287</v>
      </c>
      <c r="J25" s="85">
        <v>110430</v>
      </c>
      <c r="K25" s="85">
        <v>64369</v>
      </c>
      <c r="L25" s="85">
        <v>34200</v>
      </c>
    </row>
    <row r="26" spans="1:12" ht="10.5" customHeight="1">
      <c r="A26" s="31"/>
      <c r="B26" s="34" t="str">
        <f>'11-9(Ⅰ)-1'!B26</f>
        <v>21年 1月</v>
      </c>
      <c r="C26" s="87">
        <v>152188</v>
      </c>
      <c r="D26" s="85">
        <v>86370</v>
      </c>
      <c r="E26" s="85">
        <v>85936</v>
      </c>
      <c r="F26" s="85">
        <v>63150</v>
      </c>
      <c r="G26" s="85">
        <v>48009</v>
      </c>
      <c r="H26" s="85">
        <v>27270</v>
      </c>
      <c r="I26" s="85">
        <v>218536</v>
      </c>
      <c r="J26" s="85">
        <v>128910</v>
      </c>
      <c r="K26" s="85">
        <v>65006</v>
      </c>
      <c r="L26" s="85">
        <v>38730</v>
      </c>
    </row>
    <row r="27" spans="1:12" ht="10.5" customHeight="1">
      <c r="A27" s="31"/>
      <c r="B27" s="34" t="str">
        <f>'11-9(Ⅰ)-1'!B27</f>
        <v>2月</v>
      </c>
      <c r="C27" s="87">
        <v>140864</v>
      </c>
      <c r="D27" s="85">
        <v>79290</v>
      </c>
      <c r="E27" s="85">
        <v>74321</v>
      </c>
      <c r="F27" s="85">
        <v>54990</v>
      </c>
      <c r="G27" s="85">
        <v>44999</v>
      </c>
      <c r="H27" s="85">
        <v>26250</v>
      </c>
      <c r="I27" s="85">
        <v>203444</v>
      </c>
      <c r="J27" s="85">
        <v>117750</v>
      </c>
      <c r="K27" s="85">
        <v>58790</v>
      </c>
      <c r="L27" s="85">
        <v>35580</v>
      </c>
    </row>
    <row r="28" spans="1:12" ht="10.5" customHeight="1">
      <c r="A28" s="34"/>
      <c r="B28" s="34" t="str">
        <f>'11-9(Ⅰ)-1'!B28</f>
        <v>3月</v>
      </c>
      <c r="C28" s="87">
        <v>150967</v>
      </c>
      <c r="D28" s="85">
        <v>81030</v>
      </c>
      <c r="E28" s="85">
        <v>85244</v>
      </c>
      <c r="F28" s="85">
        <v>61230</v>
      </c>
      <c r="G28" s="85">
        <v>49151</v>
      </c>
      <c r="H28" s="85">
        <v>26370</v>
      </c>
      <c r="I28" s="85">
        <v>228117</v>
      </c>
      <c r="J28" s="85">
        <v>123690</v>
      </c>
      <c r="K28" s="85">
        <v>62795</v>
      </c>
      <c r="L28" s="85">
        <v>35670</v>
      </c>
    </row>
    <row r="29" spans="1:12" ht="6" customHeight="1">
      <c r="A29" s="26"/>
      <c r="B29" s="37"/>
      <c r="C29" s="39"/>
      <c r="D29" s="26"/>
      <c r="E29" s="26"/>
      <c r="F29" s="26"/>
      <c r="G29" s="26"/>
      <c r="H29" s="26"/>
      <c r="I29" s="26"/>
      <c r="J29" s="26"/>
      <c r="K29" s="26"/>
      <c r="L29" s="26"/>
    </row>
    <row r="30" spans="1:12" ht="10.5" customHeight="1">
      <c r="A30" s="45"/>
      <c r="B30" s="46"/>
      <c r="C30" s="47" t="s">
        <v>31</v>
      </c>
      <c r="D30" s="47"/>
      <c r="E30" s="47"/>
      <c r="F30" s="47"/>
      <c r="G30" s="47"/>
      <c r="H30" s="47"/>
      <c r="I30" s="47"/>
      <c r="J30" s="47"/>
      <c r="K30" s="47" t="s">
        <v>32</v>
      </c>
      <c r="L30" s="48"/>
    </row>
    <row r="31" spans="1:12" ht="10.5" customHeight="1">
      <c r="A31" s="117" t="s">
        <v>33</v>
      </c>
      <c r="B31" s="118"/>
      <c r="C31" s="47" t="s">
        <v>34</v>
      </c>
      <c r="D31" s="47"/>
      <c r="E31" s="47" t="s">
        <v>35</v>
      </c>
      <c r="F31" s="47"/>
      <c r="G31" s="47" t="s">
        <v>36</v>
      </c>
      <c r="H31" s="47"/>
      <c r="I31" s="47" t="s">
        <v>37</v>
      </c>
      <c r="J31" s="47"/>
      <c r="K31" s="47" t="s">
        <v>38</v>
      </c>
      <c r="L31" s="48"/>
    </row>
    <row r="32" spans="1:12" ht="10.5" customHeight="1">
      <c r="A32" s="49"/>
      <c r="B32" s="50"/>
      <c r="C32" s="51" t="s">
        <v>5</v>
      </c>
      <c r="D32" s="52" t="s">
        <v>11</v>
      </c>
      <c r="E32" s="51" t="s">
        <v>5</v>
      </c>
      <c r="F32" s="52" t="s">
        <v>11</v>
      </c>
      <c r="G32" s="51" t="s">
        <v>5</v>
      </c>
      <c r="H32" s="52" t="s">
        <v>11</v>
      </c>
      <c r="I32" s="51" t="s">
        <v>5</v>
      </c>
      <c r="J32" s="52" t="s">
        <v>11</v>
      </c>
      <c r="K32" s="51" t="s">
        <v>5</v>
      </c>
      <c r="L32" s="53" t="s">
        <v>11</v>
      </c>
    </row>
    <row r="33" spans="1:12" ht="6" customHeight="1">
      <c r="A33" s="45"/>
      <c r="B33" s="46"/>
      <c r="C33" s="43"/>
      <c r="D33" s="43"/>
      <c r="E33" s="43"/>
      <c r="F33" s="43"/>
      <c r="G33" s="43"/>
      <c r="H33" s="43"/>
      <c r="I33" s="43"/>
      <c r="J33" s="43"/>
      <c r="K33" s="43"/>
      <c r="L33" s="43"/>
    </row>
    <row r="34" spans="1:12" ht="10.5" customHeight="1">
      <c r="A34" s="41" t="str">
        <f>A10</f>
        <v>平成 16 年度</v>
      </c>
      <c r="B34" s="54"/>
      <c r="C34" s="55">
        <v>964259</v>
      </c>
      <c r="D34" s="55">
        <v>611730</v>
      </c>
      <c r="E34" s="55">
        <v>859156</v>
      </c>
      <c r="F34" s="55">
        <v>555870</v>
      </c>
      <c r="G34" s="55">
        <v>1901683</v>
      </c>
      <c r="H34" s="55">
        <v>1549110</v>
      </c>
      <c r="I34" s="55">
        <v>962744</v>
      </c>
      <c r="J34" s="55">
        <v>578790</v>
      </c>
      <c r="K34" s="55">
        <v>669830</v>
      </c>
      <c r="L34" s="55">
        <v>598590</v>
      </c>
    </row>
    <row r="35" spans="1:12" ht="10.5" customHeight="1">
      <c r="A35" s="41" t="str">
        <f>A11</f>
        <v>17</v>
      </c>
      <c r="B35" s="54"/>
      <c r="C35" s="55">
        <v>945330</v>
      </c>
      <c r="D35" s="55">
        <v>577830</v>
      </c>
      <c r="E35" s="55">
        <v>898312</v>
      </c>
      <c r="F35" s="55">
        <v>536070</v>
      </c>
      <c r="G35" s="55">
        <v>1979237</v>
      </c>
      <c r="H35" s="55">
        <v>1602420</v>
      </c>
      <c r="I35" s="55">
        <v>972494</v>
      </c>
      <c r="J35" s="55">
        <v>566820</v>
      </c>
      <c r="K35" s="55">
        <v>700683</v>
      </c>
      <c r="L35" s="55">
        <v>615330</v>
      </c>
    </row>
    <row r="36" spans="1:12" ht="10.5" customHeight="1">
      <c r="A36" s="41" t="str">
        <f>A12</f>
        <v>18</v>
      </c>
      <c r="B36" s="54"/>
      <c r="C36" s="55">
        <v>936450</v>
      </c>
      <c r="D36" s="55">
        <v>576420</v>
      </c>
      <c r="E36" s="55">
        <v>946525</v>
      </c>
      <c r="F36" s="55">
        <v>566670</v>
      </c>
      <c r="G36" s="55">
        <v>2011919</v>
      </c>
      <c r="H36" s="55">
        <v>1633950</v>
      </c>
      <c r="I36" s="55">
        <v>990149</v>
      </c>
      <c r="J36" s="55">
        <v>582990</v>
      </c>
      <c r="K36" s="55">
        <v>790693</v>
      </c>
      <c r="L36" s="55">
        <v>689580</v>
      </c>
    </row>
    <row r="37" spans="1:12" ht="10.5" customHeight="1">
      <c r="A37" s="41" t="str">
        <f>A13</f>
        <v>19</v>
      </c>
      <c r="B37" s="54"/>
      <c r="C37" s="55">
        <v>918134</v>
      </c>
      <c r="D37" s="55">
        <v>559080</v>
      </c>
      <c r="E37" s="55">
        <v>965802</v>
      </c>
      <c r="F37" s="55">
        <v>576270</v>
      </c>
      <c r="G37" s="55">
        <v>2032125</v>
      </c>
      <c r="H37" s="55">
        <v>1653300</v>
      </c>
      <c r="I37" s="55">
        <v>989705</v>
      </c>
      <c r="J37" s="55">
        <v>576570</v>
      </c>
      <c r="K37" s="55">
        <v>833851</v>
      </c>
      <c r="L37" s="55">
        <v>723780</v>
      </c>
    </row>
    <row r="38" spans="1:12" ht="10.5" customHeight="1">
      <c r="A38" s="98" t="str">
        <f>A14</f>
        <v>20</v>
      </c>
      <c r="B38" s="98"/>
      <c r="C38" s="107">
        <v>938089</v>
      </c>
      <c r="D38" s="108">
        <v>579630</v>
      </c>
      <c r="E38" s="108">
        <v>992157</v>
      </c>
      <c r="F38" s="108">
        <v>594090</v>
      </c>
      <c r="G38" s="108">
        <v>2010233</v>
      </c>
      <c r="H38" s="108">
        <v>1628670</v>
      </c>
      <c r="I38" s="108">
        <v>989491</v>
      </c>
      <c r="J38" s="108">
        <v>592410</v>
      </c>
      <c r="K38" s="108">
        <v>953905</v>
      </c>
      <c r="L38" s="108">
        <v>826170</v>
      </c>
    </row>
    <row r="39" spans="1:12" ht="6" customHeight="1">
      <c r="A39" s="43"/>
      <c r="B39" s="43"/>
      <c r="C39" s="88"/>
      <c r="D39" s="89"/>
      <c r="E39" s="89"/>
      <c r="F39" s="89"/>
      <c r="G39" s="89"/>
      <c r="H39" s="89"/>
      <c r="I39" s="89"/>
      <c r="J39" s="89"/>
      <c r="K39" s="89"/>
      <c r="L39" s="89"/>
    </row>
    <row r="40" spans="1:12" ht="10.5" customHeight="1">
      <c r="A40" s="56"/>
      <c r="B40" s="56" t="str">
        <f>B16</f>
        <v>平成 20年 4月</v>
      </c>
      <c r="C40" s="106">
        <v>79196</v>
      </c>
      <c r="D40" s="105">
        <v>48960</v>
      </c>
      <c r="E40" s="105">
        <v>84102</v>
      </c>
      <c r="F40" s="105">
        <v>49740</v>
      </c>
      <c r="G40" s="105">
        <v>182893</v>
      </c>
      <c r="H40" s="105">
        <v>150660</v>
      </c>
      <c r="I40" s="105">
        <v>85511</v>
      </c>
      <c r="J40" s="105">
        <v>49920</v>
      </c>
      <c r="K40" s="105">
        <v>76637</v>
      </c>
      <c r="L40" s="105">
        <v>63600</v>
      </c>
    </row>
    <row r="41" spans="1:12" ht="10.5" customHeight="1">
      <c r="A41" s="56"/>
      <c r="B41" s="56" t="str">
        <f t="shared" ref="B41:B52" si="0">B17</f>
        <v xml:space="preserve"> 5月</v>
      </c>
      <c r="C41" s="106">
        <v>82150</v>
      </c>
      <c r="D41" s="105">
        <v>51390</v>
      </c>
      <c r="E41" s="105">
        <v>85933</v>
      </c>
      <c r="F41" s="105">
        <v>51690</v>
      </c>
      <c r="G41" s="105">
        <v>186001</v>
      </c>
      <c r="H41" s="105">
        <v>154590</v>
      </c>
      <c r="I41" s="105">
        <v>87594</v>
      </c>
      <c r="J41" s="105">
        <v>52770</v>
      </c>
      <c r="K41" s="105">
        <v>82142</v>
      </c>
      <c r="L41" s="105">
        <v>71010</v>
      </c>
    </row>
    <row r="42" spans="1:12" ht="10.5" customHeight="1">
      <c r="A42" s="56"/>
      <c r="B42" s="56" t="str">
        <f t="shared" si="0"/>
        <v>6月</v>
      </c>
      <c r="C42" s="106">
        <v>79726</v>
      </c>
      <c r="D42" s="105">
        <v>50610</v>
      </c>
      <c r="E42" s="105">
        <v>84645</v>
      </c>
      <c r="F42" s="105">
        <v>51810</v>
      </c>
      <c r="G42" s="105">
        <v>186255</v>
      </c>
      <c r="H42" s="105">
        <v>153780</v>
      </c>
      <c r="I42" s="105">
        <v>85047</v>
      </c>
      <c r="J42" s="105">
        <v>51600</v>
      </c>
      <c r="K42" s="105">
        <v>80998</v>
      </c>
      <c r="L42" s="105">
        <v>70650</v>
      </c>
    </row>
    <row r="43" spans="1:12" ht="10.5" customHeight="1">
      <c r="A43" s="56"/>
      <c r="B43" s="56" t="str">
        <f t="shared" si="0"/>
        <v>7月</v>
      </c>
      <c r="C43" s="106">
        <v>79218</v>
      </c>
      <c r="D43" s="105">
        <v>48660</v>
      </c>
      <c r="E43" s="105">
        <v>84332</v>
      </c>
      <c r="F43" s="105">
        <v>50280</v>
      </c>
      <c r="G43" s="105">
        <v>182110</v>
      </c>
      <c r="H43" s="105">
        <v>149640</v>
      </c>
      <c r="I43" s="105">
        <v>83841</v>
      </c>
      <c r="J43" s="105">
        <v>49680</v>
      </c>
      <c r="K43" s="105">
        <v>82060</v>
      </c>
      <c r="L43" s="105">
        <v>71040</v>
      </c>
    </row>
    <row r="44" spans="1:12" ht="10.5" customHeight="1">
      <c r="A44" s="56"/>
      <c r="B44" s="56" t="str">
        <f t="shared" si="0"/>
        <v>8月</v>
      </c>
      <c r="C44" s="106">
        <v>78850</v>
      </c>
      <c r="D44" s="105">
        <v>47430</v>
      </c>
      <c r="E44" s="105">
        <v>81879</v>
      </c>
      <c r="F44" s="105">
        <v>48420</v>
      </c>
      <c r="G44" s="105">
        <v>145303</v>
      </c>
      <c r="H44" s="105">
        <v>115140</v>
      </c>
      <c r="I44" s="105">
        <v>81363</v>
      </c>
      <c r="J44" s="105">
        <v>47910</v>
      </c>
      <c r="K44" s="105">
        <v>82573</v>
      </c>
      <c r="L44" s="105">
        <v>72240</v>
      </c>
    </row>
    <row r="45" spans="1:12" ht="10.5" customHeight="1">
      <c r="A45" s="56"/>
      <c r="B45" s="56" t="str">
        <f t="shared" si="0"/>
        <v>9月</v>
      </c>
      <c r="C45" s="106">
        <v>78297</v>
      </c>
      <c r="D45" s="105">
        <v>49620</v>
      </c>
      <c r="E45" s="105">
        <v>83767</v>
      </c>
      <c r="F45" s="105">
        <v>52170</v>
      </c>
      <c r="G45" s="105">
        <v>181070</v>
      </c>
      <c r="H45" s="105">
        <v>149430</v>
      </c>
      <c r="I45" s="105">
        <v>84070</v>
      </c>
      <c r="J45" s="105">
        <v>51810</v>
      </c>
      <c r="K45" s="105">
        <v>82585</v>
      </c>
      <c r="L45" s="105">
        <v>72810</v>
      </c>
    </row>
    <row r="46" spans="1:12" ht="6" customHeight="1">
      <c r="A46" s="43"/>
      <c r="B46" s="56"/>
      <c r="C46" s="90"/>
      <c r="D46" s="91"/>
      <c r="E46" s="91"/>
      <c r="F46" s="91"/>
      <c r="G46" s="91"/>
      <c r="H46" s="91"/>
      <c r="I46" s="91"/>
      <c r="J46" s="91"/>
      <c r="K46" s="91"/>
      <c r="L46" s="91"/>
    </row>
    <row r="47" spans="1:12" ht="10.5" customHeight="1">
      <c r="A47" s="56"/>
      <c r="B47" s="56" t="str">
        <f t="shared" si="0"/>
        <v>10月</v>
      </c>
      <c r="C47" s="106">
        <v>79838</v>
      </c>
      <c r="D47" s="105">
        <v>50400</v>
      </c>
      <c r="E47" s="105">
        <v>84233</v>
      </c>
      <c r="F47" s="105">
        <v>51870</v>
      </c>
      <c r="G47" s="105">
        <v>176114</v>
      </c>
      <c r="H47" s="105">
        <v>145050</v>
      </c>
      <c r="I47" s="105">
        <v>84538</v>
      </c>
      <c r="J47" s="105">
        <v>50850</v>
      </c>
      <c r="K47" s="105">
        <v>78063</v>
      </c>
      <c r="L47" s="105">
        <v>67710</v>
      </c>
    </row>
    <row r="48" spans="1:12" ht="10.5" customHeight="1">
      <c r="A48" s="56"/>
      <c r="B48" s="56" t="str">
        <f t="shared" si="0"/>
        <v>11月</v>
      </c>
      <c r="C48" s="106">
        <v>77442</v>
      </c>
      <c r="D48" s="105">
        <v>48270</v>
      </c>
      <c r="E48" s="105">
        <v>82929</v>
      </c>
      <c r="F48" s="105">
        <v>51120</v>
      </c>
      <c r="G48" s="105">
        <v>174055</v>
      </c>
      <c r="H48" s="105">
        <v>142740</v>
      </c>
      <c r="I48" s="105">
        <v>81922</v>
      </c>
      <c r="J48" s="105">
        <v>49500</v>
      </c>
      <c r="K48" s="105">
        <v>76547</v>
      </c>
      <c r="L48" s="105">
        <v>67380</v>
      </c>
    </row>
    <row r="49" spans="1:12" ht="10.5" customHeight="1">
      <c r="A49" s="56"/>
      <c r="B49" s="56" t="str">
        <f t="shared" si="0"/>
        <v>12月</v>
      </c>
      <c r="C49" s="106">
        <v>74865</v>
      </c>
      <c r="D49" s="105">
        <v>43980</v>
      </c>
      <c r="E49" s="105">
        <v>79246</v>
      </c>
      <c r="F49" s="105">
        <v>43530</v>
      </c>
      <c r="G49" s="105">
        <v>144124</v>
      </c>
      <c r="H49" s="105">
        <v>111030</v>
      </c>
      <c r="I49" s="105">
        <v>80261</v>
      </c>
      <c r="J49" s="105">
        <v>44220</v>
      </c>
      <c r="K49" s="105">
        <v>70586</v>
      </c>
      <c r="L49" s="105">
        <v>59010</v>
      </c>
    </row>
    <row r="50" spans="1:12" ht="10.5" customHeight="1">
      <c r="A50" s="56"/>
      <c r="B50" s="56" t="str">
        <f t="shared" si="0"/>
        <v>21年 1月</v>
      </c>
      <c r="C50" s="106">
        <v>78064</v>
      </c>
      <c r="D50" s="105">
        <v>48090</v>
      </c>
      <c r="E50" s="105">
        <v>82886</v>
      </c>
      <c r="F50" s="105">
        <v>50550</v>
      </c>
      <c r="G50" s="105">
        <v>169202</v>
      </c>
      <c r="H50" s="105">
        <v>138570</v>
      </c>
      <c r="I50" s="105">
        <v>80205</v>
      </c>
      <c r="J50" s="105">
        <v>49260</v>
      </c>
      <c r="K50" s="105">
        <v>79295</v>
      </c>
      <c r="L50" s="105">
        <v>69150</v>
      </c>
    </row>
    <row r="51" spans="1:12" ht="10.5" customHeight="1">
      <c r="A51" s="56"/>
      <c r="B51" s="56" t="str">
        <f t="shared" si="0"/>
        <v>2月</v>
      </c>
      <c r="C51" s="106">
        <v>72554</v>
      </c>
      <c r="D51" s="105">
        <v>45570</v>
      </c>
      <c r="E51" s="105">
        <v>75947</v>
      </c>
      <c r="F51" s="105">
        <v>45690</v>
      </c>
      <c r="G51" s="105">
        <v>136601</v>
      </c>
      <c r="H51" s="105">
        <v>104760</v>
      </c>
      <c r="I51" s="105">
        <v>74654</v>
      </c>
      <c r="J51" s="105">
        <v>46650</v>
      </c>
      <c r="K51" s="105">
        <v>78337</v>
      </c>
      <c r="L51" s="105">
        <v>68400</v>
      </c>
    </row>
    <row r="52" spans="1:12" ht="10.5" customHeight="1">
      <c r="A52" s="56"/>
      <c r="B52" s="56" t="str">
        <f t="shared" si="0"/>
        <v>3月</v>
      </c>
      <c r="C52" s="106">
        <v>77889</v>
      </c>
      <c r="D52" s="105">
        <v>46650</v>
      </c>
      <c r="E52" s="105">
        <v>82258</v>
      </c>
      <c r="F52" s="105">
        <v>47220</v>
      </c>
      <c r="G52" s="105">
        <v>146505</v>
      </c>
      <c r="H52" s="105">
        <v>113280</v>
      </c>
      <c r="I52" s="105">
        <v>80485</v>
      </c>
      <c r="J52" s="105">
        <v>48240</v>
      </c>
      <c r="K52" s="105">
        <v>84082</v>
      </c>
      <c r="L52" s="105">
        <v>73170</v>
      </c>
    </row>
    <row r="53" spans="1:12" ht="6" customHeight="1">
      <c r="A53" s="43"/>
      <c r="B53" s="57"/>
      <c r="C53" s="58"/>
      <c r="D53" s="59"/>
      <c r="E53" s="59"/>
      <c r="F53" s="59"/>
      <c r="G53" s="59"/>
      <c r="H53" s="59"/>
      <c r="I53" s="59"/>
      <c r="J53" s="59"/>
      <c r="K53" s="59"/>
      <c r="L53" s="59"/>
    </row>
    <row r="54" spans="1:12" ht="1.5" customHeight="1">
      <c r="A54" s="49"/>
      <c r="B54" s="50"/>
      <c r="C54" s="59"/>
      <c r="D54" s="59"/>
      <c r="E54" s="59"/>
      <c r="F54" s="59"/>
      <c r="G54" s="59"/>
      <c r="H54" s="59"/>
      <c r="I54" s="59"/>
      <c r="J54" s="59"/>
      <c r="K54" s="59"/>
      <c r="L54" s="59"/>
    </row>
    <row r="55" spans="1:12" ht="10.5" customHeight="1">
      <c r="A55" s="45"/>
      <c r="B55" s="46"/>
      <c r="C55" s="47" t="s">
        <v>39</v>
      </c>
      <c r="D55" s="47"/>
      <c r="E55" s="47"/>
      <c r="F55" s="47"/>
      <c r="G55" s="47"/>
      <c r="H55" s="47"/>
      <c r="I55" s="47"/>
      <c r="J55" s="47"/>
      <c r="K55" s="47"/>
      <c r="L55" s="48"/>
    </row>
    <row r="56" spans="1:12" ht="10.5" customHeight="1">
      <c r="A56" s="117" t="s">
        <v>33</v>
      </c>
      <c r="B56" s="118"/>
      <c r="C56" s="47" t="s">
        <v>40</v>
      </c>
      <c r="D56" s="47"/>
      <c r="E56" s="47" t="s">
        <v>41</v>
      </c>
      <c r="F56" s="47"/>
      <c r="G56" s="47" t="s">
        <v>42</v>
      </c>
      <c r="H56" s="47"/>
      <c r="I56" s="47" t="s">
        <v>43</v>
      </c>
      <c r="J56" s="47"/>
      <c r="K56" s="47" t="s">
        <v>44</v>
      </c>
      <c r="L56" s="48"/>
    </row>
    <row r="57" spans="1:12" ht="10.5" customHeight="1">
      <c r="A57" s="49"/>
      <c r="B57" s="50"/>
      <c r="C57" s="51" t="s">
        <v>5</v>
      </c>
      <c r="D57" s="52" t="s">
        <v>11</v>
      </c>
      <c r="E57" s="51" t="s">
        <v>5</v>
      </c>
      <c r="F57" s="52" t="s">
        <v>11</v>
      </c>
      <c r="G57" s="51" t="s">
        <v>5</v>
      </c>
      <c r="H57" s="52" t="s">
        <v>11</v>
      </c>
      <c r="I57" s="51" t="s">
        <v>5</v>
      </c>
      <c r="J57" s="52" t="s">
        <v>11</v>
      </c>
      <c r="K57" s="51" t="s">
        <v>5</v>
      </c>
      <c r="L57" s="53" t="s">
        <v>11</v>
      </c>
    </row>
    <row r="58" spans="1:12" ht="6" customHeight="1">
      <c r="A58" s="45"/>
      <c r="B58" s="46"/>
      <c r="C58" s="43"/>
      <c r="D58" s="43"/>
      <c r="E58" s="43"/>
      <c r="F58" s="43"/>
      <c r="G58" s="43"/>
      <c r="H58" s="43"/>
      <c r="I58" s="43"/>
      <c r="J58" s="43"/>
      <c r="K58" s="43"/>
      <c r="L58" s="43"/>
    </row>
    <row r="59" spans="1:12" ht="10.5" customHeight="1">
      <c r="A59" s="41" t="str">
        <f>A10</f>
        <v>平成 16 年度</v>
      </c>
      <c r="B59" s="54"/>
      <c r="C59" s="55">
        <v>7599819</v>
      </c>
      <c r="D59" s="55">
        <v>5278890</v>
      </c>
      <c r="E59" s="55">
        <v>758335</v>
      </c>
      <c r="F59" s="55">
        <v>528630</v>
      </c>
      <c r="G59" s="55">
        <v>417900</v>
      </c>
      <c r="H59" s="55">
        <v>211110</v>
      </c>
      <c r="I59" s="55">
        <v>519151</v>
      </c>
      <c r="J59" s="55">
        <v>384270</v>
      </c>
      <c r="K59" s="55">
        <v>361587</v>
      </c>
      <c r="L59" s="55">
        <v>253260</v>
      </c>
    </row>
    <row r="60" spans="1:12" ht="10.5" customHeight="1">
      <c r="A60" s="41" t="str">
        <f>A11</f>
        <v>17</v>
      </c>
      <c r="B60" s="54"/>
      <c r="C60" s="55">
        <v>7533390</v>
      </c>
      <c r="D60" s="55">
        <v>5223360</v>
      </c>
      <c r="E60" s="55">
        <v>741629</v>
      </c>
      <c r="F60" s="55">
        <v>524670</v>
      </c>
      <c r="G60" s="55">
        <v>423695</v>
      </c>
      <c r="H60" s="55">
        <v>213390</v>
      </c>
      <c r="I60" s="55">
        <v>549597</v>
      </c>
      <c r="J60" s="55">
        <v>407160</v>
      </c>
      <c r="K60" s="55">
        <v>366068</v>
      </c>
      <c r="L60" s="55">
        <v>247710</v>
      </c>
    </row>
    <row r="61" spans="1:12" ht="10.5" customHeight="1">
      <c r="A61" s="41" t="str">
        <f>A12</f>
        <v>18</v>
      </c>
      <c r="B61" s="54"/>
      <c r="C61" s="55">
        <v>7349605</v>
      </c>
      <c r="D61" s="55">
        <v>5093850</v>
      </c>
      <c r="E61" s="55">
        <v>713081</v>
      </c>
      <c r="F61" s="55">
        <v>513690</v>
      </c>
      <c r="G61" s="55">
        <v>421980</v>
      </c>
      <c r="H61" s="55">
        <v>225960</v>
      </c>
      <c r="I61" s="55">
        <v>549067</v>
      </c>
      <c r="J61" s="55">
        <v>411750</v>
      </c>
      <c r="K61" s="55">
        <v>380970</v>
      </c>
      <c r="L61" s="55">
        <v>262770</v>
      </c>
    </row>
    <row r="62" spans="1:12" ht="10.5" customHeight="1">
      <c r="A62" s="41" t="str">
        <f>A13</f>
        <v>19</v>
      </c>
      <c r="B62" s="54"/>
      <c r="C62" s="55">
        <v>7376759</v>
      </c>
      <c r="D62" s="55">
        <v>4994700</v>
      </c>
      <c r="E62" s="55">
        <v>660559</v>
      </c>
      <c r="F62" s="55">
        <v>467760</v>
      </c>
      <c r="G62" s="55">
        <v>396338</v>
      </c>
      <c r="H62" s="55">
        <v>206400</v>
      </c>
      <c r="I62" s="55">
        <v>555883</v>
      </c>
      <c r="J62" s="55">
        <v>416220</v>
      </c>
      <c r="K62" s="55">
        <v>390110</v>
      </c>
      <c r="L62" s="55">
        <v>267480</v>
      </c>
    </row>
    <row r="63" spans="1:12" ht="10.5" customHeight="1">
      <c r="A63" s="98" t="str">
        <f>A14</f>
        <v>20</v>
      </c>
      <c r="B63" s="98"/>
      <c r="C63" s="107">
        <v>7466801</v>
      </c>
      <c r="D63" s="108">
        <v>5022930</v>
      </c>
      <c r="E63" s="108">
        <v>652360</v>
      </c>
      <c r="F63" s="108">
        <v>452970</v>
      </c>
      <c r="G63" s="108">
        <v>391823</v>
      </c>
      <c r="H63" s="108">
        <v>200220</v>
      </c>
      <c r="I63" s="108">
        <v>567181</v>
      </c>
      <c r="J63" s="108">
        <v>421380</v>
      </c>
      <c r="K63" s="108">
        <v>403478</v>
      </c>
      <c r="L63" s="108">
        <v>275520</v>
      </c>
    </row>
    <row r="64" spans="1:12" ht="6" customHeight="1">
      <c r="A64" s="43"/>
      <c r="B64" s="43"/>
      <c r="C64" s="88"/>
      <c r="D64" s="89"/>
      <c r="E64" s="89"/>
      <c r="F64" s="89"/>
      <c r="G64" s="89"/>
      <c r="H64" s="89"/>
      <c r="I64" s="89"/>
      <c r="J64" s="89"/>
      <c r="K64" s="89"/>
      <c r="L64" s="89"/>
    </row>
    <row r="65" spans="1:12" ht="10.5" customHeight="1">
      <c r="A65" s="56"/>
      <c r="B65" s="56" t="str">
        <f>B16</f>
        <v>平成 20年 4月</v>
      </c>
      <c r="C65" s="106">
        <v>635075</v>
      </c>
      <c r="D65" s="105">
        <v>434430</v>
      </c>
      <c r="E65" s="105">
        <v>55661</v>
      </c>
      <c r="F65" s="105">
        <v>38100</v>
      </c>
      <c r="G65" s="105">
        <v>34098</v>
      </c>
      <c r="H65" s="105">
        <v>17460</v>
      </c>
      <c r="I65" s="105">
        <v>50177</v>
      </c>
      <c r="J65" s="105">
        <v>37860</v>
      </c>
      <c r="K65" s="105">
        <v>34315</v>
      </c>
      <c r="L65" s="105">
        <v>23400</v>
      </c>
    </row>
    <row r="66" spans="1:12" ht="10.5" customHeight="1">
      <c r="A66" s="56"/>
      <c r="B66" s="56" t="str">
        <f t="shared" ref="B66:B77" si="1">B17</f>
        <v xml:space="preserve"> 5月</v>
      </c>
      <c r="C66" s="106">
        <v>649289</v>
      </c>
      <c r="D66" s="105">
        <v>449820</v>
      </c>
      <c r="E66" s="105">
        <v>55211</v>
      </c>
      <c r="F66" s="105">
        <v>39450</v>
      </c>
      <c r="G66" s="105">
        <v>33675</v>
      </c>
      <c r="H66" s="105">
        <v>17670</v>
      </c>
      <c r="I66" s="105">
        <v>49512</v>
      </c>
      <c r="J66" s="105">
        <v>37980</v>
      </c>
      <c r="K66" s="105">
        <v>35475</v>
      </c>
      <c r="L66" s="105">
        <v>24870</v>
      </c>
    </row>
    <row r="67" spans="1:12" ht="10.5" customHeight="1">
      <c r="A67" s="56"/>
      <c r="B67" s="56" t="str">
        <f t="shared" si="1"/>
        <v>6月</v>
      </c>
      <c r="C67" s="106">
        <v>642484</v>
      </c>
      <c r="D67" s="105">
        <v>447540</v>
      </c>
      <c r="E67" s="105">
        <v>55190</v>
      </c>
      <c r="F67" s="105">
        <v>39630</v>
      </c>
      <c r="G67" s="105">
        <v>34022</v>
      </c>
      <c r="H67" s="105">
        <v>17910</v>
      </c>
      <c r="I67" s="105">
        <v>50586</v>
      </c>
      <c r="J67" s="105">
        <v>38310</v>
      </c>
      <c r="K67" s="105">
        <v>35303</v>
      </c>
      <c r="L67" s="105">
        <v>24600</v>
      </c>
    </row>
    <row r="68" spans="1:12" ht="10.5" customHeight="1">
      <c r="A68" s="56"/>
      <c r="B68" s="56" t="str">
        <f t="shared" si="1"/>
        <v>7月</v>
      </c>
      <c r="C68" s="106">
        <v>633771</v>
      </c>
      <c r="D68" s="105">
        <v>425250</v>
      </c>
      <c r="E68" s="105">
        <v>55699</v>
      </c>
      <c r="F68" s="105">
        <v>38370</v>
      </c>
      <c r="G68" s="105">
        <v>33442</v>
      </c>
      <c r="H68" s="105">
        <v>17130</v>
      </c>
      <c r="I68" s="105">
        <v>47381</v>
      </c>
      <c r="J68" s="105">
        <v>34320</v>
      </c>
      <c r="K68" s="105">
        <v>33848</v>
      </c>
      <c r="L68" s="105">
        <v>22770</v>
      </c>
    </row>
    <row r="69" spans="1:12" ht="10.5" customHeight="1">
      <c r="A69" s="56"/>
      <c r="B69" s="56" t="str">
        <f t="shared" si="1"/>
        <v>8月</v>
      </c>
      <c r="C69" s="106">
        <v>588451</v>
      </c>
      <c r="D69" s="105">
        <v>381150</v>
      </c>
      <c r="E69" s="105">
        <v>55302</v>
      </c>
      <c r="F69" s="105">
        <v>37320</v>
      </c>
      <c r="G69" s="105">
        <v>31786</v>
      </c>
      <c r="H69" s="105">
        <v>16350</v>
      </c>
      <c r="I69" s="105">
        <v>42389</v>
      </c>
      <c r="J69" s="105">
        <v>31530</v>
      </c>
      <c r="K69" s="105">
        <v>32431</v>
      </c>
      <c r="L69" s="105">
        <v>21900</v>
      </c>
    </row>
    <row r="70" spans="1:12" ht="10.5" customHeight="1">
      <c r="A70" s="56"/>
      <c r="B70" s="56" t="str">
        <f t="shared" si="1"/>
        <v>9月</v>
      </c>
      <c r="C70" s="106">
        <v>644222</v>
      </c>
      <c r="D70" s="105">
        <v>440790</v>
      </c>
      <c r="E70" s="105">
        <v>55659</v>
      </c>
      <c r="F70" s="105">
        <v>38670</v>
      </c>
      <c r="G70" s="105">
        <v>33132</v>
      </c>
      <c r="H70" s="105">
        <v>16980</v>
      </c>
      <c r="I70" s="105">
        <v>50752</v>
      </c>
      <c r="J70" s="105">
        <v>37680</v>
      </c>
      <c r="K70" s="105">
        <v>34505</v>
      </c>
      <c r="L70" s="105">
        <v>24150</v>
      </c>
    </row>
    <row r="71" spans="1:12" ht="6" customHeight="1">
      <c r="A71" s="43"/>
      <c r="B71" s="56"/>
      <c r="C71" s="90"/>
      <c r="D71" s="91"/>
      <c r="E71" s="91"/>
      <c r="F71" s="91"/>
      <c r="G71" s="91"/>
      <c r="H71" s="91"/>
      <c r="I71" s="91"/>
      <c r="J71" s="91"/>
      <c r="K71" s="91"/>
      <c r="L71" s="91"/>
    </row>
    <row r="72" spans="1:12" ht="10.5" customHeight="1">
      <c r="A72" s="56"/>
      <c r="B72" s="56" t="str">
        <f t="shared" si="1"/>
        <v>10月</v>
      </c>
      <c r="C72" s="106">
        <v>642704</v>
      </c>
      <c r="D72" s="105">
        <v>440370</v>
      </c>
      <c r="E72" s="105">
        <v>55832</v>
      </c>
      <c r="F72" s="105">
        <v>38340</v>
      </c>
      <c r="G72" s="105">
        <v>33057</v>
      </c>
      <c r="H72" s="105">
        <v>16860</v>
      </c>
      <c r="I72" s="105">
        <v>49731</v>
      </c>
      <c r="J72" s="105">
        <v>36510</v>
      </c>
      <c r="K72" s="105">
        <v>34162</v>
      </c>
      <c r="L72" s="105">
        <v>23580</v>
      </c>
    </row>
    <row r="73" spans="1:12" ht="10.5" customHeight="1">
      <c r="A73" s="56"/>
      <c r="B73" s="56" t="str">
        <f t="shared" si="1"/>
        <v>11月</v>
      </c>
      <c r="C73" s="106">
        <v>630710</v>
      </c>
      <c r="D73" s="105">
        <v>432180</v>
      </c>
      <c r="E73" s="105">
        <v>54031</v>
      </c>
      <c r="F73" s="105">
        <v>37920</v>
      </c>
      <c r="G73" s="105">
        <v>31679</v>
      </c>
      <c r="H73" s="105">
        <v>16320</v>
      </c>
      <c r="I73" s="105">
        <v>46948</v>
      </c>
      <c r="J73" s="105">
        <v>35460</v>
      </c>
      <c r="K73" s="105">
        <v>33012</v>
      </c>
      <c r="L73" s="105">
        <v>23040</v>
      </c>
    </row>
    <row r="74" spans="1:12" ht="10.5" customHeight="1">
      <c r="A74" s="56"/>
      <c r="B74" s="56" t="str">
        <f t="shared" si="1"/>
        <v>12月</v>
      </c>
      <c r="C74" s="106">
        <v>586955</v>
      </c>
      <c r="D74" s="105">
        <v>366060</v>
      </c>
      <c r="E74" s="105">
        <v>49271</v>
      </c>
      <c r="F74" s="105">
        <v>33990</v>
      </c>
      <c r="G74" s="105">
        <v>30857</v>
      </c>
      <c r="H74" s="105">
        <v>14340</v>
      </c>
      <c r="I74" s="105">
        <v>44025</v>
      </c>
      <c r="J74" s="105">
        <v>31860</v>
      </c>
      <c r="K74" s="105">
        <v>31477</v>
      </c>
      <c r="L74" s="105">
        <v>20340</v>
      </c>
    </row>
    <row r="75" spans="1:12" ht="10.5" customHeight="1">
      <c r="A75" s="56"/>
      <c r="B75" s="56" t="str">
        <f t="shared" si="1"/>
        <v>21年 1月</v>
      </c>
      <c r="C75" s="106">
        <v>631819</v>
      </c>
      <c r="D75" s="105">
        <v>429210</v>
      </c>
      <c r="E75" s="105">
        <v>53048</v>
      </c>
      <c r="F75" s="105">
        <v>37620</v>
      </c>
      <c r="G75" s="105">
        <v>32023</v>
      </c>
      <c r="H75" s="105">
        <v>16860</v>
      </c>
      <c r="I75" s="105">
        <v>47564</v>
      </c>
      <c r="J75" s="105">
        <v>36270</v>
      </c>
      <c r="K75" s="105">
        <v>34141</v>
      </c>
      <c r="L75" s="105">
        <v>23730</v>
      </c>
    </row>
    <row r="76" spans="1:12" ht="10.5" customHeight="1">
      <c r="A76" s="56"/>
      <c r="B76" s="56" t="str">
        <f t="shared" si="1"/>
        <v>2月</v>
      </c>
      <c r="C76" s="106">
        <v>560068</v>
      </c>
      <c r="D76" s="105">
        <v>375600</v>
      </c>
      <c r="E76" s="105">
        <v>51841</v>
      </c>
      <c r="F76" s="105">
        <v>35910</v>
      </c>
      <c r="G76" s="105">
        <v>30902</v>
      </c>
      <c r="H76" s="105">
        <v>15810</v>
      </c>
      <c r="I76" s="105">
        <v>43648</v>
      </c>
      <c r="J76" s="105">
        <v>32220</v>
      </c>
      <c r="K76" s="105">
        <v>31948</v>
      </c>
      <c r="L76" s="105">
        <v>21840</v>
      </c>
    </row>
    <row r="77" spans="1:12" ht="10.5" customHeight="1">
      <c r="A77" s="56"/>
      <c r="B77" s="56" t="str">
        <f t="shared" si="1"/>
        <v>3月</v>
      </c>
      <c r="C77" s="106">
        <v>621253</v>
      </c>
      <c r="D77" s="105">
        <v>400530</v>
      </c>
      <c r="E77" s="105">
        <v>55615</v>
      </c>
      <c r="F77" s="105">
        <v>37650</v>
      </c>
      <c r="G77" s="105">
        <v>33150</v>
      </c>
      <c r="H77" s="105">
        <v>16530</v>
      </c>
      <c r="I77" s="105">
        <v>44468</v>
      </c>
      <c r="J77" s="105">
        <v>31380</v>
      </c>
      <c r="K77" s="105">
        <v>32861</v>
      </c>
      <c r="L77" s="105">
        <v>21300</v>
      </c>
    </row>
    <row r="78" spans="1:12" ht="6" customHeight="1">
      <c r="A78" s="49"/>
      <c r="B78" s="50"/>
      <c r="C78" s="60"/>
      <c r="D78" s="61"/>
      <c r="E78" s="61"/>
      <c r="F78" s="61"/>
      <c r="G78" s="61"/>
      <c r="H78" s="61"/>
      <c r="I78" s="61"/>
      <c r="J78" s="61"/>
      <c r="K78" s="61"/>
      <c r="L78" s="61"/>
    </row>
    <row r="79" spans="1:12">
      <c r="A79" s="21" t="s">
        <v>30</v>
      </c>
    </row>
  </sheetData>
  <mergeCells count="2">
    <mergeCell ref="A31:B31"/>
    <mergeCell ref="A56:B56"/>
  </mergeCells>
  <phoneticPr fontId="10"/>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zoomScale="125" workbookViewId="0"/>
  </sheetViews>
  <sheetFormatPr defaultColWidth="11.25" defaultRowHeight="13.5"/>
  <cols>
    <col min="1" max="1" width="1.625" style="42" customWidth="1"/>
    <col min="2" max="2" width="9.25" style="42" customWidth="1"/>
    <col min="3" max="12" width="7.625" style="42" customWidth="1"/>
    <col min="13" max="16384" width="11.25" style="42"/>
  </cols>
  <sheetData>
    <row r="1" spans="1:12">
      <c r="A1" s="40" t="s">
        <v>71</v>
      </c>
      <c r="B1" s="41"/>
      <c r="C1" s="41"/>
      <c r="D1" s="41"/>
      <c r="E1" s="41"/>
      <c r="F1" s="41"/>
      <c r="G1" s="41"/>
      <c r="H1" s="41"/>
      <c r="I1" s="41"/>
      <c r="J1" s="41"/>
      <c r="K1" s="41"/>
      <c r="L1" s="41"/>
    </row>
    <row r="2" spans="1:12" ht="7.5" customHeight="1">
      <c r="A2" s="43"/>
      <c r="B2" s="43"/>
      <c r="C2" s="43"/>
      <c r="D2" s="43"/>
      <c r="E2" s="43"/>
      <c r="F2" s="43"/>
      <c r="G2" s="43"/>
      <c r="H2" s="43"/>
      <c r="I2" s="43"/>
      <c r="J2" s="43"/>
      <c r="K2" s="43"/>
      <c r="L2" s="43"/>
    </row>
    <row r="3" spans="1:12" ht="10.5" customHeight="1">
      <c r="A3" s="44" t="s">
        <v>60</v>
      </c>
      <c r="B3" s="43"/>
      <c r="C3" s="43"/>
      <c r="D3" s="43"/>
      <c r="E3" s="43"/>
      <c r="F3" s="43"/>
      <c r="G3" s="43"/>
      <c r="H3" s="43"/>
      <c r="I3" s="43"/>
      <c r="J3" s="43"/>
      <c r="K3" s="43"/>
      <c r="L3" s="43"/>
    </row>
    <row r="4" spans="1:12" ht="10.5" customHeight="1">
      <c r="A4" s="43" t="s">
        <v>13</v>
      </c>
      <c r="B4" s="43"/>
      <c r="C4" s="43"/>
      <c r="D4" s="43"/>
      <c r="E4" s="43"/>
      <c r="F4" s="43"/>
      <c r="G4" s="43"/>
      <c r="H4" s="43"/>
      <c r="I4" s="43"/>
      <c r="J4" s="43"/>
      <c r="K4" s="43"/>
      <c r="L4" s="43"/>
    </row>
    <row r="5" spans="1:12" ht="1.5" customHeight="1">
      <c r="A5" s="49"/>
      <c r="B5" s="49"/>
      <c r="C5" s="59"/>
      <c r="D5" s="59"/>
      <c r="E5" s="59"/>
      <c r="F5" s="59"/>
      <c r="G5" s="59"/>
      <c r="H5" s="59"/>
      <c r="I5" s="59"/>
      <c r="J5" s="59"/>
      <c r="K5" s="59"/>
      <c r="L5" s="59"/>
    </row>
    <row r="6" spans="1:12" ht="10.5" customHeight="1">
      <c r="A6" s="43"/>
      <c r="B6" s="43"/>
      <c r="C6" s="47" t="s">
        <v>39</v>
      </c>
      <c r="D6" s="47"/>
      <c r="E6" s="47"/>
      <c r="F6" s="47"/>
      <c r="G6" s="47"/>
      <c r="H6" s="47"/>
      <c r="I6" s="47"/>
      <c r="J6" s="47"/>
      <c r="K6" s="47"/>
      <c r="L6" s="48"/>
    </row>
    <row r="7" spans="1:12" ht="10.5" customHeight="1">
      <c r="A7" s="117" t="s">
        <v>33</v>
      </c>
      <c r="B7" s="117"/>
      <c r="C7" s="47" t="s">
        <v>45</v>
      </c>
      <c r="D7" s="47"/>
      <c r="E7" s="47" t="s">
        <v>46</v>
      </c>
      <c r="F7" s="47"/>
      <c r="G7" s="47" t="s">
        <v>47</v>
      </c>
      <c r="H7" s="47"/>
      <c r="I7" s="47" t="s">
        <v>48</v>
      </c>
      <c r="J7" s="47"/>
      <c r="K7" s="47" t="s">
        <v>49</v>
      </c>
      <c r="L7" s="48"/>
    </row>
    <row r="8" spans="1:12" ht="10.5" customHeight="1">
      <c r="A8" s="43"/>
      <c r="B8" s="43"/>
      <c r="C8" s="51" t="s">
        <v>5</v>
      </c>
      <c r="D8" s="52" t="s">
        <v>11</v>
      </c>
      <c r="E8" s="51" t="s">
        <v>5</v>
      </c>
      <c r="F8" s="52" t="s">
        <v>11</v>
      </c>
      <c r="G8" s="51" t="s">
        <v>5</v>
      </c>
      <c r="H8" s="52" t="s">
        <v>50</v>
      </c>
      <c r="I8" s="51" t="s">
        <v>5</v>
      </c>
      <c r="J8" s="52" t="s">
        <v>11</v>
      </c>
      <c r="K8" s="51" t="s">
        <v>5</v>
      </c>
      <c r="L8" s="53" t="s">
        <v>11</v>
      </c>
    </row>
    <row r="9" spans="1:12" ht="6" customHeight="1">
      <c r="A9" s="45"/>
      <c r="B9" s="46"/>
      <c r="C9" s="43"/>
      <c r="D9" s="43"/>
      <c r="E9" s="43"/>
      <c r="F9" s="43"/>
      <c r="G9" s="43"/>
      <c r="H9" s="43"/>
      <c r="I9" s="43"/>
      <c r="J9" s="43"/>
      <c r="K9" s="43"/>
      <c r="L9" s="43"/>
    </row>
    <row r="10" spans="1:12" ht="10.5" customHeight="1">
      <c r="A10" s="41" t="str">
        <f>'11-9(Ⅰ)-1'!A10</f>
        <v>平成 16 年度</v>
      </c>
      <c r="B10" s="54"/>
      <c r="C10" s="55">
        <v>4180473</v>
      </c>
      <c r="D10" s="55">
        <v>2814360</v>
      </c>
      <c r="E10" s="55">
        <v>129394</v>
      </c>
      <c r="F10" s="55">
        <v>53430</v>
      </c>
      <c r="G10" s="55">
        <v>377274</v>
      </c>
      <c r="H10" s="55">
        <v>202860</v>
      </c>
      <c r="I10" s="55">
        <v>728300</v>
      </c>
      <c r="J10" s="55">
        <v>476880</v>
      </c>
      <c r="K10" s="55">
        <v>2048778</v>
      </c>
      <c r="L10" s="55">
        <v>1428960</v>
      </c>
    </row>
    <row r="11" spans="1:12" ht="10.5" customHeight="1">
      <c r="A11" s="41" t="str">
        <f>'11-9(Ⅰ)-1'!A11</f>
        <v>17</v>
      </c>
      <c r="B11" s="54"/>
      <c r="C11" s="55">
        <v>4449165</v>
      </c>
      <c r="D11" s="55">
        <v>3036780</v>
      </c>
      <c r="E11" s="55">
        <v>129457</v>
      </c>
      <c r="F11" s="55">
        <v>55200</v>
      </c>
      <c r="G11" s="55">
        <v>363615</v>
      </c>
      <c r="H11" s="55">
        <v>192540</v>
      </c>
      <c r="I11" s="55">
        <v>711934</v>
      </c>
      <c r="J11" s="55">
        <v>463140</v>
      </c>
      <c r="K11" s="55">
        <v>2077678</v>
      </c>
      <c r="L11" s="55">
        <v>1441500</v>
      </c>
    </row>
    <row r="12" spans="1:12" ht="10.5" customHeight="1">
      <c r="A12" s="41" t="str">
        <f>'11-9(Ⅰ)-1'!A12</f>
        <v>18</v>
      </c>
      <c r="B12" s="54"/>
      <c r="C12" s="55">
        <v>4695500</v>
      </c>
      <c r="D12" s="55">
        <v>3193200</v>
      </c>
      <c r="E12" s="55">
        <v>163972</v>
      </c>
      <c r="F12" s="55">
        <v>67230</v>
      </c>
      <c r="G12" s="55">
        <v>375111</v>
      </c>
      <c r="H12" s="55">
        <v>198150</v>
      </c>
      <c r="I12" s="55">
        <v>697732</v>
      </c>
      <c r="J12" s="55">
        <v>451860</v>
      </c>
      <c r="K12" s="55">
        <v>2030720</v>
      </c>
      <c r="L12" s="55">
        <v>1411560</v>
      </c>
    </row>
    <row r="13" spans="1:12" ht="10.5" customHeight="1">
      <c r="A13" s="41" t="str">
        <f>'11-9(Ⅰ)-1'!A13</f>
        <v>19</v>
      </c>
      <c r="B13" s="54"/>
      <c r="C13" s="55">
        <v>4971272</v>
      </c>
      <c r="D13" s="55">
        <v>3359370</v>
      </c>
      <c r="E13" s="55">
        <v>176422</v>
      </c>
      <c r="F13" s="55">
        <v>66810</v>
      </c>
      <c r="G13" s="55">
        <v>388565</v>
      </c>
      <c r="H13" s="55">
        <v>197640</v>
      </c>
      <c r="I13" s="55">
        <v>727691</v>
      </c>
      <c r="J13" s="55">
        <v>438090</v>
      </c>
      <c r="K13" s="55">
        <v>2054485</v>
      </c>
      <c r="L13" s="55">
        <v>1395690</v>
      </c>
    </row>
    <row r="14" spans="1:12" ht="10.5" customHeight="1">
      <c r="A14" s="98" t="str">
        <f>'11-9(Ⅰ)-1'!A14</f>
        <v>20</v>
      </c>
      <c r="B14" s="98"/>
      <c r="C14" s="107">
        <v>5057049</v>
      </c>
      <c r="D14" s="108">
        <v>3383550</v>
      </c>
      <c r="E14" s="108">
        <v>195935</v>
      </c>
      <c r="F14" s="108">
        <v>76620</v>
      </c>
      <c r="G14" s="108">
        <v>400676</v>
      </c>
      <c r="H14" s="108">
        <v>206370</v>
      </c>
      <c r="I14" s="108">
        <v>733796</v>
      </c>
      <c r="J14" s="108">
        <v>439230</v>
      </c>
      <c r="K14" s="108">
        <v>2098579</v>
      </c>
      <c r="L14" s="108">
        <v>1421310</v>
      </c>
    </row>
    <row r="15" spans="1:12" ht="6" customHeight="1">
      <c r="A15" s="43"/>
      <c r="B15" s="43"/>
      <c r="C15" s="88"/>
      <c r="D15" s="89"/>
      <c r="E15" s="89"/>
      <c r="F15" s="89"/>
      <c r="G15" s="89"/>
      <c r="H15" s="89"/>
      <c r="I15" s="89"/>
      <c r="J15" s="89"/>
      <c r="K15" s="89"/>
      <c r="L15" s="89"/>
    </row>
    <row r="16" spans="1:12" ht="10.5" customHeight="1">
      <c r="A16" s="56"/>
      <c r="B16" s="56" t="str">
        <f>'11-9(Ⅰ)-1'!B16</f>
        <v>平成 20年 4月</v>
      </c>
      <c r="C16" s="106">
        <v>453871</v>
      </c>
      <c r="D16" s="105">
        <v>309720</v>
      </c>
      <c r="E16" s="105">
        <v>17332</v>
      </c>
      <c r="F16" s="105">
        <v>6210</v>
      </c>
      <c r="G16" s="105">
        <v>33820</v>
      </c>
      <c r="H16" s="105">
        <v>16800</v>
      </c>
      <c r="I16" s="105">
        <v>62251</v>
      </c>
      <c r="J16" s="105">
        <v>36990</v>
      </c>
      <c r="K16" s="105">
        <v>178265</v>
      </c>
      <c r="L16" s="105">
        <v>121080</v>
      </c>
    </row>
    <row r="17" spans="1:12" ht="10.5" customHeight="1">
      <c r="A17" s="56"/>
      <c r="B17" s="56" t="str">
        <f>'11-9(Ⅰ)-1'!B17</f>
        <v xml:space="preserve"> 5月</v>
      </c>
      <c r="C17" s="106">
        <v>456701</v>
      </c>
      <c r="D17" s="105">
        <v>318120</v>
      </c>
      <c r="E17" s="105">
        <v>18712</v>
      </c>
      <c r="F17" s="105">
        <v>6600</v>
      </c>
      <c r="G17" s="105">
        <v>33390</v>
      </c>
      <c r="H17" s="105">
        <v>18300</v>
      </c>
      <c r="I17" s="105">
        <v>62438</v>
      </c>
      <c r="J17" s="105">
        <v>38220</v>
      </c>
      <c r="K17" s="105">
        <v>181585</v>
      </c>
      <c r="L17" s="105">
        <v>125220</v>
      </c>
    </row>
    <row r="18" spans="1:12" ht="10.5" customHeight="1">
      <c r="A18" s="56"/>
      <c r="B18" s="56" t="str">
        <f>'11-9(Ⅰ)-1'!B18</f>
        <v>6月</v>
      </c>
      <c r="C18" s="106">
        <v>452136</v>
      </c>
      <c r="D18" s="105">
        <v>318210</v>
      </c>
      <c r="E18" s="105">
        <v>16577</v>
      </c>
      <c r="F18" s="105">
        <v>6690</v>
      </c>
      <c r="G18" s="105">
        <v>33889</v>
      </c>
      <c r="H18" s="105">
        <v>18540</v>
      </c>
      <c r="I18" s="105">
        <v>63252</v>
      </c>
      <c r="J18" s="105">
        <v>38880</v>
      </c>
      <c r="K18" s="105">
        <v>180553</v>
      </c>
      <c r="L18" s="105">
        <v>126480</v>
      </c>
    </row>
    <row r="19" spans="1:12" ht="10.5" customHeight="1">
      <c r="A19" s="56"/>
      <c r="B19" s="56" t="str">
        <f>'11-9(Ⅰ)-1'!B19</f>
        <v>7月</v>
      </c>
      <c r="C19" s="106">
        <v>433711</v>
      </c>
      <c r="D19" s="105">
        <v>290850</v>
      </c>
      <c r="E19" s="105">
        <v>18339</v>
      </c>
      <c r="F19" s="105">
        <v>6450</v>
      </c>
      <c r="G19" s="105">
        <v>34950</v>
      </c>
      <c r="H19" s="105">
        <v>17880</v>
      </c>
      <c r="I19" s="105">
        <v>63036</v>
      </c>
      <c r="J19" s="105">
        <v>37710</v>
      </c>
      <c r="K19" s="105">
        <v>179212</v>
      </c>
      <c r="L19" s="105">
        <v>120210</v>
      </c>
    </row>
    <row r="20" spans="1:12" ht="10.5" customHeight="1">
      <c r="A20" s="56"/>
      <c r="B20" s="56" t="str">
        <f>'11-9(Ⅰ)-1'!B20</f>
        <v>8月</v>
      </c>
      <c r="C20" s="106">
        <v>387975</v>
      </c>
      <c r="D20" s="105">
        <v>244740</v>
      </c>
      <c r="E20" s="105">
        <v>17211</v>
      </c>
      <c r="F20" s="105">
        <v>6480</v>
      </c>
      <c r="G20" s="105">
        <v>32730</v>
      </c>
      <c r="H20" s="105">
        <v>17130</v>
      </c>
      <c r="I20" s="105">
        <v>59646</v>
      </c>
      <c r="J20" s="105">
        <v>35580</v>
      </c>
      <c r="K20" s="105">
        <v>169214</v>
      </c>
      <c r="L20" s="105">
        <v>113610</v>
      </c>
    </row>
    <row r="21" spans="1:12" ht="10.5" customHeight="1">
      <c r="A21" s="56"/>
      <c r="B21" s="56" t="str">
        <f>'11-9(Ⅰ)-1'!B21</f>
        <v>9月</v>
      </c>
      <c r="C21" s="106">
        <v>446185</v>
      </c>
      <c r="D21" s="105">
        <v>305370</v>
      </c>
      <c r="E21" s="105">
        <v>18791</v>
      </c>
      <c r="F21" s="105">
        <v>6750</v>
      </c>
      <c r="G21" s="105">
        <v>33952</v>
      </c>
      <c r="H21" s="105">
        <v>18180</v>
      </c>
      <c r="I21" s="105">
        <v>62240</v>
      </c>
      <c r="J21" s="105">
        <v>38100</v>
      </c>
      <c r="K21" s="105">
        <v>179711</v>
      </c>
      <c r="L21" s="105">
        <v>123900</v>
      </c>
    </row>
    <row r="22" spans="1:12" ht="6" customHeight="1">
      <c r="A22" s="43"/>
      <c r="B22" s="56"/>
      <c r="C22" s="90"/>
      <c r="D22" s="91"/>
      <c r="E22" s="91"/>
      <c r="F22" s="91"/>
      <c r="G22" s="91"/>
      <c r="H22" s="91"/>
      <c r="I22" s="91"/>
      <c r="J22" s="91"/>
      <c r="K22" s="91"/>
      <c r="L22" s="91"/>
    </row>
    <row r="23" spans="1:12" ht="10.5" customHeight="1">
      <c r="A23" s="56"/>
      <c r="B23" s="56" t="str">
        <f>'11-9(Ⅰ)-1'!B23</f>
        <v>10月</v>
      </c>
      <c r="C23" s="106">
        <v>441559</v>
      </c>
      <c r="D23" s="105">
        <v>302520</v>
      </c>
      <c r="E23" s="105">
        <v>14308</v>
      </c>
      <c r="F23" s="105">
        <v>6480</v>
      </c>
      <c r="G23" s="105">
        <v>34613</v>
      </c>
      <c r="H23" s="105">
        <v>17370</v>
      </c>
      <c r="I23" s="105">
        <v>63036</v>
      </c>
      <c r="J23" s="105">
        <v>38070</v>
      </c>
      <c r="K23" s="105">
        <v>180059</v>
      </c>
      <c r="L23" s="105">
        <v>122820</v>
      </c>
    </row>
    <row r="24" spans="1:12" ht="10.5" customHeight="1">
      <c r="A24" s="56"/>
      <c r="B24" s="56" t="str">
        <f>'11-9(Ⅰ)-1'!B24</f>
        <v>11月</v>
      </c>
      <c r="C24" s="106">
        <v>431048</v>
      </c>
      <c r="D24" s="105">
        <v>295440</v>
      </c>
      <c r="E24" s="105">
        <v>15395</v>
      </c>
      <c r="F24" s="105">
        <v>6420</v>
      </c>
      <c r="G24" s="105">
        <v>33430</v>
      </c>
      <c r="H24" s="105">
        <v>17700</v>
      </c>
      <c r="I24" s="105">
        <v>60223</v>
      </c>
      <c r="J24" s="105">
        <v>36930</v>
      </c>
      <c r="K24" s="105">
        <v>174307</v>
      </c>
      <c r="L24" s="105">
        <v>119730</v>
      </c>
    </row>
    <row r="25" spans="1:12" ht="10.5" customHeight="1">
      <c r="A25" s="56"/>
      <c r="B25" s="56" t="str">
        <f>'11-9(Ⅰ)-1'!B25</f>
        <v>12月</v>
      </c>
      <c r="C25" s="106">
        <v>377253</v>
      </c>
      <c r="D25" s="105">
        <v>235830</v>
      </c>
      <c r="E25" s="105">
        <v>14661</v>
      </c>
      <c r="F25" s="105">
        <v>5700</v>
      </c>
      <c r="G25" s="105">
        <v>32834</v>
      </c>
      <c r="H25" s="105">
        <v>15600</v>
      </c>
      <c r="I25" s="105">
        <v>57877</v>
      </c>
      <c r="J25" s="105">
        <v>31920</v>
      </c>
      <c r="K25" s="105">
        <v>165364</v>
      </c>
      <c r="L25" s="105">
        <v>105720</v>
      </c>
    </row>
    <row r="26" spans="1:12" ht="10.5" customHeight="1">
      <c r="A26" s="56"/>
      <c r="B26" s="56" t="str">
        <f>'11-9(Ⅰ)-1'!B26</f>
        <v>21年 1月</v>
      </c>
      <c r="C26" s="106">
        <v>420483</v>
      </c>
      <c r="D26" s="105">
        <v>288270</v>
      </c>
      <c r="E26" s="105">
        <v>14141</v>
      </c>
      <c r="F26" s="105">
        <v>6540</v>
      </c>
      <c r="G26" s="105">
        <v>32495</v>
      </c>
      <c r="H26" s="105">
        <v>17010</v>
      </c>
      <c r="I26" s="105">
        <v>60948</v>
      </c>
      <c r="J26" s="105">
        <v>37020</v>
      </c>
      <c r="K26" s="105">
        <v>175011</v>
      </c>
      <c r="L26" s="105">
        <v>119910</v>
      </c>
    </row>
    <row r="27" spans="1:12" ht="10.5" customHeight="1">
      <c r="A27" s="56"/>
      <c r="B27" s="56" t="str">
        <f>'11-9(Ⅰ)-1'!B27</f>
        <v>2月</v>
      </c>
      <c r="C27" s="106">
        <v>359348</v>
      </c>
      <c r="D27" s="105">
        <v>232020</v>
      </c>
      <c r="E27" s="105">
        <v>13623</v>
      </c>
      <c r="F27" s="105">
        <v>6090</v>
      </c>
      <c r="G27" s="105">
        <v>30628</v>
      </c>
      <c r="H27" s="105">
        <v>15720</v>
      </c>
      <c r="I27" s="105">
        <v>57445</v>
      </c>
      <c r="J27" s="105">
        <v>35160</v>
      </c>
      <c r="K27" s="105">
        <v>162165</v>
      </c>
      <c r="L27" s="105">
        <v>110130</v>
      </c>
    </row>
    <row r="28" spans="1:12" ht="10.5" customHeight="1">
      <c r="A28" s="56"/>
      <c r="B28" s="56" t="str">
        <f>'11-9(Ⅰ)-1'!B28</f>
        <v>3月</v>
      </c>
      <c r="C28" s="106">
        <v>396779</v>
      </c>
      <c r="D28" s="105">
        <v>242460</v>
      </c>
      <c r="E28" s="105">
        <v>16845</v>
      </c>
      <c r="F28" s="105">
        <v>6210</v>
      </c>
      <c r="G28" s="105">
        <v>33945</v>
      </c>
      <c r="H28" s="105">
        <v>16140</v>
      </c>
      <c r="I28" s="105">
        <v>61404</v>
      </c>
      <c r="J28" s="105">
        <v>34650</v>
      </c>
      <c r="K28" s="105">
        <v>173133</v>
      </c>
      <c r="L28" s="105">
        <v>112500</v>
      </c>
    </row>
    <row r="29" spans="1:12" ht="6" customHeight="1">
      <c r="A29" s="43"/>
      <c r="B29" s="57"/>
      <c r="C29" s="59"/>
      <c r="D29" s="59"/>
      <c r="E29" s="59"/>
      <c r="F29" s="59"/>
      <c r="G29" s="59"/>
      <c r="H29" s="59"/>
      <c r="I29" s="59"/>
      <c r="J29" s="59"/>
      <c r="K29" s="59"/>
      <c r="L29" s="59"/>
    </row>
    <row r="30" spans="1:12" ht="1.5" customHeight="1">
      <c r="A30" s="62" t="s">
        <v>30</v>
      </c>
    </row>
  </sheetData>
  <mergeCells count="1">
    <mergeCell ref="A7:B7"/>
  </mergeCells>
  <phoneticPr fontId="10"/>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
  <sheetViews>
    <sheetView showGridLines="0" zoomScale="125" workbookViewId="0"/>
  </sheetViews>
  <sheetFormatPr defaultColWidth="11.25" defaultRowHeight="10.5"/>
  <cols>
    <col min="1" max="1" width="1.625" style="65" customWidth="1"/>
    <col min="2" max="2" width="9.25" style="65" customWidth="1"/>
    <col min="3" max="10" width="9.5" style="65" customWidth="1"/>
    <col min="11" max="16384" width="11.25" style="65"/>
  </cols>
  <sheetData>
    <row r="1" spans="1:10" ht="13.5">
      <c r="A1" s="63" t="s">
        <v>72</v>
      </c>
      <c r="B1" s="64"/>
      <c r="C1" s="64"/>
      <c r="D1" s="64"/>
      <c r="E1" s="64"/>
      <c r="F1" s="64"/>
      <c r="G1" s="64"/>
      <c r="H1" s="64"/>
      <c r="I1" s="64"/>
      <c r="J1" s="64"/>
    </row>
    <row r="2" spans="1:10" ht="3.75" customHeight="1"/>
    <row r="3" spans="1:10" ht="9.75" customHeight="1">
      <c r="A3" s="66"/>
    </row>
    <row r="4" spans="1:10">
      <c r="A4" s="65" t="s">
        <v>13</v>
      </c>
    </row>
    <row r="5" spans="1:10" ht="1.5" customHeight="1"/>
    <row r="6" spans="1:10" s="71" customFormat="1" ht="10.5" customHeight="1">
      <c r="A6" s="67"/>
      <c r="B6" s="68"/>
      <c r="C6" s="69" t="s">
        <v>51</v>
      </c>
      <c r="D6" s="69"/>
      <c r="E6" s="69"/>
      <c r="F6" s="69"/>
      <c r="G6" s="69" t="s">
        <v>52</v>
      </c>
      <c r="H6" s="69"/>
      <c r="I6" s="69"/>
      <c r="J6" s="70"/>
    </row>
    <row r="7" spans="1:10" s="71" customFormat="1" ht="13.5">
      <c r="A7" s="119" t="s">
        <v>33</v>
      </c>
      <c r="B7" s="120"/>
      <c r="C7" s="69" t="s">
        <v>53</v>
      </c>
      <c r="D7" s="69"/>
      <c r="E7" s="69" t="s">
        <v>54</v>
      </c>
      <c r="F7" s="69"/>
      <c r="G7" s="69" t="s">
        <v>55</v>
      </c>
      <c r="H7" s="69"/>
      <c r="I7" s="69" t="s">
        <v>56</v>
      </c>
      <c r="J7" s="70"/>
    </row>
    <row r="8" spans="1:10" s="71" customFormat="1" ht="13.5">
      <c r="A8" s="72"/>
      <c r="B8" s="73"/>
      <c r="C8" s="74" t="s">
        <v>5</v>
      </c>
      <c r="D8" s="75" t="s">
        <v>11</v>
      </c>
      <c r="E8" s="74" t="s">
        <v>5</v>
      </c>
      <c r="F8" s="75" t="s">
        <v>11</v>
      </c>
      <c r="G8" s="74" t="s">
        <v>5</v>
      </c>
      <c r="H8" s="75" t="s">
        <v>11</v>
      </c>
      <c r="I8" s="74" t="s">
        <v>5</v>
      </c>
      <c r="J8" s="76" t="s">
        <v>11</v>
      </c>
    </row>
    <row r="9" spans="1:10" s="71" customFormat="1" ht="5.25" customHeight="1">
      <c r="A9" s="67"/>
      <c r="B9" s="68"/>
      <c r="C9" s="65"/>
      <c r="D9" s="65"/>
      <c r="E9" s="65"/>
      <c r="F9" s="65"/>
      <c r="G9" s="65"/>
      <c r="H9" s="65"/>
      <c r="I9" s="65"/>
      <c r="J9" s="65"/>
    </row>
    <row r="10" spans="1:10" s="71" customFormat="1" ht="10.5" customHeight="1">
      <c r="A10" s="64" t="str">
        <f>'11-9(Ⅰ)-1'!A10</f>
        <v>平成 16 年度</v>
      </c>
      <c r="B10" s="77"/>
      <c r="C10" s="78">
        <v>1079750</v>
      </c>
      <c r="D10" s="78">
        <v>690900</v>
      </c>
      <c r="E10" s="78">
        <v>1993497</v>
      </c>
      <c r="F10" s="78">
        <v>1552980</v>
      </c>
      <c r="G10" s="78">
        <v>882140</v>
      </c>
      <c r="H10" s="78">
        <v>538500</v>
      </c>
      <c r="I10" s="78">
        <v>564849</v>
      </c>
      <c r="J10" s="78">
        <v>294060</v>
      </c>
    </row>
    <row r="11" spans="1:10" s="71" customFormat="1" ht="10.5" customHeight="1">
      <c r="A11" s="64" t="str">
        <f>'11-9(Ⅰ)-1'!A11</f>
        <v>17</v>
      </c>
      <c r="B11" s="77"/>
      <c r="C11" s="78">
        <v>1061569</v>
      </c>
      <c r="D11" s="78">
        <v>673590</v>
      </c>
      <c r="E11" s="78">
        <v>2103761</v>
      </c>
      <c r="F11" s="78">
        <v>1645980</v>
      </c>
      <c r="G11" s="78">
        <v>903433</v>
      </c>
      <c r="H11" s="78">
        <v>583170</v>
      </c>
      <c r="I11" s="78">
        <v>628981</v>
      </c>
      <c r="J11" s="78">
        <v>350730</v>
      </c>
    </row>
    <row r="12" spans="1:10" s="71" customFormat="1" ht="10.5" customHeight="1">
      <c r="A12" s="64" t="str">
        <f>'11-9(Ⅰ)-1'!A12</f>
        <v>18</v>
      </c>
      <c r="B12" s="77"/>
      <c r="C12" s="78">
        <v>1068314</v>
      </c>
      <c r="D12" s="78">
        <v>691170</v>
      </c>
      <c r="E12" s="78">
        <v>2132697</v>
      </c>
      <c r="F12" s="78">
        <v>1672320</v>
      </c>
      <c r="G12" s="78">
        <v>891471</v>
      </c>
      <c r="H12" s="78">
        <v>580890</v>
      </c>
      <c r="I12" s="78">
        <v>651016</v>
      </c>
      <c r="J12" s="78">
        <v>374610</v>
      </c>
    </row>
    <row r="13" spans="1:10" s="71" customFormat="1" ht="10.5" customHeight="1">
      <c r="A13" s="64" t="str">
        <f>'11-9(Ⅰ)-1'!A13</f>
        <v>19</v>
      </c>
      <c r="B13" s="77"/>
      <c r="C13" s="78">
        <v>1062309</v>
      </c>
      <c r="D13" s="78">
        <v>668280</v>
      </c>
      <c r="E13" s="78">
        <v>2185144</v>
      </c>
      <c r="F13" s="78">
        <v>1714860</v>
      </c>
      <c r="G13" s="78">
        <v>908862</v>
      </c>
      <c r="H13" s="78">
        <v>602790</v>
      </c>
      <c r="I13" s="78">
        <v>672279</v>
      </c>
      <c r="J13" s="78">
        <v>388920</v>
      </c>
    </row>
    <row r="14" spans="1:10" s="71" customFormat="1" ht="10.5" customHeight="1">
      <c r="A14" s="99" t="str">
        <f>'11-9(Ⅰ)-1'!A14</f>
        <v>20</v>
      </c>
      <c r="B14" s="99"/>
      <c r="C14" s="111">
        <v>1061814</v>
      </c>
      <c r="D14" s="112">
        <v>663300</v>
      </c>
      <c r="E14" s="112">
        <v>2169477</v>
      </c>
      <c r="F14" s="112">
        <v>1692180</v>
      </c>
      <c r="G14" s="112">
        <v>880475</v>
      </c>
      <c r="H14" s="112">
        <v>589380</v>
      </c>
      <c r="I14" s="112">
        <v>695038</v>
      </c>
      <c r="J14" s="112">
        <v>414450</v>
      </c>
    </row>
    <row r="15" spans="1:10" s="71" customFormat="1" ht="6" customHeight="1">
      <c r="A15" s="65"/>
      <c r="B15" s="65"/>
      <c r="C15" s="92"/>
      <c r="D15" s="93"/>
      <c r="E15" s="93"/>
      <c r="F15" s="93"/>
      <c r="G15" s="93"/>
      <c r="H15" s="93"/>
      <c r="I15" s="93"/>
      <c r="J15" s="93"/>
    </row>
    <row r="16" spans="1:10" s="71" customFormat="1" ht="10.5" customHeight="1">
      <c r="A16" s="79"/>
      <c r="B16" s="79" t="str">
        <f>'11-9(Ⅰ)-1'!B16</f>
        <v>平成 20年 4月</v>
      </c>
      <c r="C16" s="110">
        <v>92928</v>
      </c>
      <c r="D16" s="109">
        <v>58110</v>
      </c>
      <c r="E16" s="109">
        <v>210849</v>
      </c>
      <c r="F16" s="109">
        <v>168750</v>
      </c>
      <c r="G16" s="109">
        <v>77887</v>
      </c>
      <c r="H16" s="109">
        <v>51840</v>
      </c>
      <c r="I16" s="109">
        <v>61724</v>
      </c>
      <c r="J16" s="109">
        <v>36180</v>
      </c>
    </row>
    <row r="17" spans="1:10" s="71" customFormat="1" ht="10.5" customHeight="1">
      <c r="A17" s="79"/>
      <c r="B17" s="79" t="str">
        <f>'11-9(Ⅰ)-1'!B17</f>
        <v xml:space="preserve"> 5月</v>
      </c>
      <c r="C17" s="110">
        <v>93174</v>
      </c>
      <c r="D17" s="109">
        <v>60690</v>
      </c>
      <c r="E17" s="109">
        <v>211319</v>
      </c>
      <c r="F17" s="109">
        <v>173280</v>
      </c>
      <c r="G17" s="109">
        <v>80181</v>
      </c>
      <c r="H17" s="109">
        <v>54450</v>
      </c>
      <c r="I17" s="109">
        <v>63349</v>
      </c>
      <c r="J17" s="109">
        <v>38340</v>
      </c>
    </row>
    <row r="18" spans="1:10" s="71" customFormat="1" ht="10.5" customHeight="1">
      <c r="A18" s="79"/>
      <c r="B18" s="79" t="str">
        <f>'11-9(Ⅰ)-1'!B18</f>
        <v>6月</v>
      </c>
      <c r="C18" s="110">
        <v>93374</v>
      </c>
      <c r="D18" s="109">
        <v>61260</v>
      </c>
      <c r="E18" s="109">
        <v>207874</v>
      </c>
      <c r="F18" s="109">
        <v>169650</v>
      </c>
      <c r="G18" s="109">
        <v>78071</v>
      </c>
      <c r="H18" s="109">
        <v>54120</v>
      </c>
      <c r="I18" s="109">
        <v>60212</v>
      </c>
      <c r="J18" s="109">
        <v>37620</v>
      </c>
    </row>
    <row r="19" spans="1:10" s="71" customFormat="1" ht="10.5" customHeight="1">
      <c r="A19" s="79"/>
      <c r="B19" s="79" t="str">
        <f>'11-9(Ⅰ)-1'!B19</f>
        <v>7月</v>
      </c>
      <c r="C19" s="110">
        <v>90732</v>
      </c>
      <c r="D19" s="109">
        <v>56250</v>
      </c>
      <c r="E19" s="109">
        <v>185959</v>
      </c>
      <c r="F19" s="109">
        <v>145890</v>
      </c>
      <c r="G19" s="109">
        <v>76423</v>
      </c>
      <c r="H19" s="109">
        <v>51420</v>
      </c>
      <c r="I19" s="109">
        <v>59127</v>
      </c>
      <c r="J19" s="109">
        <v>35040</v>
      </c>
    </row>
    <row r="20" spans="1:10" s="71" customFormat="1" ht="10.5" customHeight="1">
      <c r="A20" s="79"/>
      <c r="B20" s="79" t="str">
        <f>'11-9(Ⅰ)-1'!B20</f>
        <v>8月</v>
      </c>
      <c r="C20" s="110">
        <v>85466</v>
      </c>
      <c r="D20" s="109">
        <v>52650</v>
      </c>
      <c r="E20" s="109">
        <v>127349</v>
      </c>
      <c r="F20" s="109">
        <v>90240</v>
      </c>
      <c r="G20" s="109">
        <v>70087</v>
      </c>
      <c r="H20" s="109">
        <v>46200</v>
      </c>
      <c r="I20" s="109">
        <v>56042</v>
      </c>
      <c r="J20" s="109">
        <v>32820</v>
      </c>
    </row>
    <row r="21" spans="1:10" s="71" customFormat="1" ht="10.5" customHeight="1">
      <c r="A21" s="79"/>
      <c r="B21" s="79" t="str">
        <f>'11-9(Ⅰ)-1'!B21</f>
        <v>9月</v>
      </c>
      <c r="C21" s="110">
        <v>91923</v>
      </c>
      <c r="D21" s="109">
        <v>59220</v>
      </c>
      <c r="E21" s="109">
        <v>204244</v>
      </c>
      <c r="F21" s="109">
        <v>164640</v>
      </c>
      <c r="G21" s="109">
        <v>75221</v>
      </c>
      <c r="H21" s="109">
        <v>52140</v>
      </c>
      <c r="I21" s="109">
        <v>60037</v>
      </c>
      <c r="J21" s="109">
        <v>37230</v>
      </c>
    </row>
    <row r="22" spans="1:10" s="71" customFormat="1" ht="6" customHeight="1">
      <c r="A22" s="65"/>
      <c r="B22" s="79"/>
      <c r="C22" s="94"/>
      <c r="D22" s="95"/>
      <c r="E22" s="95"/>
      <c r="F22" s="95"/>
      <c r="G22" s="95"/>
      <c r="H22" s="95"/>
      <c r="I22" s="95"/>
      <c r="J22" s="95"/>
    </row>
    <row r="23" spans="1:10" s="71" customFormat="1" ht="10.5" customHeight="1">
      <c r="A23" s="79"/>
      <c r="B23" s="79" t="str">
        <f>'11-9(Ⅰ)-1'!B23</f>
        <v>10月</v>
      </c>
      <c r="C23" s="110">
        <v>90692</v>
      </c>
      <c r="D23" s="109">
        <v>57330</v>
      </c>
      <c r="E23" s="109">
        <v>206690</v>
      </c>
      <c r="F23" s="109">
        <v>164310</v>
      </c>
      <c r="G23" s="109">
        <v>77195</v>
      </c>
      <c r="H23" s="109">
        <v>51510</v>
      </c>
      <c r="I23" s="109">
        <v>60403</v>
      </c>
      <c r="J23" s="109">
        <v>36690</v>
      </c>
    </row>
    <row r="24" spans="1:10" s="71" customFormat="1" ht="10.5" customHeight="1">
      <c r="A24" s="79"/>
      <c r="B24" s="79" t="str">
        <f>'11-9(Ⅰ)-1'!B24</f>
        <v>11月</v>
      </c>
      <c r="C24" s="110">
        <v>87675</v>
      </c>
      <c r="D24" s="109">
        <v>56370</v>
      </c>
      <c r="E24" s="109">
        <v>202681</v>
      </c>
      <c r="F24" s="109">
        <v>163920</v>
      </c>
      <c r="G24" s="109">
        <v>74452</v>
      </c>
      <c r="H24" s="109">
        <v>50280</v>
      </c>
      <c r="I24" s="109">
        <v>57192</v>
      </c>
      <c r="J24" s="109">
        <v>35340</v>
      </c>
    </row>
    <row r="25" spans="1:10" s="71" customFormat="1" ht="10.5" customHeight="1">
      <c r="A25" s="79"/>
      <c r="B25" s="79" t="str">
        <f>'11-9(Ⅰ)-1'!B25</f>
        <v>12月</v>
      </c>
      <c r="C25" s="110">
        <v>81856</v>
      </c>
      <c r="D25" s="109">
        <v>47100</v>
      </c>
      <c r="E25" s="109">
        <v>145745</v>
      </c>
      <c r="F25" s="109">
        <v>103770</v>
      </c>
      <c r="G25" s="109">
        <v>65670</v>
      </c>
      <c r="H25" s="109">
        <v>40860</v>
      </c>
      <c r="I25" s="109">
        <v>54203</v>
      </c>
      <c r="J25" s="109">
        <v>30600</v>
      </c>
    </row>
    <row r="26" spans="1:10" s="71" customFormat="1" ht="10.5" customHeight="1">
      <c r="A26" s="79"/>
      <c r="B26" s="79" t="str">
        <f>'11-9(Ⅰ)-1'!B26</f>
        <v>21年 1月</v>
      </c>
      <c r="C26" s="110">
        <v>87497</v>
      </c>
      <c r="D26" s="109">
        <v>55260</v>
      </c>
      <c r="E26" s="109">
        <v>189685</v>
      </c>
      <c r="F26" s="109">
        <v>150390</v>
      </c>
      <c r="G26" s="109">
        <v>71175</v>
      </c>
      <c r="H26" s="109">
        <v>48840</v>
      </c>
      <c r="I26" s="109">
        <v>55916</v>
      </c>
      <c r="J26" s="109">
        <v>33450</v>
      </c>
    </row>
    <row r="27" spans="1:10" s="71" customFormat="1" ht="10.5" customHeight="1">
      <c r="A27" s="79"/>
      <c r="B27" s="79" t="str">
        <f>'11-9(Ⅰ)-1'!B27</f>
        <v>2月</v>
      </c>
      <c r="C27" s="110">
        <v>80940</v>
      </c>
      <c r="D27" s="109">
        <v>49500</v>
      </c>
      <c r="E27" s="109">
        <v>122371</v>
      </c>
      <c r="F27" s="109">
        <v>86490</v>
      </c>
      <c r="G27" s="109">
        <v>65590</v>
      </c>
      <c r="H27" s="109">
        <v>43710</v>
      </c>
      <c r="I27" s="109">
        <v>51448</v>
      </c>
      <c r="J27" s="109">
        <v>30180</v>
      </c>
    </row>
    <row r="28" spans="1:10" s="71" customFormat="1" ht="10.5" customHeight="1">
      <c r="A28" s="79"/>
      <c r="B28" s="79" t="str">
        <f>'11-9(Ⅰ)-1'!B28</f>
        <v>3月</v>
      </c>
      <c r="C28" s="110">
        <v>85557</v>
      </c>
      <c r="D28" s="109">
        <v>49560</v>
      </c>
      <c r="E28" s="109">
        <v>154711</v>
      </c>
      <c r="F28" s="109">
        <v>110850</v>
      </c>
      <c r="G28" s="109">
        <v>68523</v>
      </c>
      <c r="H28" s="109">
        <v>44010</v>
      </c>
      <c r="I28" s="109">
        <v>55385</v>
      </c>
      <c r="J28" s="109">
        <v>30960</v>
      </c>
    </row>
    <row r="29" spans="1:10" s="71" customFormat="1" ht="6" customHeight="1">
      <c r="A29" s="72"/>
      <c r="B29" s="73"/>
      <c r="C29" s="80"/>
      <c r="D29" s="72"/>
      <c r="E29" s="72"/>
      <c r="F29" s="72"/>
      <c r="G29" s="72"/>
      <c r="H29" s="72"/>
      <c r="I29" s="72"/>
      <c r="J29" s="72"/>
    </row>
    <row r="30" spans="1:10" s="71" customFormat="1" ht="10.5" customHeight="1">
      <c r="A30" s="66" t="s">
        <v>61</v>
      </c>
      <c r="B30" s="65"/>
      <c r="C30" s="65"/>
      <c r="D30" s="65"/>
      <c r="E30" s="65"/>
      <c r="F30" s="65"/>
      <c r="G30" s="65"/>
      <c r="H30" s="65"/>
      <c r="I30" s="65"/>
      <c r="J30" s="65"/>
    </row>
    <row r="31" spans="1:10" s="71" customFormat="1" ht="10.5" customHeight="1">
      <c r="A31" s="81" t="s">
        <v>30</v>
      </c>
    </row>
  </sheetData>
  <mergeCells count="1">
    <mergeCell ref="A7:B7"/>
  </mergeCells>
  <phoneticPr fontId="10"/>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