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0" yWindow="0" windowWidth="11160" windowHeight="5535"/>
  </bookViews>
  <sheets>
    <sheet name="11-9(Ⅰ)" sheetId="1" r:id="rId1"/>
    <sheet name="11-9(Ⅰ)(2)" sheetId="6" r:id="rId2"/>
    <sheet name="11-9(Ⅱ)" sheetId="3" r:id="rId3"/>
    <sheet name="11-9(Ⅲ)" sheetId="4" r:id="rId4"/>
    <sheet name="11-9(Ⅲ)(2）" sheetId="5" r:id="rId5"/>
  </sheets>
  <definedNames>
    <definedName name="_xlnm.Print_Area" localSheetId="0">'11-9(Ⅰ)'!$A$1:$K$29</definedName>
    <definedName name="_xlnm.Print_Area" localSheetId="1">'11-9(Ⅰ)(2)'!$A$1:$L$55</definedName>
    <definedName name="_xlnm.Print_Area" localSheetId="2">'11-9(Ⅱ)'!$A$1:$L$79</definedName>
    <definedName name="_xlnm.Print_Area" localSheetId="3">'11-9(Ⅲ)'!$A$1:$L$30</definedName>
    <definedName name="_xlnm.Print_Area" localSheetId="4">'11-9(Ⅲ)(2）'!$A$1:$J$32</definedName>
  </definedNames>
  <calcPr calcId="162913"/>
</workbook>
</file>

<file path=xl/calcChain.xml><?xml version="1.0" encoding="utf-8"?>
<calcChain xmlns="http://schemas.openxmlformats.org/spreadsheetml/2006/main">
  <c r="B17" i="4" l="1"/>
  <c r="B18" i="4"/>
  <c r="B19" i="4"/>
  <c r="B20" i="4"/>
  <c r="B21" i="4"/>
  <c r="B23" i="4"/>
  <c r="B24" i="4"/>
  <c r="B25" i="4"/>
  <c r="B26" i="4"/>
  <c r="B27" i="4"/>
  <c r="B28" i="4"/>
  <c r="B16" i="4"/>
  <c r="A11" i="4"/>
  <c r="A12" i="4"/>
  <c r="A13" i="4"/>
  <c r="A14" i="4"/>
  <c r="A10" i="4"/>
  <c r="B17" i="5"/>
  <c r="B18" i="5"/>
  <c r="B19" i="5"/>
  <c r="B20" i="5"/>
  <c r="B21" i="5"/>
  <c r="B23" i="5"/>
  <c r="B24" i="5"/>
  <c r="B25" i="5"/>
  <c r="B26" i="5"/>
  <c r="B27" i="5"/>
  <c r="B28" i="5"/>
  <c r="B16" i="5"/>
  <c r="A11" i="5"/>
  <c r="A12" i="5"/>
  <c r="A13" i="5"/>
  <c r="A14" i="5"/>
  <c r="A10" i="5"/>
  <c r="B17" i="3"/>
  <c r="B66" i="3" s="1"/>
  <c r="B18" i="3"/>
  <c r="B67" i="3" s="1"/>
  <c r="B19" i="3"/>
  <c r="B68" i="3" s="1"/>
  <c r="B20" i="3"/>
  <c r="B69" i="3" s="1"/>
  <c r="B21" i="3"/>
  <c r="B70" i="3" s="1"/>
  <c r="B23" i="3"/>
  <c r="B72" i="3" s="1"/>
  <c r="B24" i="3"/>
  <c r="B73" i="3" s="1"/>
  <c r="B25" i="3"/>
  <c r="B74" i="3" s="1"/>
  <c r="B26" i="3"/>
  <c r="B75" i="3" s="1"/>
  <c r="B27" i="3"/>
  <c r="B76" i="3" s="1"/>
  <c r="B28" i="3"/>
  <c r="B77" i="3" s="1"/>
  <c r="B16" i="3"/>
  <c r="B65" i="3" s="1"/>
  <c r="A11" i="3"/>
  <c r="A60" i="3" s="1"/>
  <c r="A12" i="3"/>
  <c r="A61" i="3" s="1"/>
  <c r="A13" i="3"/>
  <c r="A62" i="3" s="1"/>
  <c r="A14" i="3"/>
  <c r="A63" i="3" s="1"/>
  <c r="A10" i="3"/>
  <c r="A59" i="3" s="1"/>
  <c r="B41" i="3"/>
  <c r="B43" i="3"/>
  <c r="B45" i="3"/>
  <c r="B48" i="3"/>
  <c r="B50" i="3"/>
  <c r="B52" i="3"/>
  <c r="A38" i="3"/>
  <c r="A36" i="3"/>
  <c r="A34" i="3"/>
  <c r="B17" i="6"/>
  <c r="B18" i="6"/>
  <c r="B43" i="6" s="1"/>
  <c r="B19" i="6"/>
  <c r="B20" i="6"/>
  <c r="B45" i="6" s="1"/>
  <c r="B21" i="6"/>
  <c r="B23" i="6"/>
  <c r="B48" i="6" s="1"/>
  <c r="B24" i="6"/>
  <c r="B25" i="6"/>
  <c r="B50" i="6" s="1"/>
  <c r="B26" i="6"/>
  <c r="B27" i="6"/>
  <c r="B52" i="6" s="1"/>
  <c r="B28" i="6"/>
  <c r="B16" i="6"/>
  <c r="B41" i="6" s="1"/>
  <c r="A11" i="6"/>
  <c r="A12" i="6"/>
  <c r="A13" i="6"/>
  <c r="A14" i="6"/>
  <c r="A10" i="6"/>
  <c r="A35" i="6"/>
  <c r="A36" i="6"/>
  <c r="A37" i="6"/>
  <c r="A38" i="6"/>
  <c r="A39" i="6"/>
  <c r="B42" i="6"/>
  <c r="B44" i="6"/>
  <c r="B46" i="6"/>
  <c r="B49" i="6"/>
  <c r="B51" i="6"/>
  <c r="B53" i="6"/>
  <c r="A37" i="3" l="1"/>
  <c r="A35" i="3"/>
  <c r="B40" i="3"/>
  <c r="B51" i="3"/>
  <c r="B49" i="3"/>
  <c r="B47" i="3"/>
  <c r="B44" i="3"/>
  <c r="B42" i="3"/>
</calcChain>
</file>

<file path=xl/sharedStrings.xml><?xml version="1.0" encoding="utf-8"?>
<sst xmlns="http://schemas.openxmlformats.org/spreadsheetml/2006/main" count="170" uniqueCount="83">
  <si>
    <t>　本表は、旅客発着通過延人キロ表に基づく市内各駅の乗車人員である。</t>
  </si>
  <si>
    <t>　(単位　人)</t>
  </si>
  <si>
    <t>総　　　　　　　　数</t>
  </si>
  <si>
    <t>名　　　　　古 　　　　屋 　　　　本 　　　　線</t>
  </si>
  <si>
    <t>年 度・月 別</t>
  </si>
  <si>
    <t>総数</t>
  </si>
  <si>
    <t>普通</t>
  </si>
  <si>
    <t>定期</t>
  </si>
  <si>
    <t>中 京 競 馬 場 前</t>
  </si>
  <si>
    <t>有　　　　　松</t>
  </si>
  <si>
    <t>左　　京　　山</t>
  </si>
  <si>
    <t>うち)定期</t>
  </si>
  <si>
    <t xml:space="preserve"> 5月</t>
  </si>
  <si>
    <r>
      <t>6</t>
    </r>
    <r>
      <rPr>
        <sz val="8"/>
        <rFont val="ＭＳ 明朝"/>
        <family val="1"/>
        <charset val="128"/>
      </rPr>
      <t>月</t>
    </r>
    <phoneticPr fontId="6"/>
  </si>
  <si>
    <r>
      <t>7</t>
    </r>
    <r>
      <rPr>
        <sz val="8"/>
        <rFont val="ＭＳ 明朝"/>
        <family val="1"/>
        <charset val="128"/>
      </rPr>
      <t>月</t>
    </r>
    <phoneticPr fontId="6"/>
  </si>
  <si>
    <r>
      <t>8</t>
    </r>
    <r>
      <rPr>
        <sz val="8"/>
        <rFont val="ＭＳ 明朝"/>
        <family val="1"/>
        <charset val="128"/>
      </rPr>
      <t>月</t>
    </r>
    <phoneticPr fontId="6"/>
  </si>
  <si>
    <r>
      <t>9</t>
    </r>
    <r>
      <rPr>
        <sz val="8"/>
        <rFont val="ＭＳ 明朝"/>
        <family val="1"/>
        <charset val="128"/>
      </rPr>
      <t>月</t>
    </r>
  </si>
  <si>
    <r>
      <t>10</t>
    </r>
    <r>
      <rPr>
        <sz val="8"/>
        <rFont val="ＭＳ 明朝"/>
        <family val="1"/>
        <charset val="128"/>
      </rPr>
      <t>月</t>
    </r>
  </si>
  <si>
    <r>
      <t>11</t>
    </r>
    <r>
      <rPr>
        <sz val="8"/>
        <rFont val="ＭＳ 明朝"/>
        <family val="1"/>
        <charset val="128"/>
      </rPr>
      <t>月</t>
    </r>
  </si>
  <si>
    <r>
      <t>12</t>
    </r>
    <r>
      <rPr>
        <sz val="8"/>
        <rFont val="ＭＳ 明朝"/>
        <family val="1"/>
        <charset val="128"/>
      </rPr>
      <t>月</t>
    </r>
  </si>
  <si>
    <r>
      <t>2</t>
    </r>
    <r>
      <rPr>
        <sz val="8"/>
        <rFont val="ＭＳ 明朝"/>
        <family val="1"/>
        <charset val="128"/>
      </rPr>
      <t>月</t>
    </r>
  </si>
  <si>
    <r>
      <t>3</t>
    </r>
    <r>
      <rPr>
        <sz val="8"/>
        <rFont val="ＭＳ 明朝"/>
        <family val="1"/>
        <charset val="128"/>
      </rPr>
      <t>月</t>
    </r>
  </si>
  <si>
    <t>　（単位　人）</t>
  </si>
  <si>
    <t>名　　　　　　　　　古　　　　　　　　　屋　　　　　　　　　本　　　　　　　　　線</t>
  </si>
  <si>
    <t>鳴　　　　　海</t>
  </si>
  <si>
    <t>本　　星　　崎</t>
  </si>
  <si>
    <t>本　　笠　　寺</t>
  </si>
  <si>
    <t>桜</t>
  </si>
  <si>
    <t>呼　　　　　続</t>
  </si>
  <si>
    <t>堀　　　　　田</t>
  </si>
  <si>
    <t>神　　宮　　前</t>
  </si>
  <si>
    <t>名　　　古　　　屋　　　本　　　線</t>
  </si>
  <si>
    <t>犬　　　　　　山　　　　　　線</t>
  </si>
  <si>
    <t>常 滑 河 和 線</t>
  </si>
  <si>
    <t>栄　　　　　生</t>
  </si>
  <si>
    <t>東　枇　杷　島</t>
  </si>
  <si>
    <t>中　小　田　井</t>
  </si>
  <si>
    <t>上　小　田　井</t>
  </si>
  <si>
    <t>豊　田　本　町</t>
  </si>
  <si>
    <t>　（名古屋鉄道株式会社）</t>
  </si>
  <si>
    <t>常　　　　　　滑　　　　　　河　　　　　　和　　　　　　線</t>
  </si>
  <si>
    <t>築　港　支　線</t>
  </si>
  <si>
    <t>年度・月別</t>
  </si>
  <si>
    <t>道　　　　　徳</t>
  </si>
  <si>
    <t>大　　　　　江</t>
  </si>
  <si>
    <t>大　　同　　町</t>
  </si>
  <si>
    <t>柴　　　　　田</t>
  </si>
  <si>
    <t>東 名 古 屋 港</t>
  </si>
  <si>
    <t>瀬　　　　　　　　　　　　　　　　　　戸　　　　　　　　　　　　　　　　　　線</t>
  </si>
  <si>
    <t>栄　　　　　町</t>
  </si>
  <si>
    <t>東　　大　　手</t>
  </si>
  <si>
    <t>清　　　　　水</t>
  </si>
  <si>
    <t>尼　　ヶ　　坂</t>
  </si>
  <si>
    <t>森　　　　　下</t>
  </si>
  <si>
    <t>大　　曽　　根</t>
  </si>
  <si>
    <t>矢　　　　　田</t>
  </si>
  <si>
    <t>守山自衛隊前</t>
  </si>
  <si>
    <t>瓢　　箪　　山</t>
  </si>
  <si>
    <t>小　　　　　幡</t>
  </si>
  <si>
    <t>うち)定期</t>
    <phoneticPr fontId="9"/>
  </si>
  <si>
    <t>瀬　　　　　　　　戸　　　　　　　　線</t>
  </si>
  <si>
    <t>小　　　　　　　　牧　　　　　　　　線</t>
  </si>
  <si>
    <t>喜　　多　　山</t>
  </si>
  <si>
    <t>大森・金城学院前</t>
  </si>
  <si>
    <t>上　　飯　　田</t>
  </si>
  <si>
    <t>味　　　　　鋺</t>
  </si>
  <si>
    <t>金　　　　　山</t>
    <phoneticPr fontId="11"/>
  </si>
  <si>
    <t>山　　　　　王</t>
    <rPh sb="0" eb="1">
      <t>ヤマ</t>
    </rPh>
    <rPh sb="6" eb="7">
      <t>オウ</t>
    </rPh>
    <phoneticPr fontId="11"/>
  </si>
  <si>
    <t>名　鉄　名　古　屋</t>
    <rPh sb="0" eb="1">
      <t>メイ</t>
    </rPh>
    <rPh sb="2" eb="3">
      <t>テツ</t>
    </rPh>
    <phoneticPr fontId="11"/>
  </si>
  <si>
    <t>　11－9表(Ⅰ)の頭注参照。</t>
    <phoneticPr fontId="9"/>
  </si>
  <si>
    <t>　注）　有松・鳴海・金山・名鉄名古屋・栄町・上飯田・大曽根の駅はバス及び地下鉄からの連絡乗車を含む乗車人員の合計である。</t>
    <rPh sb="1" eb="2">
      <t>チュウ</t>
    </rPh>
    <phoneticPr fontId="11"/>
  </si>
  <si>
    <r>
      <t>11</t>
    </r>
    <r>
      <rPr>
        <sz val="11"/>
        <rFont val="ＭＳ 明朝"/>
        <family val="1"/>
        <charset val="128"/>
      </rPr>
      <t>－9. 名　鉄　各　駅　の　乗　車　人　員　（Ⅰ）</t>
    </r>
    <phoneticPr fontId="7"/>
  </si>
  <si>
    <r>
      <t>11</t>
    </r>
    <r>
      <rPr>
        <sz val="11"/>
        <rFont val="ＭＳ 明朝"/>
        <family val="1"/>
        <charset val="128"/>
      </rPr>
      <t>－9. 名　鉄　各　駅　の　乗　車　人　員　（Ⅰ）</t>
    </r>
    <phoneticPr fontId="11"/>
  </si>
  <si>
    <r>
      <t>11</t>
    </r>
    <r>
      <rPr>
        <sz val="11"/>
        <rFont val="ＭＳ 明朝"/>
        <family val="1"/>
        <charset val="128"/>
      </rPr>
      <t>－9. 名　鉄　各　駅　の　乗　車　人　員　（Ⅱ）</t>
    </r>
    <phoneticPr fontId="11"/>
  </si>
  <si>
    <r>
      <t>11</t>
    </r>
    <r>
      <rPr>
        <sz val="11"/>
        <rFont val="ＭＳ 明朝"/>
        <family val="1"/>
        <charset val="128"/>
      </rPr>
      <t>－9. 名　鉄　各　駅　の　乗　車　人　員　（Ⅲ）</t>
    </r>
    <phoneticPr fontId="11"/>
  </si>
  <si>
    <r>
      <t>11</t>
    </r>
    <r>
      <rPr>
        <sz val="11"/>
        <rFont val="ＭＳ 明朝"/>
        <family val="1"/>
        <charset val="128"/>
      </rPr>
      <t>－9. 名　鉄　各　駅　の　乗　車　人　員　（Ⅲ）</t>
    </r>
    <phoneticPr fontId="7"/>
  </si>
  <si>
    <t>16</t>
  </si>
  <si>
    <t>17</t>
  </si>
  <si>
    <t>19</t>
  </si>
  <si>
    <t>平成 15 年度</t>
  </si>
  <si>
    <t>18</t>
  </si>
  <si>
    <t>平成 19年 4月</t>
    <phoneticPr fontId="7"/>
  </si>
  <si>
    <t>20年 1月</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</si>
</sst>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 ##0"/>
  </numFmts>
  <fonts count="13">
    <font>
      <sz val="11"/>
      <name val="明朝"/>
      <family val="1"/>
      <charset val="128"/>
    </font>
    <font>
      <sz val="11"/>
      <name val="ＭＳ 明朝"/>
      <family val="1"/>
      <charset val="128"/>
    </font>
    <font>
      <sz val="11"/>
      <name val="ＭＳ ゴシック"/>
      <family val="3"/>
      <charset val="128"/>
    </font>
    <font>
      <sz val="8"/>
      <name val="ＭＳ 明朝"/>
      <family val="1"/>
      <charset val="128"/>
    </font>
    <font>
      <sz val="7"/>
      <name val="ＭＳ 明朝"/>
      <family val="1"/>
      <charset val="128"/>
    </font>
    <font>
      <sz val="8"/>
      <name val="ff4550G-ﾌﾟﾚﾐｱﾑ(体験版)"/>
      <family val="3"/>
      <charset val="128"/>
    </font>
    <font>
      <sz val="6"/>
      <name val="ＭＳ Ｐ明朝"/>
      <family val="1"/>
      <charset val="128"/>
    </font>
    <font>
      <sz val="8"/>
      <name val="ＭＳ Ｐ明朝"/>
      <family val="1"/>
      <charset val="128"/>
    </font>
    <font>
      <sz val="8"/>
      <name val="ＭＳ Ｐゴシック"/>
      <family val="3"/>
      <charset val="128"/>
    </font>
    <font>
      <sz val="8"/>
      <name val="ＭＳ ゴシック"/>
      <family val="3"/>
      <charset val="128"/>
    </font>
    <font>
      <sz val="11"/>
      <name val="ＭＳ Ｐゴシック"/>
      <family val="3"/>
      <charset val="128"/>
    </font>
    <font>
      <sz val="6"/>
      <name val="ＭＳ Ｐゴシック"/>
      <family val="3"/>
      <charset val="128"/>
    </font>
    <font>
      <sz val="8"/>
      <color indexed="10"/>
      <name val="ＭＳ Ｐゴシック"/>
      <family val="3"/>
      <charset val="128"/>
    </font>
  </fonts>
  <fills count="2">
    <fill>
      <patternFill patternType="none"/>
    </fill>
    <fill>
      <patternFill patternType="gray125"/>
    </fill>
  </fills>
  <borders count="10">
    <border>
      <left/>
      <right/>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s>
  <cellStyleXfs count="4">
    <xf numFmtId="0" fontId="0" fillId="0" borderId="0"/>
    <xf numFmtId="0" fontId="10" fillId="0" borderId="0"/>
    <xf numFmtId="0" fontId="10" fillId="0" borderId="0"/>
    <xf numFmtId="0" fontId="10" fillId="0" borderId="0"/>
  </cellStyleXfs>
  <cellXfs count="122">
    <xf numFmtId="0" fontId="0" fillId="0" borderId="0" xfId="0"/>
    <xf numFmtId="0" fontId="2" fillId="0" borderId="0" xfId="0" applyFont="1" applyBorder="1" applyAlignment="1">
      <alignment horizontal="centerContinuous" vertical="center"/>
    </xf>
    <xf numFmtId="0" fontId="1" fillId="0" borderId="0" xfId="0" applyFont="1" applyBorder="1" applyAlignment="1">
      <alignment horizontal="centerContinuous" vertical="center"/>
    </xf>
    <xf numFmtId="0" fontId="3" fillId="0" borderId="0" xfId="0" applyFont="1" applyBorder="1" applyAlignment="1">
      <alignment horizontal="centerContinuous" vertical="center"/>
    </xf>
    <xf numFmtId="0" fontId="3" fillId="0" borderId="0" xfId="0" applyFont="1" applyBorder="1" applyAlignment="1">
      <alignment vertical="center"/>
    </xf>
    <xf numFmtId="0" fontId="4" fillId="0" borderId="0" xfId="0" applyFont="1" applyBorder="1" applyAlignment="1">
      <alignment vertical="center"/>
    </xf>
    <xf numFmtId="176" fontId="7" fillId="0" borderId="0" xfId="0" applyNumberFormat="1" applyFont="1" applyBorder="1" applyAlignment="1">
      <alignment vertical="center"/>
    </xf>
    <xf numFmtId="0" fontId="3" fillId="0" borderId="0" xfId="0" applyFont="1" applyBorder="1" applyAlignment="1">
      <alignment horizontal="right" vertical="center"/>
    </xf>
    <xf numFmtId="0" fontId="3" fillId="0" borderId="1" xfId="0" applyFont="1" applyBorder="1" applyAlignment="1">
      <alignment vertical="center"/>
    </xf>
    <xf numFmtId="0" fontId="3" fillId="0" borderId="2" xfId="0" applyFont="1" applyBorder="1" applyAlignment="1">
      <alignment vertical="center"/>
    </xf>
    <xf numFmtId="0" fontId="3" fillId="0" borderId="3" xfId="0" applyFont="1" applyBorder="1" applyAlignment="1">
      <alignment horizontal="centerContinuous" vertical="center"/>
    </xf>
    <xf numFmtId="0" fontId="3" fillId="0" borderId="3" xfId="0" applyFont="1" applyBorder="1" applyAlignment="1">
      <alignment horizontal="distributed" vertical="center" justifyLastLine="1"/>
    </xf>
    <xf numFmtId="0" fontId="3" fillId="0" borderId="4" xfId="0" applyFont="1" applyBorder="1" applyAlignment="1">
      <alignment horizontal="centerContinuous"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vertical="center"/>
    </xf>
    <xf numFmtId="0" fontId="3" fillId="0" borderId="6" xfId="0" applyFont="1" applyBorder="1" applyAlignment="1">
      <alignment horizontal="centerContinuous" vertical="center"/>
    </xf>
    <xf numFmtId="0" fontId="3" fillId="0" borderId="0" xfId="0" quotePrefix="1" applyFont="1" applyBorder="1" applyAlignment="1">
      <alignment horizontal="centerContinuous" vertical="center"/>
    </xf>
    <xf numFmtId="0" fontId="9" fillId="0" borderId="0" xfId="0" quotePrefix="1" applyFont="1" applyBorder="1" applyAlignment="1">
      <alignment horizontal="centerContinuous" vertical="center"/>
    </xf>
    <xf numFmtId="0" fontId="2" fillId="0" borderId="0" xfId="1" applyFont="1" applyBorder="1" applyAlignment="1">
      <alignment horizontal="centerContinuous" vertical="center"/>
    </xf>
    <xf numFmtId="0" fontId="3" fillId="0" borderId="0" xfId="1" applyFont="1" applyBorder="1" applyAlignment="1">
      <alignment horizontal="centerContinuous" vertical="center"/>
    </xf>
    <xf numFmtId="0" fontId="3" fillId="0" borderId="0" xfId="1" applyFont="1" applyBorder="1" applyAlignment="1">
      <alignment vertical="center"/>
    </xf>
    <xf numFmtId="0" fontId="4" fillId="0" borderId="0" xfId="1" applyFont="1" applyBorder="1" applyAlignment="1">
      <alignment vertical="center"/>
    </xf>
    <xf numFmtId="0" fontId="3" fillId="0" borderId="1" xfId="1" applyFont="1" applyBorder="1" applyAlignment="1">
      <alignment vertical="center"/>
    </xf>
    <xf numFmtId="0" fontId="3" fillId="0" borderId="3" xfId="1" applyFont="1" applyBorder="1" applyAlignment="1">
      <alignment horizontal="centerContinuous" vertical="center"/>
    </xf>
    <xf numFmtId="0" fontId="3" fillId="0" borderId="4" xfId="1" applyFont="1" applyBorder="1" applyAlignment="1">
      <alignment horizontal="centerContinuous" vertical="center"/>
    </xf>
    <xf numFmtId="0" fontId="3" fillId="0" borderId="2" xfId="1" applyFont="1" applyBorder="1" applyAlignment="1">
      <alignment vertical="center"/>
    </xf>
    <xf numFmtId="0" fontId="3" fillId="0" borderId="3" xfId="1" applyFont="1" applyBorder="1" applyAlignment="1">
      <alignment horizontal="distributed" vertical="center" justifyLastLine="1"/>
    </xf>
    <xf numFmtId="0" fontId="3" fillId="0" borderId="3" xfId="1" applyFont="1" applyBorder="1" applyAlignment="1">
      <alignment horizontal="center" vertical="center"/>
    </xf>
    <xf numFmtId="0" fontId="3" fillId="0" borderId="4" xfId="1" applyFont="1" applyBorder="1" applyAlignment="1">
      <alignment horizontal="center" vertical="center"/>
    </xf>
    <xf numFmtId="0" fontId="3" fillId="0" borderId="5" xfId="1" applyFont="1" applyBorder="1" applyAlignment="1">
      <alignment vertical="center"/>
    </xf>
    <xf numFmtId="0" fontId="3" fillId="0" borderId="0" xfId="1" quotePrefix="1" applyFont="1" applyBorder="1" applyAlignment="1">
      <alignment horizontal="centerContinuous" vertical="center"/>
    </xf>
    <xf numFmtId="0" fontId="3" fillId="0" borderId="6" xfId="1" applyFont="1" applyBorder="1" applyAlignment="1">
      <alignment horizontal="centerContinuous" vertical="center"/>
    </xf>
    <xf numFmtId="176" fontId="7" fillId="0" borderId="0" xfId="1" applyNumberFormat="1" applyFont="1" applyBorder="1" applyAlignment="1">
      <alignment vertical="center"/>
    </xf>
    <xf numFmtId="0" fontId="3" fillId="0" borderId="0" xfId="1" applyFont="1" applyBorder="1" applyAlignment="1">
      <alignment horizontal="right" vertical="center"/>
    </xf>
    <xf numFmtId="0" fontId="3" fillId="0" borderId="6" xfId="1" applyFont="1" applyBorder="1" applyAlignment="1">
      <alignment vertical="center"/>
    </xf>
    <xf numFmtId="0" fontId="3" fillId="0" borderId="7" xfId="1" applyFont="1" applyBorder="1" applyAlignment="1">
      <alignment vertical="center"/>
    </xf>
    <xf numFmtId="0" fontId="3" fillId="0" borderId="8" xfId="1" applyFont="1" applyBorder="1" applyAlignment="1">
      <alignment vertical="center"/>
    </xf>
    <xf numFmtId="0" fontId="9" fillId="0" borderId="0" xfId="1" applyFont="1" applyBorder="1" applyAlignment="1">
      <alignment horizontal="centerContinuous" vertical="center"/>
    </xf>
    <xf numFmtId="0" fontId="3" fillId="0" borderId="9" xfId="1" applyFont="1" applyBorder="1" applyAlignment="1">
      <alignment vertical="center"/>
    </xf>
    <xf numFmtId="0" fontId="2" fillId="0" borderId="0" xfId="2" applyFont="1" applyBorder="1" applyAlignment="1">
      <alignment horizontal="centerContinuous" vertical="center"/>
    </xf>
    <xf numFmtId="0" fontId="3" fillId="0" borderId="0" xfId="2" applyFont="1" applyBorder="1" applyAlignment="1">
      <alignment horizontal="centerContinuous" vertical="center"/>
    </xf>
    <xf numFmtId="0" fontId="10" fillId="0" borderId="0" xfId="2" applyBorder="1"/>
    <xf numFmtId="0" fontId="3" fillId="0" borderId="0" xfId="2" applyFont="1" applyBorder="1" applyAlignment="1">
      <alignment vertical="center"/>
    </xf>
    <xf numFmtId="0" fontId="4" fillId="0" borderId="0" xfId="2" applyFont="1" applyBorder="1" applyAlignment="1">
      <alignment vertical="center"/>
    </xf>
    <xf numFmtId="0" fontId="3" fillId="0" borderId="1" xfId="2" applyFont="1" applyBorder="1" applyAlignment="1">
      <alignment vertical="center"/>
    </xf>
    <xf numFmtId="0" fontId="3" fillId="0" borderId="5" xfId="2" applyFont="1" applyBorder="1" applyAlignment="1">
      <alignment vertical="center"/>
    </xf>
    <xf numFmtId="0" fontId="3" fillId="0" borderId="3" xfId="2" applyFont="1" applyBorder="1" applyAlignment="1">
      <alignment horizontal="centerContinuous" vertical="center"/>
    </xf>
    <xf numFmtId="0" fontId="3" fillId="0" borderId="4" xfId="2" applyFont="1" applyBorder="1" applyAlignment="1">
      <alignment horizontal="centerContinuous" vertical="center"/>
    </xf>
    <xf numFmtId="0" fontId="3" fillId="0" borderId="2" xfId="2" applyFont="1" applyBorder="1" applyAlignment="1">
      <alignment vertical="center"/>
    </xf>
    <xf numFmtId="0" fontId="3" fillId="0" borderId="8" xfId="2" applyFont="1" applyBorder="1" applyAlignment="1">
      <alignment vertical="center"/>
    </xf>
    <xf numFmtId="0" fontId="3" fillId="0" borderId="3" xfId="2" applyFont="1" applyBorder="1" applyAlignment="1">
      <alignment horizontal="distributed" vertical="center" justifyLastLine="1"/>
    </xf>
    <xf numFmtId="0" fontId="3" fillId="0" borderId="3" xfId="2" applyFont="1" applyBorder="1" applyAlignment="1">
      <alignment horizontal="center" vertical="center"/>
    </xf>
    <xf numFmtId="0" fontId="3" fillId="0" borderId="4" xfId="2" applyFont="1" applyBorder="1" applyAlignment="1">
      <alignment horizontal="center" vertical="center"/>
    </xf>
    <xf numFmtId="0" fontId="3" fillId="0" borderId="6" xfId="2" applyFont="1" applyBorder="1" applyAlignment="1">
      <alignment horizontal="centerContinuous" vertical="center"/>
    </xf>
    <xf numFmtId="176" fontId="7" fillId="0" borderId="0" xfId="2" applyNumberFormat="1" applyFont="1" applyBorder="1" applyAlignment="1">
      <alignment vertical="center"/>
    </xf>
    <xf numFmtId="0" fontId="3" fillId="0" borderId="0" xfId="2" applyFont="1" applyBorder="1" applyAlignment="1">
      <alignment horizontal="right" vertical="center"/>
    </xf>
    <xf numFmtId="0" fontId="3" fillId="0" borderId="6" xfId="2" applyFont="1" applyBorder="1" applyAlignment="1">
      <alignment vertical="center"/>
    </xf>
    <xf numFmtId="0" fontId="3" fillId="0" borderId="7" xfId="2" applyFont="1" applyBorder="1" applyAlignment="1" applyProtection="1">
      <alignment vertical="center"/>
    </xf>
    <xf numFmtId="0" fontId="3" fillId="0" borderId="0" xfId="2" applyFont="1" applyBorder="1" applyAlignment="1" applyProtection="1">
      <alignment vertical="center"/>
    </xf>
    <xf numFmtId="0" fontId="3" fillId="0" borderId="9" xfId="2" applyFont="1" applyBorder="1" applyAlignment="1" applyProtection="1">
      <alignment vertical="center"/>
    </xf>
    <xf numFmtId="0" fontId="3" fillId="0" borderId="2" xfId="2" applyFont="1" applyBorder="1" applyAlignment="1" applyProtection="1">
      <alignment vertical="center"/>
    </xf>
    <xf numFmtId="0" fontId="7" fillId="0" borderId="0" xfId="2" applyFont="1" applyBorder="1"/>
    <xf numFmtId="0" fontId="10" fillId="0" borderId="0" xfId="2" applyFill="1" applyBorder="1"/>
    <xf numFmtId="0" fontId="2" fillId="0" borderId="0" xfId="3" applyFont="1" applyBorder="1" applyAlignment="1">
      <alignment horizontal="centerContinuous" vertical="center"/>
    </xf>
    <xf numFmtId="0" fontId="3" fillId="0" borderId="0" xfId="3" applyFont="1" applyBorder="1" applyAlignment="1">
      <alignment horizontal="centerContinuous" vertical="center"/>
    </xf>
    <xf numFmtId="0" fontId="3" fillId="0" borderId="0" xfId="3" applyFont="1" applyBorder="1" applyAlignment="1">
      <alignment vertical="center"/>
    </xf>
    <xf numFmtId="0" fontId="4" fillId="0" borderId="0" xfId="3" applyFont="1" applyBorder="1" applyAlignment="1">
      <alignment vertical="center"/>
    </xf>
    <xf numFmtId="0" fontId="3" fillId="0" borderId="1" xfId="3" applyFont="1" applyBorder="1" applyAlignment="1">
      <alignment vertical="center"/>
    </xf>
    <xf numFmtId="0" fontId="3" fillId="0" borderId="5" xfId="3" applyFont="1" applyBorder="1" applyAlignment="1">
      <alignment vertical="center"/>
    </xf>
    <xf numFmtId="0" fontId="3" fillId="0" borderId="3" xfId="3" applyFont="1" applyBorder="1" applyAlignment="1">
      <alignment horizontal="centerContinuous" vertical="center"/>
    </xf>
    <xf numFmtId="0" fontId="3" fillId="0" borderId="4" xfId="3" applyFont="1" applyBorder="1" applyAlignment="1">
      <alignment horizontal="centerContinuous" vertical="center"/>
    </xf>
    <xf numFmtId="0" fontId="10" fillId="0" borderId="0" xfId="3" applyBorder="1"/>
    <xf numFmtId="0" fontId="3" fillId="0" borderId="2" xfId="3" applyFont="1" applyBorder="1" applyAlignment="1">
      <alignment vertical="center"/>
    </xf>
    <xf numFmtId="0" fontId="3" fillId="0" borderId="8" xfId="3" applyFont="1" applyBorder="1" applyAlignment="1">
      <alignment vertical="center"/>
    </xf>
    <xf numFmtId="0" fontId="3" fillId="0" borderId="3" xfId="3" applyFont="1" applyBorder="1" applyAlignment="1">
      <alignment horizontal="distributed" vertical="center" justifyLastLine="1"/>
    </xf>
    <xf numFmtId="0" fontId="3" fillId="0" borderId="3" xfId="3" applyFont="1" applyBorder="1" applyAlignment="1">
      <alignment horizontal="center" vertical="center"/>
    </xf>
    <xf numFmtId="0" fontId="3" fillId="0" borderId="4" xfId="3" applyFont="1" applyBorder="1" applyAlignment="1">
      <alignment horizontal="center" vertical="center"/>
    </xf>
    <xf numFmtId="0" fontId="3" fillId="0" borderId="6" xfId="3" applyFont="1" applyBorder="1" applyAlignment="1">
      <alignment horizontal="centerContinuous" vertical="center"/>
    </xf>
    <xf numFmtId="176" fontId="7" fillId="0" borderId="0" xfId="3" applyNumberFormat="1" applyFont="1" applyBorder="1" applyAlignment="1">
      <alignment vertical="center"/>
    </xf>
    <xf numFmtId="0" fontId="3" fillId="0" borderId="0" xfId="3" applyFont="1" applyBorder="1" applyAlignment="1">
      <alignment horizontal="right" vertical="center"/>
    </xf>
    <xf numFmtId="0" fontId="3" fillId="0" borderId="9" xfId="3" applyFont="1" applyBorder="1" applyAlignment="1">
      <alignment vertical="center"/>
    </xf>
    <xf numFmtId="0" fontId="7" fillId="0" borderId="0" xfId="3" applyFont="1" applyBorder="1"/>
    <xf numFmtId="176" fontId="5" fillId="0" borderId="0" xfId="0" applyNumberFormat="1" applyFont="1" applyFill="1" applyBorder="1" applyAlignment="1">
      <alignment vertical="center"/>
    </xf>
    <xf numFmtId="176" fontId="7" fillId="0" borderId="0" xfId="0" applyNumberFormat="1" applyFont="1" applyFill="1" applyBorder="1" applyAlignment="1" applyProtection="1">
      <alignment vertical="center"/>
      <protection locked="0"/>
    </xf>
    <xf numFmtId="176" fontId="5" fillId="0" borderId="0" xfId="1" applyNumberFormat="1" applyFont="1" applyFill="1" applyBorder="1" applyAlignment="1">
      <alignment vertical="center"/>
    </xf>
    <xf numFmtId="176" fontId="7" fillId="0" borderId="0" xfId="1" applyNumberFormat="1" applyFont="1" applyFill="1" applyBorder="1" applyAlignment="1" applyProtection="1">
      <alignment vertical="center"/>
      <protection locked="0"/>
    </xf>
    <xf numFmtId="176" fontId="5" fillId="0" borderId="7" xfId="1" applyNumberFormat="1" applyFont="1" applyFill="1" applyBorder="1" applyAlignment="1">
      <alignment vertical="center"/>
    </xf>
    <xf numFmtId="176" fontId="7" fillId="0" borderId="7" xfId="1" applyNumberFormat="1" applyFont="1" applyFill="1" applyBorder="1" applyAlignment="1" applyProtection="1">
      <alignment vertical="center"/>
      <protection locked="0"/>
    </xf>
    <xf numFmtId="176" fontId="5" fillId="0" borderId="7" xfId="2" applyNumberFormat="1" applyFont="1" applyFill="1" applyBorder="1" applyAlignment="1" applyProtection="1">
      <alignment vertical="center"/>
    </xf>
    <xf numFmtId="176" fontId="5" fillId="0" borderId="0" xfId="2" applyNumberFormat="1" applyFont="1" applyFill="1" applyBorder="1" applyAlignment="1" applyProtection="1">
      <alignment vertical="center"/>
    </xf>
    <xf numFmtId="176" fontId="7" fillId="0" borderId="7" xfId="2" applyNumberFormat="1" applyFont="1" applyFill="1" applyBorder="1" applyAlignment="1" applyProtection="1">
      <alignment vertical="center"/>
    </xf>
    <xf numFmtId="176" fontId="7" fillId="0" borderId="0" xfId="2" applyNumberFormat="1" applyFont="1" applyFill="1" applyBorder="1" applyAlignment="1" applyProtection="1">
      <alignment vertical="center"/>
    </xf>
    <xf numFmtId="176" fontId="5" fillId="0" borderId="7" xfId="3" applyNumberFormat="1" applyFont="1" applyFill="1" applyBorder="1" applyAlignment="1" applyProtection="1">
      <alignment vertical="center"/>
    </xf>
    <xf numFmtId="176" fontId="5" fillId="0" borderId="0" xfId="3" applyNumberFormat="1" applyFont="1" applyFill="1" applyBorder="1" applyAlignment="1" applyProtection="1">
      <alignment vertical="center"/>
    </xf>
    <xf numFmtId="176" fontId="7" fillId="0" borderId="7" xfId="3" applyNumberFormat="1" applyFont="1" applyFill="1" applyBorder="1" applyAlignment="1" applyProtection="1">
      <alignment vertical="center"/>
    </xf>
    <xf numFmtId="176" fontId="7" fillId="0" borderId="0" xfId="3" applyNumberFormat="1" applyFont="1" applyFill="1" applyBorder="1" applyAlignment="1" applyProtection="1">
      <alignment vertical="center"/>
    </xf>
    <xf numFmtId="0" fontId="3" fillId="0" borderId="6" xfId="0" applyFont="1" applyBorder="1" applyAlignment="1">
      <alignment vertical="center"/>
    </xf>
    <xf numFmtId="0" fontId="3" fillId="0" borderId="7" xfId="0" applyFont="1" applyBorder="1" applyAlignment="1">
      <alignment vertical="center"/>
    </xf>
    <xf numFmtId="0" fontId="9" fillId="0" borderId="0" xfId="2" applyFont="1" applyBorder="1" applyAlignment="1">
      <alignment horizontal="centerContinuous" vertical="center"/>
    </xf>
    <xf numFmtId="0" fontId="9" fillId="0" borderId="0" xfId="3" applyFont="1" applyBorder="1" applyAlignment="1">
      <alignment horizontal="centerContinuous" vertical="center"/>
    </xf>
    <xf numFmtId="0" fontId="9" fillId="0" borderId="0" xfId="1" quotePrefix="1" applyFont="1" applyBorder="1" applyAlignment="1">
      <alignment horizontal="centerContinuous" vertical="center"/>
    </xf>
    <xf numFmtId="176" fontId="8" fillId="0" borderId="0" xfId="0" applyNumberFormat="1" applyFont="1" applyFill="1" applyBorder="1" applyAlignment="1">
      <alignment vertical="center"/>
    </xf>
    <xf numFmtId="176" fontId="8" fillId="0" borderId="7" xfId="0" applyNumberFormat="1" applyFont="1" applyFill="1" applyBorder="1" applyAlignment="1">
      <alignment vertical="center"/>
    </xf>
    <xf numFmtId="176" fontId="8" fillId="0" borderId="7" xfId="1" applyNumberFormat="1" applyFont="1" applyFill="1" applyBorder="1" applyAlignment="1">
      <alignment vertical="center"/>
    </xf>
    <xf numFmtId="176" fontId="8" fillId="0" borderId="0" xfId="1" applyNumberFormat="1" applyFont="1" applyFill="1" applyBorder="1" applyAlignment="1">
      <alignment vertical="center"/>
    </xf>
    <xf numFmtId="176" fontId="7" fillId="0" borderId="0" xfId="2" applyNumberFormat="1" applyFont="1" applyFill="1" applyBorder="1" applyAlignment="1" applyProtection="1">
      <alignment vertical="center"/>
      <protection locked="0"/>
    </xf>
    <xf numFmtId="176" fontId="7" fillId="0" borderId="7" xfId="2" applyNumberFormat="1" applyFont="1" applyFill="1" applyBorder="1" applyAlignment="1" applyProtection="1">
      <alignment vertical="center"/>
      <protection locked="0"/>
    </xf>
    <xf numFmtId="176" fontId="8" fillId="0" borderId="7" xfId="2" applyNumberFormat="1" applyFont="1" applyFill="1" applyBorder="1" applyAlignment="1">
      <alignment vertical="center"/>
    </xf>
    <xf numFmtId="176" fontId="8" fillId="0" borderId="0" xfId="2" applyNumberFormat="1" applyFont="1" applyFill="1" applyBorder="1" applyAlignment="1">
      <alignment vertical="center"/>
    </xf>
    <xf numFmtId="176" fontId="7" fillId="0" borderId="0" xfId="3" applyNumberFormat="1" applyFont="1" applyFill="1" applyBorder="1" applyAlignment="1" applyProtection="1">
      <alignment vertical="center"/>
      <protection locked="0"/>
    </xf>
    <xf numFmtId="176" fontId="7" fillId="0" borderId="7" xfId="3" applyNumberFormat="1" applyFont="1" applyFill="1" applyBorder="1" applyAlignment="1" applyProtection="1">
      <alignment vertical="center"/>
      <protection locked="0"/>
    </xf>
    <xf numFmtId="176" fontId="8" fillId="0" borderId="7" xfId="3" applyNumberFormat="1" applyFont="1" applyFill="1" applyBorder="1" applyAlignment="1">
      <alignment vertical="center"/>
    </xf>
    <xf numFmtId="176" fontId="8" fillId="0" borderId="0" xfId="3" applyNumberFormat="1" applyFont="1" applyFill="1" applyBorder="1" applyAlignment="1">
      <alignment vertical="center"/>
    </xf>
    <xf numFmtId="176" fontId="7" fillId="0" borderId="7" xfId="0" applyNumberFormat="1" applyFont="1" applyFill="1" applyBorder="1" applyAlignment="1">
      <alignment vertical="center"/>
    </xf>
    <xf numFmtId="176" fontId="7" fillId="0" borderId="0" xfId="0" applyNumberFormat="1" applyFont="1" applyFill="1" applyBorder="1" applyAlignment="1">
      <alignment vertical="center"/>
    </xf>
    <xf numFmtId="176" fontId="12" fillId="0" borderId="7" xfId="0" applyNumberFormat="1" applyFont="1" applyFill="1" applyBorder="1" applyAlignment="1">
      <alignment vertical="center"/>
    </xf>
    <xf numFmtId="0" fontId="3" fillId="0" borderId="3" xfId="0" applyFont="1" applyBorder="1" applyAlignment="1">
      <alignment horizontal="distributed" vertical="center" justifyLastLine="1"/>
    </xf>
    <xf numFmtId="0" fontId="3" fillId="0" borderId="0" xfId="2" applyFont="1" applyBorder="1" applyAlignment="1">
      <alignment horizontal="distributed" vertical="center" justifyLastLine="1"/>
    </xf>
    <xf numFmtId="0" fontId="3" fillId="0" borderId="6" xfId="2" applyFont="1" applyBorder="1" applyAlignment="1">
      <alignment horizontal="distributed" vertical="center" justifyLastLine="1"/>
    </xf>
    <xf numFmtId="0" fontId="3" fillId="0" borderId="0" xfId="3" applyFont="1" applyBorder="1" applyAlignment="1">
      <alignment horizontal="distributed" vertical="center" justifyLastLine="1"/>
    </xf>
    <xf numFmtId="0" fontId="3" fillId="0" borderId="6" xfId="3" applyFont="1" applyBorder="1" applyAlignment="1">
      <alignment horizontal="distributed" vertical="center" justifyLastLine="1"/>
    </xf>
  </cellXfs>
  <cellStyles count="4">
    <cellStyle name="標準" xfId="0" builtinId="0"/>
    <cellStyle name="標準_11-08(Ⅱ)" xfId="1"/>
    <cellStyle name="標準_11-08(Ⅲ) " xfId="2"/>
    <cellStyle name="標準_11-08(Ⅳ)"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haredStrings" Target="sharedStrings.xml" />
  <Relationship Id="rId3" Type="http://schemas.openxmlformats.org/officeDocument/2006/relationships/worksheet" Target="worksheets/sheet3.xml" />
  <Relationship Id="rId7" Type="http://schemas.openxmlformats.org/officeDocument/2006/relationships/styles" Target="style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theme" Target="theme/theme1.xml" />
  <Relationship Id="rId5" Type="http://schemas.openxmlformats.org/officeDocument/2006/relationships/worksheet" Target="worksheets/sheet5.xml" />
  <Relationship Id="rId4" Type="http://schemas.openxmlformats.org/officeDocument/2006/relationships/worksheet" Target="worksheets/sheet4.xml" />
  <Relationship Id="rId9" Type="http://schemas.openxmlformats.org/officeDocument/2006/relationships/calcChain" Target="calcChain.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K29"/>
  <sheetViews>
    <sheetView showGridLines="0" tabSelected="1" zoomScale="125" workbookViewId="0"/>
  </sheetViews>
  <sheetFormatPr defaultColWidth="11.25" defaultRowHeight="10.5"/>
  <cols>
    <col min="1" max="1" width="1.625" style="4" customWidth="1"/>
    <col min="2" max="2" width="9" style="4" customWidth="1"/>
    <col min="3" max="3" width="10" style="4" customWidth="1"/>
    <col min="4" max="5" width="9.625" style="4" customWidth="1"/>
    <col min="6" max="11" width="7.875" style="4" customWidth="1"/>
    <col min="12" max="12" width="1" style="4" customWidth="1"/>
    <col min="13" max="16384" width="11.25" style="4"/>
  </cols>
  <sheetData>
    <row r="1" spans="1:11" ht="13.5">
      <c r="A1" s="1" t="s">
        <v>71</v>
      </c>
      <c r="B1" s="2"/>
      <c r="C1" s="3"/>
      <c r="D1" s="3"/>
      <c r="E1" s="3"/>
      <c r="F1" s="3"/>
      <c r="G1" s="3"/>
      <c r="H1" s="3"/>
      <c r="I1" s="3"/>
      <c r="J1" s="3"/>
      <c r="K1" s="3"/>
    </row>
    <row r="2" spans="1:11" ht="10.5" customHeight="1">
      <c r="A2" s="1"/>
      <c r="B2" s="2"/>
      <c r="C2" s="3"/>
      <c r="D2" s="3"/>
      <c r="E2" s="3"/>
      <c r="F2" s="3"/>
      <c r="G2" s="3"/>
      <c r="H2" s="3"/>
      <c r="I2" s="3"/>
      <c r="J2" s="3"/>
      <c r="K2" s="3"/>
    </row>
    <row r="3" spans="1:11" ht="9" customHeight="1">
      <c r="A3" s="5" t="s">
        <v>0</v>
      </c>
      <c r="B3" s="5"/>
    </row>
    <row r="4" spans="1:11">
      <c r="A4" s="4" t="s">
        <v>1</v>
      </c>
    </row>
    <row r="5" spans="1:11" ht="1.5" customHeight="1"/>
    <row r="6" spans="1:11">
      <c r="A6" s="8"/>
      <c r="B6" s="8"/>
      <c r="C6" s="10" t="s">
        <v>2</v>
      </c>
      <c r="D6" s="10"/>
      <c r="E6" s="10"/>
      <c r="F6" s="10" t="s">
        <v>3</v>
      </c>
      <c r="G6" s="10"/>
      <c r="H6" s="10"/>
      <c r="I6" s="10"/>
      <c r="J6" s="10"/>
      <c r="K6" s="12"/>
    </row>
    <row r="7" spans="1:11">
      <c r="A7" s="3" t="s">
        <v>4</v>
      </c>
      <c r="B7" s="3"/>
      <c r="C7" s="117" t="s">
        <v>5</v>
      </c>
      <c r="D7" s="117" t="s">
        <v>6</v>
      </c>
      <c r="E7" s="117" t="s">
        <v>7</v>
      </c>
      <c r="F7" s="10" t="s">
        <v>8</v>
      </c>
      <c r="G7" s="10"/>
      <c r="H7" s="10" t="s">
        <v>9</v>
      </c>
      <c r="I7" s="10"/>
      <c r="J7" s="10" t="s">
        <v>10</v>
      </c>
      <c r="K7" s="12"/>
    </row>
    <row r="8" spans="1:11" ht="13.5" customHeight="1">
      <c r="A8" s="9"/>
      <c r="B8" s="9"/>
      <c r="C8" s="117"/>
      <c r="D8" s="117"/>
      <c r="E8" s="117"/>
      <c r="F8" s="11" t="s">
        <v>5</v>
      </c>
      <c r="G8" s="13" t="s">
        <v>11</v>
      </c>
      <c r="H8" s="11" t="s">
        <v>5</v>
      </c>
      <c r="I8" s="13" t="s">
        <v>11</v>
      </c>
      <c r="J8" s="11" t="s">
        <v>5</v>
      </c>
      <c r="K8" s="14" t="s">
        <v>11</v>
      </c>
    </row>
    <row r="9" spans="1:11" ht="6" customHeight="1">
      <c r="A9" s="8"/>
      <c r="B9" s="15"/>
    </row>
    <row r="10" spans="1:11" ht="10.5" customHeight="1">
      <c r="A10" s="3" t="s">
        <v>79</v>
      </c>
      <c r="B10" s="16"/>
      <c r="C10" s="6">
        <v>128091453</v>
      </c>
      <c r="D10" s="6">
        <v>47044863</v>
      </c>
      <c r="E10" s="6">
        <v>81046590</v>
      </c>
      <c r="F10" s="6">
        <v>1673635</v>
      </c>
      <c r="G10" s="6">
        <v>992160</v>
      </c>
      <c r="H10" s="6">
        <v>2050507</v>
      </c>
      <c r="I10" s="6">
        <v>1387530</v>
      </c>
      <c r="J10" s="6">
        <v>740535</v>
      </c>
      <c r="K10" s="6">
        <v>535710</v>
      </c>
    </row>
    <row r="11" spans="1:11" ht="10.5" customHeight="1">
      <c r="A11" s="17" t="s">
        <v>76</v>
      </c>
      <c r="B11" s="16"/>
      <c r="C11" s="6">
        <v>127513193</v>
      </c>
      <c r="D11" s="6">
        <v>46802783</v>
      </c>
      <c r="E11" s="6">
        <v>80710410</v>
      </c>
      <c r="F11" s="6">
        <v>1670710</v>
      </c>
      <c r="G11" s="6">
        <v>988230</v>
      </c>
      <c r="H11" s="6">
        <v>1993485</v>
      </c>
      <c r="I11" s="6">
        <v>1335360</v>
      </c>
      <c r="J11" s="6">
        <v>739405</v>
      </c>
      <c r="K11" s="6">
        <v>524880</v>
      </c>
    </row>
    <row r="12" spans="1:11" ht="10.5" customHeight="1">
      <c r="A12" s="17" t="s">
        <v>77</v>
      </c>
      <c r="B12" s="16"/>
      <c r="C12" s="6">
        <v>131246156</v>
      </c>
      <c r="D12" s="6">
        <v>50136416</v>
      </c>
      <c r="E12" s="6">
        <v>81109740</v>
      </c>
      <c r="F12" s="6">
        <v>1687148</v>
      </c>
      <c r="G12" s="6">
        <v>986280</v>
      </c>
      <c r="H12" s="6">
        <v>2143281</v>
      </c>
      <c r="I12" s="6">
        <v>1375950</v>
      </c>
      <c r="J12" s="6">
        <v>724248</v>
      </c>
      <c r="K12" s="6">
        <v>491250</v>
      </c>
    </row>
    <row r="13" spans="1:11" ht="10.5" customHeight="1">
      <c r="A13" s="17" t="s">
        <v>80</v>
      </c>
      <c r="B13" s="16"/>
      <c r="C13" s="6">
        <v>130554707</v>
      </c>
      <c r="D13" s="6">
        <v>49442477</v>
      </c>
      <c r="E13" s="6">
        <v>81112230</v>
      </c>
      <c r="F13" s="6">
        <v>1730321</v>
      </c>
      <c r="G13" s="6">
        <v>998790</v>
      </c>
      <c r="H13" s="6">
        <v>2196434</v>
      </c>
      <c r="I13" s="6">
        <v>1395870</v>
      </c>
      <c r="J13" s="6">
        <v>724246</v>
      </c>
      <c r="K13" s="6">
        <v>486510</v>
      </c>
    </row>
    <row r="14" spans="1:11" ht="10.5" customHeight="1">
      <c r="A14" s="18" t="s">
        <v>78</v>
      </c>
      <c r="B14" s="3"/>
      <c r="C14" s="103">
        <v>131903531</v>
      </c>
      <c r="D14" s="102">
        <v>50514251</v>
      </c>
      <c r="E14" s="102">
        <v>81389280</v>
      </c>
      <c r="F14" s="102">
        <v>1713905</v>
      </c>
      <c r="G14" s="102">
        <v>997080</v>
      </c>
      <c r="H14" s="102">
        <v>2274680</v>
      </c>
      <c r="I14" s="102">
        <v>1433130</v>
      </c>
      <c r="J14" s="102">
        <v>716217</v>
      </c>
      <c r="K14" s="102">
        <v>474180</v>
      </c>
    </row>
    <row r="15" spans="1:11" ht="6" customHeight="1">
      <c r="C15" s="116"/>
      <c r="D15" s="102"/>
      <c r="E15" s="102"/>
      <c r="F15" s="83"/>
      <c r="G15" s="83"/>
      <c r="H15" s="83"/>
      <c r="I15" s="83"/>
      <c r="J15" s="83"/>
      <c r="K15" s="83"/>
    </row>
    <row r="16" spans="1:11" ht="10.5" customHeight="1">
      <c r="A16" s="7"/>
      <c r="B16" s="7" t="s">
        <v>81</v>
      </c>
      <c r="C16" s="114">
        <v>11240229</v>
      </c>
      <c r="D16" s="115">
        <v>4186779</v>
      </c>
      <c r="E16" s="115">
        <v>7053450</v>
      </c>
      <c r="F16" s="84">
        <v>144565</v>
      </c>
      <c r="G16" s="84">
        <v>88080</v>
      </c>
      <c r="H16" s="84">
        <v>190865</v>
      </c>
      <c r="I16" s="84">
        <v>124020</v>
      </c>
      <c r="J16" s="84">
        <v>63815</v>
      </c>
      <c r="K16" s="84">
        <v>42510</v>
      </c>
    </row>
    <row r="17" spans="1:11" ht="10.5" customHeight="1">
      <c r="A17" s="7"/>
      <c r="B17" s="7" t="s">
        <v>12</v>
      </c>
      <c r="C17" s="114">
        <v>11603517</v>
      </c>
      <c r="D17" s="115">
        <v>4225227</v>
      </c>
      <c r="E17" s="115">
        <v>7378290</v>
      </c>
      <c r="F17" s="84">
        <v>161204</v>
      </c>
      <c r="G17" s="84">
        <v>91530</v>
      </c>
      <c r="H17" s="84">
        <v>196803</v>
      </c>
      <c r="I17" s="84">
        <v>129540</v>
      </c>
      <c r="J17" s="84">
        <v>64867</v>
      </c>
      <c r="K17" s="84">
        <v>43980</v>
      </c>
    </row>
    <row r="18" spans="1:11" ht="10.5" customHeight="1">
      <c r="A18" s="7"/>
      <c r="B18" s="7" t="s">
        <v>13</v>
      </c>
      <c r="C18" s="114">
        <v>11307834</v>
      </c>
      <c r="D18" s="115">
        <v>4009104</v>
      </c>
      <c r="E18" s="115">
        <v>7298730</v>
      </c>
      <c r="F18" s="84">
        <v>154339</v>
      </c>
      <c r="G18" s="84">
        <v>91860</v>
      </c>
      <c r="H18" s="84">
        <v>205293</v>
      </c>
      <c r="I18" s="84">
        <v>128220</v>
      </c>
      <c r="J18" s="84">
        <v>62829</v>
      </c>
      <c r="K18" s="84">
        <v>43590</v>
      </c>
    </row>
    <row r="19" spans="1:11" ht="10.5" customHeight="1">
      <c r="A19" s="7"/>
      <c r="B19" s="7" t="s">
        <v>14</v>
      </c>
      <c r="C19" s="114">
        <v>11156698</v>
      </c>
      <c r="D19" s="115">
        <v>4194658</v>
      </c>
      <c r="E19" s="115">
        <v>6962040</v>
      </c>
      <c r="F19" s="84">
        <v>133430</v>
      </c>
      <c r="G19" s="84">
        <v>82740</v>
      </c>
      <c r="H19" s="84">
        <v>189302</v>
      </c>
      <c r="I19" s="84">
        <v>120330</v>
      </c>
      <c r="J19" s="84">
        <v>61516</v>
      </c>
      <c r="K19" s="84">
        <v>39270</v>
      </c>
    </row>
    <row r="20" spans="1:11" ht="10.5" customHeight="1">
      <c r="A20" s="7"/>
      <c r="B20" s="7" t="s">
        <v>15</v>
      </c>
      <c r="C20" s="114">
        <v>10588917</v>
      </c>
      <c r="D20" s="115">
        <v>4339557</v>
      </c>
      <c r="E20" s="115">
        <v>6249360</v>
      </c>
      <c r="F20" s="84">
        <v>124887</v>
      </c>
      <c r="G20" s="84">
        <v>80190</v>
      </c>
      <c r="H20" s="84">
        <v>177301</v>
      </c>
      <c r="I20" s="84">
        <v>108750</v>
      </c>
      <c r="J20" s="84">
        <v>56222</v>
      </c>
      <c r="K20" s="84">
        <v>37050</v>
      </c>
    </row>
    <row r="21" spans="1:11" ht="10.5" customHeight="1">
      <c r="A21" s="7"/>
      <c r="B21" s="7" t="s">
        <v>16</v>
      </c>
      <c r="C21" s="114">
        <v>10945387</v>
      </c>
      <c r="D21" s="115">
        <v>3964807</v>
      </c>
      <c r="E21" s="115">
        <v>6980580</v>
      </c>
      <c r="F21" s="84">
        <v>130240</v>
      </c>
      <c r="G21" s="84">
        <v>82710</v>
      </c>
      <c r="H21" s="84">
        <v>188132</v>
      </c>
      <c r="I21" s="84">
        <v>123450</v>
      </c>
      <c r="J21" s="84">
        <v>58698</v>
      </c>
      <c r="K21" s="84">
        <v>40830</v>
      </c>
    </row>
    <row r="22" spans="1:11" ht="6" customHeight="1">
      <c r="C22" s="114"/>
      <c r="D22" s="115"/>
      <c r="E22" s="115"/>
      <c r="F22" s="84"/>
      <c r="G22" s="84"/>
      <c r="H22" s="84"/>
      <c r="I22" s="84"/>
      <c r="J22" s="84"/>
      <c r="K22" s="84"/>
    </row>
    <row r="23" spans="1:11" ht="10.5" customHeight="1">
      <c r="A23" s="7"/>
      <c r="B23" s="7" t="s">
        <v>17</v>
      </c>
      <c r="C23" s="114">
        <v>11260344</v>
      </c>
      <c r="D23" s="115">
        <v>4128924</v>
      </c>
      <c r="E23" s="115">
        <v>7131420</v>
      </c>
      <c r="F23" s="84">
        <v>141305</v>
      </c>
      <c r="G23" s="84">
        <v>89280</v>
      </c>
      <c r="H23" s="84">
        <v>194848</v>
      </c>
      <c r="I23" s="84">
        <v>125460</v>
      </c>
      <c r="J23" s="84">
        <v>60852</v>
      </c>
      <c r="K23" s="84">
        <v>41070</v>
      </c>
    </row>
    <row r="24" spans="1:11" ht="10.5" customHeight="1">
      <c r="A24" s="7"/>
      <c r="B24" s="7" t="s">
        <v>18</v>
      </c>
      <c r="C24" s="114">
        <v>11185196</v>
      </c>
      <c r="D24" s="115">
        <v>4172096</v>
      </c>
      <c r="E24" s="115">
        <v>7013100</v>
      </c>
      <c r="F24" s="84">
        <v>147562</v>
      </c>
      <c r="G24" s="84">
        <v>86490</v>
      </c>
      <c r="H24" s="84">
        <v>192771</v>
      </c>
      <c r="I24" s="84">
        <v>123180</v>
      </c>
      <c r="J24" s="84">
        <v>61717</v>
      </c>
      <c r="K24" s="84">
        <v>40980</v>
      </c>
    </row>
    <row r="25" spans="1:11" ht="10.5" customHeight="1">
      <c r="A25" s="7"/>
      <c r="B25" s="7" t="s">
        <v>19</v>
      </c>
      <c r="C25" s="114">
        <v>10446956</v>
      </c>
      <c r="D25" s="115">
        <v>4464116</v>
      </c>
      <c r="E25" s="115">
        <v>5982840</v>
      </c>
      <c r="F25" s="84">
        <v>162776</v>
      </c>
      <c r="G25" s="84">
        <v>76590</v>
      </c>
      <c r="H25" s="84">
        <v>180733</v>
      </c>
      <c r="I25" s="84">
        <v>107490</v>
      </c>
      <c r="J25" s="84">
        <v>54717</v>
      </c>
      <c r="K25" s="84">
        <v>34260</v>
      </c>
    </row>
    <row r="26" spans="1:11" ht="10.5" customHeight="1">
      <c r="A26" s="7"/>
      <c r="B26" s="7" t="s">
        <v>82</v>
      </c>
      <c r="C26" s="114">
        <v>11155872</v>
      </c>
      <c r="D26" s="115">
        <v>4251822</v>
      </c>
      <c r="E26" s="115">
        <v>6904050</v>
      </c>
      <c r="F26" s="84">
        <v>135530</v>
      </c>
      <c r="G26" s="84">
        <v>87990</v>
      </c>
      <c r="H26" s="84">
        <v>192439</v>
      </c>
      <c r="I26" s="84">
        <v>122610</v>
      </c>
      <c r="J26" s="84">
        <v>58653</v>
      </c>
      <c r="K26" s="84">
        <v>39960</v>
      </c>
    </row>
    <row r="27" spans="1:11" ht="10.5" customHeight="1">
      <c r="A27" s="7"/>
      <c r="B27" s="7" t="s">
        <v>20</v>
      </c>
      <c r="C27" s="114">
        <v>10113568</v>
      </c>
      <c r="D27" s="115">
        <v>3944428</v>
      </c>
      <c r="E27" s="115">
        <v>6169140</v>
      </c>
      <c r="F27" s="84">
        <v>117173</v>
      </c>
      <c r="G27" s="84">
        <v>69390</v>
      </c>
      <c r="H27" s="84">
        <v>179197</v>
      </c>
      <c r="I27" s="84">
        <v>111720</v>
      </c>
      <c r="J27" s="84">
        <v>55094</v>
      </c>
      <c r="K27" s="84">
        <v>36510</v>
      </c>
    </row>
    <row r="28" spans="1:11" ht="10.5" customHeight="1">
      <c r="A28" s="7"/>
      <c r="B28" s="7" t="s">
        <v>21</v>
      </c>
      <c r="C28" s="114">
        <v>10899013</v>
      </c>
      <c r="D28" s="115">
        <v>4632733</v>
      </c>
      <c r="E28" s="115">
        <v>6266280</v>
      </c>
      <c r="F28" s="84">
        <v>160894</v>
      </c>
      <c r="G28" s="84">
        <v>70230</v>
      </c>
      <c r="H28" s="84">
        <v>186996</v>
      </c>
      <c r="I28" s="84">
        <v>108360</v>
      </c>
      <c r="J28" s="84">
        <v>57237</v>
      </c>
      <c r="K28" s="84">
        <v>34170</v>
      </c>
    </row>
    <row r="29" spans="1:11" ht="5.25" customHeight="1">
      <c r="B29" s="97"/>
      <c r="C29" s="98"/>
    </row>
  </sheetData>
  <mergeCells count="3">
    <mergeCell ref="C7:C8"/>
    <mergeCell ref="D7:D8"/>
    <mergeCell ref="E7:E8"/>
  </mergeCells>
  <phoneticPr fontId="7"/>
  <printOptions gridLinesSet="0"/>
  <pageMargins left="0.78740157480314965" right="0.78740157480314965" top="0.98425196850393704" bottom="0.78740157480314965" header="0.51181102362204722" footer="0.11811023622047245"/>
  <pageSetup paperSize="9" orientation="portrait" r:id="rId1"/>
  <headerFooter alignWithMargins="0"/>
  <ignoredErrors>
    <ignoredError sqref="A11:A14"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7"/>
  <sheetViews>
    <sheetView showGridLines="0" zoomScale="125" workbookViewId="0"/>
  </sheetViews>
  <sheetFormatPr defaultColWidth="11.25" defaultRowHeight="10.5"/>
  <cols>
    <col min="1" max="1" width="1.625" style="21" customWidth="1"/>
    <col min="2" max="2" width="9" style="21" customWidth="1"/>
    <col min="3" max="3" width="7.875" style="21" customWidth="1"/>
    <col min="4" max="4" width="7.75" style="21" customWidth="1"/>
    <col min="5" max="12" width="7.625" style="21" customWidth="1"/>
    <col min="13" max="16384" width="11.25" style="21"/>
  </cols>
  <sheetData>
    <row r="1" spans="1:12" ht="13.5">
      <c r="A1" s="19" t="s">
        <v>72</v>
      </c>
      <c r="B1" s="20"/>
      <c r="C1" s="20"/>
      <c r="D1" s="20"/>
      <c r="E1" s="20"/>
      <c r="F1" s="20"/>
      <c r="G1" s="20"/>
      <c r="H1" s="20"/>
      <c r="I1" s="20"/>
      <c r="J1" s="20"/>
      <c r="K1" s="20"/>
      <c r="L1" s="20"/>
    </row>
    <row r="2" spans="1:12" ht="7.5" customHeight="1"/>
    <row r="3" spans="1:12">
      <c r="A3" s="22"/>
    </row>
    <row r="4" spans="1:12">
      <c r="A4" s="21" t="s">
        <v>22</v>
      </c>
    </row>
    <row r="5" spans="1:12" ht="1.5" customHeight="1"/>
    <row r="6" spans="1:12">
      <c r="A6" s="23"/>
      <c r="B6" s="23"/>
      <c r="C6" s="24" t="s">
        <v>23</v>
      </c>
      <c r="D6" s="24"/>
      <c r="E6" s="24"/>
      <c r="F6" s="24"/>
      <c r="G6" s="24"/>
      <c r="H6" s="24"/>
      <c r="I6" s="24"/>
      <c r="J6" s="24"/>
      <c r="K6" s="24"/>
      <c r="L6" s="25"/>
    </row>
    <row r="7" spans="1:12">
      <c r="A7" s="20" t="s">
        <v>4</v>
      </c>
      <c r="B7" s="20"/>
      <c r="C7" s="24" t="s">
        <v>24</v>
      </c>
      <c r="D7" s="24"/>
      <c r="E7" s="24" t="s">
        <v>25</v>
      </c>
      <c r="F7" s="24"/>
      <c r="G7" s="24" t="s">
        <v>26</v>
      </c>
      <c r="H7" s="24"/>
      <c r="I7" s="24" t="s">
        <v>27</v>
      </c>
      <c r="J7" s="24"/>
      <c r="K7" s="24" t="s">
        <v>28</v>
      </c>
      <c r="L7" s="25"/>
    </row>
    <row r="8" spans="1:12">
      <c r="A8" s="26"/>
      <c r="B8" s="26"/>
      <c r="C8" s="27" t="s">
        <v>5</v>
      </c>
      <c r="D8" s="28" t="s">
        <v>11</v>
      </c>
      <c r="E8" s="27" t="s">
        <v>5</v>
      </c>
      <c r="F8" s="28" t="s">
        <v>11</v>
      </c>
      <c r="G8" s="27" t="s">
        <v>5</v>
      </c>
      <c r="H8" s="28" t="s">
        <v>11</v>
      </c>
      <c r="I8" s="27" t="s">
        <v>5</v>
      </c>
      <c r="J8" s="28" t="s">
        <v>11</v>
      </c>
      <c r="K8" s="27" t="s">
        <v>5</v>
      </c>
      <c r="L8" s="29" t="s">
        <v>11</v>
      </c>
    </row>
    <row r="9" spans="1:12" ht="6" customHeight="1">
      <c r="A9" s="23"/>
      <c r="B9" s="30"/>
    </row>
    <row r="10" spans="1:12" ht="10.5" customHeight="1">
      <c r="A10" s="31" t="str">
        <f>'11-9(Ⅰ)'!A10</f>
        <v>平成 15 年度</v>
      </c>
      <c r="B10" s="32"/>
      <c r="C10" s="33">
        <v>3228386</v>
      </c>
      <c r="D10" s="33">
        <v>2057700</v>
      </c>
      <c r="E10" s="33">
        <v>626098</v>
      </c>
      <c r="F10" s="33">
        <v>407010</v>
      </c>
      <c r="G10" s="33">
        <v>818283</v>
      </c>
      <c r="H10" s="33">
        <v>470520</v>
      </c>
      <c r="I10" s="33">
        <v>546541</v>
      </c>
      <c r="J10" s="33">
        <v>365460</v>
      </c>
      <c r="K10" s="33">
        <v>321375</v>
      </c>
      <c r="L10" s="33">
        <v>188010</v>
      </c>
    </row>
    <row r="11" spans="1:12" ht="10.5" customHeight="1">
      <c r="A11" s="31" t="str">
        <f>'11-9(Ⅰ)'!A11</f>
        <v>16</v>
      </c>
      <c r="B11" s="32"/>
      <c r="C11" s="33">
        <v>3124851</v>
      </c>
      <c r="D11" s="33">
        <v>1976640</v>
      </c>
      <c r="E11" s="33">
        <v>622975</v>
      </c>
      <c r="F11" s="33">
        <v>396510</v>
      </c>
      <c r="G11" s="33">
        <v>804788</v>
      </c>
      <c r="H11" s="33">
        <v>471810</v>
      </c>
      <c r="I11" s="33">
        <v>562171</v>
      </c>
      <c r="J11" s="33">
        <v>372450</v>
      </c>
      <c r="K11" s="33">
        <v>310112</v>
      </c>
      <c r="L11" s="33">
        <v>174840</v>
      </c>
    </row>
    <row r="12" spans="1:12" ht="10.5" customHeight="1">
      <c r="A12" s="31" t="str">
        <f>'11-9(Ⅰ)'!A12</f>
        <v>17</v>
      </c>
      <c r="B12" s="32"/>
      <c r="C12" s="33">
        <v>3153425</v>
      </c>
      <c r="D12" s="33">
        <v>1959900</v>
      </c>
      <c r="E12" s="33">
        <v>621691</v>
      </c>
      <c r="F12" s="33">
        <v>380940</v>
      </c>
      <c r="G12" s="33">
        <v>785796</v>
      </c>
      <c r="H12" s="33">
        <v>446700</v>
      </c>
      <c r="I12" s="33">
        <v>544317</v>
      </c>
      <c r="J12" s="33">
        <v>343470</v>
      </c>
      <c r="K12" s="33">
        <v>309128</v>
      </c>
      <c r="L12" s="33">
        <v>165030</v>
      </c>
    </row>
    <row r="13" spans="1:12" ht="10.5" customHeight="1">
      <c r="A13" s="31" t="str">
        <f>'11-9(Ⅰ)'!A13</f>
        <v>18</v>
      </c>
      <c r="B13" s="32"/>
      <c r="C13" s="33">
        <v>3190108</v>
      </c>
      <c r="D13" s="33">
        <v>1961190</v>
      </c>
      <c r="E13" s="33">
        <v>622381</v>
      </c>
      <c r="F13" s="33">
        <v>381210</v>
      </c>
      <c r="G13" s="33">
        <v>798045</v>
      </c>
      <c r="H13" s="33">
        <v>455160</v>
      </c>
      <c r="I13" s="33">
        <v>536168</v>
      </c>
      <c r="J13" s="33">
        <v>334140</v>
      </c>
      <c r="K13" s="33">
        <v>305606</v>
      </c>
      <c r="L13" s="33">
        <v>159720</v>
      </c>
    </row>
    <row r="14" spans="1:12" ht="10.5" customHeight="1">
      <c r="A14" s="101" t="str">
        <f>'11-9(Ⅰ)'!A14</f>
        <v>19</v>
      </c>
      <c r="B14" s="38"/>
      <c r="C14" s="104">
        <v>3274036</v>
      </c>
      <c r="D14" s="105">
        <v>1988430</v>
      </c>
      <c r="E14" s="105">
        <v>616654</v>
      </c>
      <c r="F14" s="105">
        <v>374670</v>
      </c>
      <c r="G14" s="105">
        <v>804044</v>
      </c>
      <c r="H14" s="105">
        <v>452400</v>
      </c>
      <c r="I14" s="105">
        <v>539347</v>
      </c>
      <c r="J14" s="105">
        <v>336120</v>
      </c>
      <c r="K14" s="105">
        <v>307136</v>
      </c>
      <c r="L14" s="105">
        <v>160740</v>
      </c>
    </row>
    <row r="15" spans="1:12" ht="6" customHeight="1">
      <c r="C15" s="87"/>
      <c r="D15" s="85"/>
      <c r="E15" s="85"/>
      <c r="F15" s="85"/>
      <c r="G15" s="85"/>
      <c r="H15" s="85"/>
      <c r="I15" s="85"/>
      <c r="J15" s="85"/>
      <c r="K15" s="85"/>
      <c r="L15" s="85"/>
    </row>
    <row r="16" spans="1:12" ht="10.5" customHeight="1">
      <c r="A16" s="34"/>
      <c r="B16" s="34" t="str">
        <f>'11-9(Ⅰ)'!B16</f>
        <v>平成 19年 4月</v>
      </c>
      <c r="C16" s="88">
        <v>273250</v>
      </c>
      <c r="D16" s="86">
        <v>167640</v>
      </c>
      <c r="E16" s="86">
        <v>52579</v>
      </c>
      <c r="F16" s="86">
        <v>31590</v>
      </c>
      <c r="G16" s="86">
        <v>68260</v>
      </c>
      <c r="H16" s="86">
        <v>38400</v>
      </c>
      <c r="I16" s="86">
        <v>46345</v>
      </c>
      <c r="J16" s="86">
        <v>29250</v>
      </c>
      <c r="K16" s="86">
        <v>26512</v>
      </c>
      <c r="L16" s="86">
        <v>14160</v>
      </c>
    </row>
    <row r="17" spans="1:12" ht="10.5" customHeight="1">
      <c r="A17" s="34"/>
      <c r="B17" s="34" t="str">
        <f>'11-9(Ⅰ)'!B17</f>
        <v xml:space="preserve"> 5月</v>
      </c>
      <c r="C17" s="88">
        <v>280775</v>
      </c>
      <c r="D17" s="86">
        <v>176010</v>
      </c>
      <c r="E17" s="86">
        <v>54253</v>
      </c>
      <c r="F17" s="86">
        <v>34080</v>
      </c>
      <c r="G17" s="86">
        <v>68715</v>
      </c>
      <c r="H17" s="86">
        <v>39900</v>
      </c>
      <c r="I17" s="86">
        <v>47097</v>
      </c>
      <c r="J17" s="86">
        <v>30030</v>
      </c>
      <c r="K17" s="86">
        <v>27610</v>
      </c>
      <c r="L17" s="86">
        <v>14940</v>
      </c>
    </row>
    <row r="18" spans="1:12" ht="10.5" customHeight="1">
      <c r="A18" s="34"/>
      <c r="B18" s="34" t="str">
        <f>'11-9(Ⅰ)'!B18</f>
        <v>6月</v>
      </c>
      <c r="C18" s="88">
        <v>276806</v>
      </c>
      <c r="D18" s="86">
        <v>175920</v>
      </c>
      <c r="E18" s="86">
        <v>54420</v>
      </c>
      <c r="F18" s="86">
        <v>34410</v>
      </c>
      <c r="G18" s="86">
        <v>66387</v>
      </c>
      <c r="H18" s="86">
        <v>39450</v>
      </c>
      <c r="I18" s="86">
        <v>47054</v>
      </c>
      <c r="J18" s="86">
        <v>30360</v>
      </c>
      <c r="K18" s="86">
        <v>26335</v>
      </c>
      <c r="L18" s="86">
        <v>14730</v>
      </c>
    </row>
    <row r="19" spans="1:12" ht="10.5" customHeight="1">
      <c r="A19" s="34"/>
      <c r="B19" s="34" t="str">
        <f>'11-9(Ⅰ)'!B19</f>
        <v>7月</v>
      </c>
      <c r="C19" s="88">
        <v>272247</v>
      </c>
      <c r="D19" s="86">
        <v>167340</v>
      </c>
      <c r="E19" s="86">
        <v>51767</v>
      </c>
      <c r="F19" s="86">
        <v>31050</v>
      </c>
      <c r="G19" s="86">
        <v>65742</v>
      </c>
      <c r="H19" s="86">
        <v>37530</v>
      </c>
      <c r="I19" s="86">
        <v>45601</v>
      </c>
      <c r="J19" s="86">
        <v>27750</v>
      </c>
      <c r="K19" s="86">
        <v>26127</v>
      </c>
      <c r="L19" s="86">
        <v>13500</v>
      </c>
    </row>
    <row r="20" spans="1:12" ht="10.5" customHeight="1">
      <c r="A20" s="34"/>
      <c r="B20" s="34" t="str">
        <f>'11-9(Ⅰ)'!B20</f>
        <v>8月</v>
      </c>
      <c r="C20" s="88">
        <v>269591</v>
      </c>
      <c r="D20" s="86">
        <v>158790</v>
      </c>
      <c r="E20" s="86">
        <v>47051</v>
      </c>
      <c r="F20" s="86">
        <v>27660</v>
      </c>
      <c r="G20" s="86">
        <v>64713</v>
      </c>
      <c r="H20" s="86">
        <v>36480</v>
      </c>
      <c r="I20" s="86">
        <v>43121</v>
      </c>
      <c r="J20" s="86">
        <v>25950</v>
      </c>
      <c r="K20" s="86">
        <v>25520</v>
      </c>
      <c r="L20" s="86">
        <v>12750</v>
      </c>
    </row>
    <row r="21" spans="1:12" ht="10.5" customHeight="1">
      <c r="A21" s="34"/>
      <c r="B21" s="34" t="str">
        <f>'11-9(Ⅰ)'!B21</f>
        <v>9月</v>
      </c>
      <c r="C21" s="88">
        <v>268511</v>
      </c>
      <c r="D21" s="86">
        <v>168360</v>
      </c>
      <c r="E21" s="86">
        <v>51339</v>
      </c>
      <c r="F21" s="86">
        <v>32760</v>
      </c>
      <c r="G21" s="86">
        <v>66410</v>
      </c>
      <c r="H21" s="86">
        <v>39450</v>
      </c>
      <c r="I21" s="86">
        <v>44939</v>
      </c>
      <c r="J21" s="86">
        <v>28890</v>
      </c>
      <c r="K21" s="86">
        <v>24860</v>
      </c>
      <c r="L21" s="86">
        <v>13380</v>
      </c>
    </row>
    <row r="22" spans="1:12" ht="6" customHeight="1">
      <c r="B22" s="34"/>
      <c r="C22" s="88"/>
      <c r="D22" s="86"/>
      <c r="E22" s="86"/>
      <c r="F22" s="86"/>
      <c r="G22" s="86"/>
      <c r="H22" s="86"/>
      <c r="I22" s="86"/>
      <c r="J22" s="86"/>
      <c r="K22" s="86"/>
      <c r="L22" s="86"/>
    </row>
    <row r="23" spans="1:12" ht="10.5" customHeight="1">
      <c r="A23" s="34"/>
      <c r="B23" s="34" t="str">
        <f>'11-9(Ⅰ)'!B23</f>
        <v>10月</v>
      </c>
      <c r="C23" s="88">
        <v>276156</v>
      </c>
      <c r="D23" s="86">
        <v>172230</v>
      </c>
      <c r="E23" s="86">
        <v>52320</v>
      </c>
      <c r="F23" s="86">
        <v>32370</v>
      </c>
      <c r="G23" s="86">
        <v>65087</v>
      </c>
      <c r="H23" s="86">
        <v>38430</v>
      </c>
      <c r="I23" s="86">
        <v>45703</v>
      </c>
      <c r="J23" s="86">
        <v>29340</v>
      </c>
      <c r="K23" s="86">
        <v>25564</v>
      </c>
      <c r="L23" s="86">
        <v>13590</v>
      </c>
    </row>
    <row r="24" spans="1:12" ht="10.5" customHeight="1">
      <c r="A24" s="34"/>
      <c r="B24" s="34" t="str">
        <f>'11-9(Ⅰ)'!B24</f>
        <v>11月</v>
      </c>
      <c r="C24" s="88">
        <v>274278</v>
      </c>
      <c r="D24" s="86">
        <v>168750</v>
      </c>
      <c r="E24" s="86">
        <v>52328</v>
      </c>
      <c r="F24" s="86">
        <v>32370</v>
      </c>
      <c r="G24" s="86">
        <v>66073</v>
      </c>
      <c r="H24" s="86">
        <v>38070</v>
      </c>
      <c r="I24" s="86">
        <v>44843</v>
      </c>
      <c r="J24" s="86">
        <v>28920</v>
      </c>
      <c r="K24" s="86">
        <v>25386</v>
      </c>
      <c r="L24" s="86">
        <v>13560</v>
      </c>
    </row>
    <row r="25" spans="1:12" ht="10.5" customHeight="1">
      <c r="A25" s="34"/>
      <c r="B25" s="34" t="str">
        <f>'11-9(Ⅰ)'!B25</f>
        <v>12月</v>
      </c>
      <c r="C25" s="88">
        <v>260226</v>
      </c>
      <c r="D25" s="86">
        <v>144090</v>
      </c>
      <c r="E25" s="86">
        <v>48726</v>
      </c>
      <c r="F25" s="86">
        <v>27300</v>
      </c>
      <c r="G25" s="86">
        <v>64229</v>
      </c>
      <c r="H25" s="86">
        <v>33900</v>
      </c>
      <c r="I25" s="86">
        <v>43187</v>
      </c>
      <c r="J25" s="86">
        <v>25680</v>
      </c>
      <c r="K25" s="86">
        <v>24489</v>
      </c>
      <c r="L25" s="86">
        <v>11550</v>
      </c>
    </row>
    <row r="26" spans="1:12" ht="10.5" customHeight="1">
      <c r="A26" s="34"/>
      <c r="B26" s="34" t="str">
        <f>'11-9(Ⅰ)'!B26</f>
        <v>20年 1月</v>
      </c>
      <c r="C26" s="88">
        <v>273126</v>
      </c>
      <c r="D26" s="86">
        <v>168630</v>
      </c>
      <c r="E26" s="86">
        <v>51921</v>
      </c>
      <c r="F26" s="86">
        <v>31980</v>
      </c>
      <c r="G26" s="86">
        <v>67329</v>
      </c>
      <c r="H26" s="86">
        <v>37680</v>
      </c>
      <c r="I26" s="86">
        <v>45183</v>
      </c>
      <c r="J26" s="86">
        <v>28680</v>
      </c>
      <c r="K26" s="86">
        <v>25405</v>
      </c>
      <c r="L26" s="86">
        <v>13140</v>
      </c>
    </row>
    <row r="27" spans="1:12" ht="10.5" customHeight="1">
      <c r="A27" s="34"/>
      <c r="B27" s="34" t="str">
        <f>'11-9(Ⅰ)'!B27</f>
        <v>2月</v>
      </c>
      <c r="C27" s="88">
        <v>260253</v>
      </c>
      <c r="D27" s="86">
        <v>158760</v>
      </c>
      <c r="E27" s="86">
        <v>49253</v>
      </c>
      <c r="F27" s="86">
        <v>30330</v>
      </c>
      <c r="G27" s="86">
        <v>71032</v>
      </c>
      <c r="H27" s="86">
        <v>35580</v>
      </c>
      <c r="I27" s="86">
        <v>42513</v>
      </c>
      <c r="J27" s="86">
        <v>26280</v>
      </c>
      <c r="K27" s="86">
        <v>23379</v>
      </c>
      <c r="L27" s="86">
        <v>12360</v>
      </c>
    </row>
    <row r="28" spans="1:12" ht="10.5" customHeight="1">
      <c r="A28" s="34"/>
      <c r="B28" s="34" t="str">
        <f>'11-9(Ⅰ)'!B28</f>
        <v>3月</v>
      </c>
      <c r="C28" s="88">
        <v>288817</v>
      </c>
      <c r="D28" s="86">
        <v>161910</v>
      </c>
      <c r="E28" s="86">
        <v>50697</v>
      </c>
      <c r="F28" s="86">
        <v>28770</v>
      </c>
      <c r="G28" s="86">
        <v>70067</v>
      </c>
      <c r="H28" s="86">
        <v>37530</v>
      </c>
      <c r="I28" s="86">
        <v>43761</v>
      </c>
      <c r="J28" s="86">
        <v>24990</v>
      </c>
      <c r="K28" s="86">
        <v>25949</v>
      </c>
      <c r="L28" s="86">
        <v>13080</v>
      </c>
    </row>
    <row r="29" spans="1:12" ht="6" customHeight="1">
      <c r="B29" s="35"/>
      <c r="C29" s="36"/>
    </row>
    <row r="30" spans="1:12" ht="1.5" customHeight="1">
      <c r="A30" s="26"/>
      <c r="B30" s="37"/>
    </row>
    <row r="31" spans="1:12" ht="10.5" customHeight="1">
      <c r="C31" s="24" t="s">
        <v>23</v>
      </c>
      <c r="D31" s="24"/>
      <c r="E31" s="24"/>
      <c r="F31" s="24"/>
      <c r="G31" s="24"/>
      <c r="H31" s="24"/>
      <c r="I31" s="24"/>
      <c r="J31" s="24"/>
      <c r="K31" s="24"/>
      <c r="L31" s="25"/>
    </row>
    <row r="32" spans="1:12" ht="10.5" customHeight="1">
      <c r="A32" s="20" t="s">
        <v>4</v>
      </c>
      <c r="B32" s="20"/>
      <c r="C32" s="24" t="s">
        <v>29</v>
      </c>
      <c r="D32" s="24"/>
      <c r="E32" s="24" t="s">
        <v>30</v>
      </c>
      <c r="F32" s="24"/>
      <c r="G32" s="24" t="s">
        <v>66</v>
      </c>
      <c r="H32" s="24"/>
      <c r="I32" s="24" t="s">
        <v>67</v>
      </c>
      <c r="J32" s="24"/>
      <c r="K32" s="24" t="s">
        <v>68</v>
      </c>
      <c r="L32" s="25"/>
    </row>
    <row r="33" spans="1:12" ht="10.5" customHeight="1">
      <c r="A33" s="26"/>
      <c r="B33" s="37"/>
      <c r="C33" s="27" t="s">
        <v>5</v>
      </c>
      <c r="D33" s="28" t="s">
        <v>11</v>
      </c>
      <c r="E33" s="27" t="s">
        <v>5</v>
      </c>
      <c r="F33" s="28" t="s">
        <v>11</v>
      </c>
      <c r="G33" s="27" t="s">
        <v>5</v>
      </c>
      <c r="H33" s="28" t="s">
        <v>11</v>
      </c>
      <c r="I33" s="27" t="s">
        <v>5</v>
      </c>
      <c r="J33" s="28" t="s">
        <v>11</v>
      </c>
      <c r="K33" s="27" t="s">
        <v>5</v>
      </c>
      <c r="L33" s="29" t="s">
        <v>11</v>
      </c>
    </row>
    <row r="34" spans="1:12" ht="6" customHeight="1">
      <c r="A34" s="23"/>
      <c r="B34" s="30"/>
    </row>
    <row r="35" spans="1:12" ht="10.5" customHeight="1">
      <c r="A35" s="20" t="str">
        <f>A10</f>
        <v>平成 15 年度</v>
      </c>
      <c r="B35" s="32"/>
      <c r="C35" s="33">
        <v>2415492</v>
      </c>
      <c r="D35" s="33">
        <v>1721280</v>
      </c>
      <c r="E35" s="33">
        <v>6435733</v>
      </c>
      <c r="F35" s="33">
        <v>3672810</v>
      </c>
      <c r="G35" s="33">
        <v>22765000</v>
      </c>
      <c r="H35" s="33">
        <v>14552640</v>
      </c>
      <c r="I35" s="33">
        <v>1009524</v>
      </c>
      <c r="J35" s="33">
        <v>601050</v>
      </c>
      <c r="K35" s="33">
        <v>52168603</v>
      </c>
      <c r="L35" s="33">
        <v>32120490</v>
      </c>
    </row>
    <row r="36" spans="1:12" ht="10.5" customHeight="1">
      <c r="A36" s="20" t="str">
        <f>A11</f>
        <v>16</v>
      </c>
      <c r="B36" s="32"/>
      <c r="C36" s="33">
        <v>2369467</v>
      </c>
      <c r="D36" s="33">
        <v>1658640</v>
      </c>
      <c r="E36" s="33">
        <v>6228074</v>
      </c>
      <c r="F36" s="33">
        <v>3536010</v>
      </c>
      <c r="G36" s="33">
        <v>23355672</v>
      </c>
      <c r="H36" s="33">
        <v>14878920</v>
      </c>
      <c r="I36" s="33">
        <v>1023712</v>
      </c>
      <c r="J36" s="33">
        <v>588270</v>
      </c>
      <c r="K36" s="33">
        <v>51253653</v>
      </c>
      <c r="L36" s="33">
        <v>31452480</v>
      </c>
    </row>
    <row r="37" spans="1:12" ht="10.5" customHeight="1">
      <c r="A37" s="20" t="str">
        <f>A12</f>
        <v>17</v>
      </c>
      <c r="B37" s="32"/>
      <c r="C37" s="33">
        <v>2465051</v>
      </c>
      <c r="D37" s="33">
        <v>1698690</v>
      </c>
      <c r="E37" s="33">
        <v>6020622</v>
      </c>
      <c r="F37" s="33">
        <v>3387060</v>
      </c>
      <c r="G37" s="33">
        <v>25568204</v>
      </c>
      <c r="H37" s="33">
        <v>15712470</v>
      </c>
      <c r="I37" s="33">
        <v>972828</v>
      </c>
      <c r="J37" s="33">
        <v>554700</v>
      </c>
      <c r="K37" s="33">
        <v>52001134</v>
      </c>
      <c r="L37" s="33">
        <v>30773160</v>
      </c>
    </row>
    <row r="38" spans="1:12" ht="10.5" customHeight="1">
      <c r="A38" s="20" t="str">
        <f>A13</f>
        <v>18</v>
      </c>
      <c r="B38" s="32"/>
      <c r="C38" s="33">
        <v>2509939</v>
      </c>
      <c r="D38" s="33">
        <v>1723440</v>
      </c>
      <c r="E38" s="33">
        <v>5840270</v>
      </c>
      <c r="F38" s="33">
        <v>3246900</v>
      </c>
      <c r="G38" s="33">
        <v>25895675</v>
      </c>
      <c r="H38" s="33">
        <v>16024530</v>
      </c>
      <c r="I38" s="33">
        <v>933423</v>
      </c>
      <c r="J38" s="33">
        <v>530640</v>
      </c>
      <c r="K38" s="33">
        <v>50830702</v>
      </c>
      <c r="L38" s="33">
        <v>30361740</v>
      </c>
    </row>
    <row r="39" spans="1:12" ht="10.5" customHeight="1">
      <c r="A39" s="38" t="str">
        <f>A14</f>
        <v>19</v>
      </c>
      <c r="B39" s="20"/>
      <c r="C39" s="104">
        <v>2552759</v>
      </c>
      <c r="D39" s="105">
        <v>1728030</v>
      </c>
      <c r="E39" s="105">
        <v>5691057</v>
      </c>
      <c r="F39" s="105">
        <v>3134250</v>
      </c>
      <c r="G39" s="105">
        <v>26380191</v>
      </c>
      <c r="H39" s="105">
        <v>16301220</v>
      </c>
      <c r="I39" s="105">
        <v>954553</v>
      </c>
      <c r="J39" s="105">
        <v>535260</v>
      </c>
      <c r="K39" s="105">
        <v>51069412</v>
      </c>
      <c r="L39" s="105">
        <v>30233730</v>
      </c>
    </row>
    <row r="40" spans="1:12" ht="6" customHeight="1">
      <c r="C40" s="87"/>
      <c r="D40" s="85"/>
      <c r="E40" s="85"/>
      <c r="F40" s="85"/>
      <c r="G40" s="85"/>
      <c r="H40" s="85"/>
      <c r="I40" s="85"/>
      <c r="J40" s="85"/>
      <c r="K40" s="85"/>
      <c r="L40" s="85"/>
    </row>
    <row r="41" spans="1:12" ht="10.5" customHeight="1">
      <c r="A41" s="34"/>
      <c r="B41" s="34" t="str">
        <f t="shared" ref="B41:B53" si="0">B16</f>
        <v>平成 19年 4月</v>
      </c>
      <c r="C41" s="88">
        <v>211657</v>
      </c>
      <c r="D41" s="86">
        <v>144960</v>
      </c>
      <c r="E41" s="86">
        <v>465380</v>
      </c>
      <c r="F41" s="86">
        <v>267870</v>
      </c>
      <c r="G41" s="86">
        <v>2261643</v>
      </c>
      <c r="H41" s="86">
        <v>1420470</v>
      </c>
      <c r="I41" s="86">
        <v>81684</v>
      </c>
      <c r="J41" s="86">
        <v>44460</v>
      </c>
      <c r="K41" s="86">
        <v>4332434</v>
      </c>
      <c r="L41" s="86">
        <v>2609790</v>
      </c>
    </row>
    <row r="42" spans="1:12" ht="10.5" customHeight="1">
      <c r="A42" s="34"/>
      <c r="B42" s="34" t="str">
        <f t="shared" si="0"/>
        <v xml:space="preserve"> 5月</v>
      </c>
      <c r="C42" s="88">
        <v>214996</v>
      </c>
      <c r="D42" s="86">
        <v>148560</v>
      </c>
      <c r="E42" s="86">
        <v>482014</v>
      </c>
      <c r="F42" s="86">
        <v>280200</v>
      </c>
      <c r="G42" s="86">
        <v>2323858</v>
      </c>
      <c r="H42" s="86">
        <v>1478970</v>
      </c>
      <c r="I42" s="86">
        <v>85161</v>
      </c>
      <c r="J42" s="86">
        <v>48150</v>
      </c>
      <c r="K42" s="86">
        <v>4492469</v>
      </c>
      <c r="L42" s="86">
        <v>2729310</v>
      </c>
    </row>
    <row r="43" spans="1:12" ht="10.5" customHeight="1">
      <c r="A43" s="34"/>
      <c r="B43" s="34" t="str">
        <f t="shared" si="0"/>
        <v>6月</v>
      </c>
      <c r="C43" s="88">
        <v>216208</v>
      </c>
      <c r="D43" s="86">
        <v>149490</v>
      </c>
      <c r="E43" s="86">
        <v>479454</v>
      </c>
      <c r="F43" s="86">
        <v>278460</v>
      </c>
      <c r="G43" s="86">
        <v>2264117</v>
      </c>
      <c r="H43" s="86">
        <v>1462290</v>
      </c>
      <c r="I43" s="86">
        <v>83086</v>
      </c>
      <c r="J43" s="86">
        <v>47490</v>
      </c>
      <c r="K43" s="86">
        <v>4321376</v>
      </c>
      <c r="L43" s="86">
        <v>2692770</v>
      </c>
    </row>
    <row r="44" spans="1:12" ht="10.5" customHeight="1">
      <c r="A44" s="34"/>
      <c r="B44" s="34" t="str">
        <f t="shared" si="0"/>
        <v>7月</v>
      </c>
      <c r="C44" s="88">
        <v>211438</v>
      </c>
      <c r="D44" s="86">
        <v>144720</v>
      </c>
      <c r="E44" s="86">
        <v>464384</v>
      </c>
      <c r="F44" s="86">
        <v>263880</v>
      </c>
      <c r="G44" s="86">
        <v>2247572</v>
      </c>
      <c r="H44" s="86">
        <v>1396200</v>
      </c>
      <c r="I44" s="86">
        <v>81844</v>
      </c>
      <c r="J44" s="86">
        <v>45990</v>
      </c>
      <c r="K44" s="86">
        <v>4309466</v>
      </c>
      <c r="L44" s="86">
        <v>2590620</v>
      </c>
    </row>
    <row r="45" spans="1:12" ht="10.5" customHeight="1">
      <c r="A45" s="34"/>
      <c r="B45" s="34" t="str">
        <f t="shared" si="0"/>
        <v>8月</v>
      </c>
      <c r="C45" s="88">
        <v>209100</v>
      </c>
      <c r="D45" s="86">
        <v>141630</v>
      </c>
      <c r="E45" s="86">
        <v>438511</v>
      </c>
      <c r="F45" s="86">
        <v>238050</v>
      </c>
      <c r="G45" s="86">
        <v>2116355</v>
      </c>
      <c r="H45" s="86">
        <v>1237590</v>
      </c>
      <c r="I45" s="86">
        <v>80647</v>
      </c>
      <c r="J45" s="86">
        <v>43890</v>
      </c>
      <c r="K45" s="86">
        <v>4197880</v>
      </c>
      <c r="L45" s="86">
        <v>2362950</v>
      </c>
    </row>
    <row r="46" spans="1:12" ht="10.5" customHeight="1">
      <c r="A46" s="34"/>
      <c r="B46" s="34" t="str">
        <f t="shared" si="0"/>
        <v>9月</v>
      </c>
      <c r="C46" s="88">
        <v>210861</v>
      </c>
      <c r="D46" s="86">
        <v>146250</v>
      </c>
      <c r="E46" s="86">
        <v>461853</v>
      </c>
      <c r="F46" s="86">
        <v>268590</v>
      </c>
      <c r="G46" s="86">
        <v>2212915</v>
      </c>
      <c r="H46" s="86">
        <v>1400460</v>
      </c>
      <c r="I46" s="86">
        <v>78183</v>
      </c>
      <c r="J46" s="86">
        <v>45330</v>
      </c>
      <c r="K46" s="86">
        <v>4192680</v>
      </c>
      <c r="L46" s="86">
        <v>2571870</v>
      </c>
    </row>
    <row r="47" spans="1:12" ht="6" customHeight="1">
      <c r="B47" s="34"/>
      <c r="C47" s="88"/>
      <c r="D47" s="86"/>
      <c r="E47" s="86"/>
      <c r="F47" s="86"/>
      <c r="G47" s="86"/>
      <c r="H47" s="86"/>
      <c r="I47" s="86"/>
      <c r="J47" s="86"/>
      <c r="K47" s="86"/>
      <c r="L47" s="86"/>
    </row>
    <row r="48" spans="1:12" ht="10.5" customHeight="1">
      <c r="A48" s="34"/>
      <c r="B48" s="34" t="str">
        <f t="shared" si="0"/>
        <v>10月</v>
      </c>
      <c r="C48" s="88">
        <v>215395</v>
      </c>
      <c r="D48" s="86">
        <v>148440</v>
      </c>
      <c r="E48" s="86">
        <v>471349</v>
      </c>
      <c r="F48" s="86">
        <v>273570</v>
      </c>
      <c r="G48" s="86">
        <v>2269254</v>
      </c>
      <c r="H48" s="86">
        <v>1431870</v>
      </c>
      <c r="I48" s="86">
        <v>78563</v>
      </c>
      <c r="J48" s="86">
        <v>45480</v>
      </c>
      <c r="K48" s="86">
        <v>4329988</v>
      </c>
      <c r="L48" s="86">
        <v>2631900</v>
      </c>
    </row>
    <row r="49" spans="1:12" ht="10.5" customHeight="1">
      <c r="A49" s="34"/>
      <c r="B49" s="34" t="str">
        <f t="shared" si="0"/>
        <v>11月</v>
      </c>
      <c r="C49" s="88">
        <v>212392</v>
      </c>
      <c r="D49" s="86">
        <v>145080</v>
      </c>
      <c r="E49" s="86">
        <v>470815</v>
      </c>
      <c r="F49" s="86">
        <v>269520</v>
      </c>
      <c r="G49" s="86">
        <v>2230478</v>
      </c>
      <c r="H49" s="86">
        <v>1409670</v>
      </c>
      <c r="I49" s="86">
        <v>77981</v>
      </c>
      <c r="J49" s="86">
        <v>44550</v>
      </c>
      <c r="K49" s="86">
        <v>4341398</v>
      </c>
      <c r="L49" s="86">
        <v>2590500</v>
      </c>
    </row>
    <row r="50" spans="1:12" ht="10.5" customHeight="1">
      <c r="A50" s="34"/>
      <c r="B50" s="34" t="str">
        <f t="shared" si="0"/>
        <v>12月</v>
      </c>
      <c r="C50" s="88">
        <v>208436</v>
      </c>
      <c r="D50" s="86">
        <v>130590</v>
      </c>
      <c r="E50" s="86">
        <v>444283</v>
      </c>
      <c r="F50" s="86">
        <v>238170</v>
      </c>
      <c r="G50" s="86">
        <v>2064450</v>
      </c>
      <c r="H50" s="86">
        <v>1201830</v>
      </c>
      <c r="I50" s="86">
        <v>74867</v>
      </c>
      <c r="J50" s="86">
        <v>39330</v>
      </c>
      <c r="K50" s="86">
        <v>4105108</v>
      </c>
      <c r="L50" s="86">
        <v>2236920</v>
      </c>
    </row>
    <row r="51" spans="1:12" ht="10.5" customHeight="1">
      <c r="A51" s="34"/>
      <c r="B51" s="34" t="str">
        <f t="shared" si="0"/>
        <v>20年 1月</v>
      </c>
      <c r="C51" s="88">
        <v>213225</v>
      </c>
      <c r="D51" s="86">
        <v>144090</v>
      </c>
      <c r="E51" s="86">
        <v>631752</v>
      </c>
      <c r="F51" s="86">
        <v>270300</v>
      </c>
      <c r="G51" s="86">
        <v>2189138</v>
      </c>
      <c r="H51" s="86">
        <v>1380570</v>
      </c>
      <c r="I51" s="86">
        <v>78430</v>
      </c>
      <c r="J51" s="86">
        <v>44760</v>
      </c>
      <c r="K51" s="86">
        <v>4273388</v>
      </c>
      <c r="L51" s="86">
        <v>2559420</v>
      </c>
    </row>
    <row r="52" spans="1:12" ht="10.5" customHeight="1">
      <c r="A52" s="34"/>
      <c r="B52" s="34" t="str">
        <f t="shared" si="0"/>
        <v>2月</v>
      </c>
      <c r="C52" s="88">
        <v>207915</v>
      </c>
      <c r="D52" s="86">
        <v>140520</v>
      </c>
      <c r="E52" s="86">
        <v>436663</v>
      </c>
      <c r="F52" s="86">
        <v>249690</v>
      </c>
      <c r="G52" s="86">
        <v>2013409</v>
      </c>
      <c r="H52" s="86">
        <v>1227120</v>
      </c>
      <c r="I52" s="86">
        <v>73560</v>
      </c>
      <c r="J52" s="86">
        <v>42090</v>
      </c>
      <c r="K52" s="86">
        <v>3935174</v>
      </c>
      <c r="L52" s="86">
        <v>2314350</v>
      </c>
    </row>
    <row r="53" spans="1:12" ht="10.5" customHeight="1">
      <c r="A53" s="34"/>
      <c r="B53" s="34" t="str">
        <f t="shared" si="0"/>
        <v>3月</v>
      </c>
      <c r="C53" s="88">
        <v>221136</v>
      </c>
      <c r="D53" s="86">
        <v>143700</v>
      </c>
      <c r="E53" s="86">
        <v>444599</v>
      </c>
      <c r="F53" s="86">
        <v>235950</v>
      </c>
      <c r="G53" s="86">
        <v>2187002</v>
      </c>
      <c r="H53" s="86">
        <v>1254180</v>
      </c>
      <c r="I53" s="86">
        <v>80547</v>
      </c>
      <c r="J53" s="86">
        <v>43740</v>
      </c>
      <c r="K53" s="86">
        <v>4238051</v>
      </c>
      <c r="L53" s="86">
        <v>2343330</v>
      </c>
    </row>
    <row r="54" spans="1:12" ht="6" customHeight="1">
      <c r="A54" s="26"/>
      <c r="B54" s="37"/>
      <c r="C54" s="39"/>
      <c r="D54" s="26"/>
      <c r="E54" s="26"/>
      <c r="F54" s="26"/>
      <c r="G54" s="26"/>
      <c r="H54" s="26"/>
      <c r="I54" s="26"/>
      <c r="J54" s="26"/>
      <c r="K54" s="26"/>
      <c r="L54" s="26"/>
    </row>
    <row r="55" spans="1:12" ht="10.5" customHeight="1">
      <c r="A55" s="21" t="s">
        <v>39</v>
      </c>
    </row>
    <row r="56" spans="1:12" ht="10.5" customHeight="1"/>
    <row r="57" spans="1:12" ht="6" customHeight="1"/>
    <row r="58" spans="1:12" ht="10.5" customHeight="1"/>
    <row r="59" spans="1:12" ht="10.5" customHeight="1"/>
    <row r="60" spans="1:12" ht="10.5" customHeight="1"/>
    <row r="61" spans="1:12" ht="10.5" customHeight="1"/>
    <row r="62" spans="1:12" ht="10.5" customHeight="1"/>
    <row r="63" spans="1:12" ht="6" customHeight="1"/>
    <row r="64" spans="1:12" ht="10.5" customHeight="1"/>
    <row r="65" ht="10.5" customHeight="1"/>
    <row r="66" ht="10.5" customHeight="1"/>
    <row r="67" ht="10.5" customHeight="1"/>
    <row r="68" ht="10.5" customHeight="1"/>
    <row r="69" ht="10.5" customHeight="1"/>
    <row r="70" ht="6" customHeight="1"/>
    <row r="71" ht="10.5" customHeight="1"/>
    <row r="72" ht="10.5" customHeight="1"/>
    <row r="73" ht="10.5" customHeight="1"/>
    <row r="74" ht="10.5" customHeight="1"/>
    <row r="75" ht="10.5" customHeight="1"/>
    <row r="76" ht="10.5" customHeight="1"/>
    <row r="77" ht="6" customHeight="1"/>
  </sheetData>
  <phoneticPr fontId="11"/>
  <pageMargins left="0.78740157480314965" right="0.78740157480314965" top="0.98425196850393704" bottom="0.78740157480314965" header="0.51181102362204722" footer="0.11811023622047245"/>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9"/>
  <sheetViews>
    <sheetView showGridLines="0" zoomScale="125" workbookViewId="0"/>
  </sheetViews>
  <sheetFormatPr defaultColWidth="11.25" defaultRowHeight="10.5"/>
  <cols>
    <col min="1" max="1" width="1.625" style="21" customWidth="1"/>
    <col min="2" max="2" width="9" style="21" customWidth="1"/>
    <col min="3" max="12" width="7.625" style="21" customWidth="1"/>
    <col min="13" max="16384" width="11.25" style="21"/>
  </cols>
  <sheetData>
    <row r="1" spans="1:12" ht="13.5">
      <c r="A1" s="19" t="s">
        <v>73</v>
      </c>
      <c r="B1" s="20"/>
      <c r="C1" s="20"/>
      <c r="D1" s="20"/>
      <c r="E1" s="20"/>
      <c r="F1" s="20"/>
      <c r="G1" s="20"/>
      <c r="H1" s="20"/>
      <c r="I1" s="20"/>
      <c r="J1" s="20"/>
      <c r="K1" s="20"/>
      <c r="L1" s="20"/>
    </row>
    <row r="2" spans="1:12" ht="7.5" customHeight="1"/>
    <row r="3" spans="1:12">
      <c r="A3" s="22" t="s">
        <v>69</v>
      </c>
    </row>
    <row r="4" spans="1:12">
      <c r="A4" s="21" t="s">
        <v>22</v>
      </c>
    </row>
    <row r="5" spans="1:12" ht="1.5" customHeight="1"/>
    <row r="6" spans="1:12">
      <c r="A6" s="23"/>
      <c r="B6" s="30"/>
      <c r="C6" s="24" t="s">
        <v>31</v>
      </c>
      <c r="D6" s="24"/>
      <c r="E6" s="24"/>
      <c r="F6" s="24"/>
      <c r="G6" s="24" t="s">
        <v>32</v>
      </c>
      <c r="H6" s="24"/>
      <c r="I6" s="24"/>
      <c r="J6" s="24"/>
      <c r="K6" s="24" t="s">
        <v>33</v>
      </c>
      <c r="L6" s="25"/>
    </row>
    <row r="7" spans="1:12">
      <c r="A7" s="20" t="s">
        <v>4</v>
      </c>
      <c r="B7" s="32"/>
      <c r="C7" s="24" t="s">
        <v>34</v>
      </c>
      <c r="D7" s="24"/>
      <c r="E7" s="24" t="s">
        <v>35</v>
      </c>
      <c r="F7" s="24"/>
      <c r="G7" s="24" t="s">
        <v>36</v>
      </c>
      <c r="H7" s="24"/>
      <c r="I7" s="24" t="s">
        <v>37</v>
      </c>
      <c r="J7" s="24"/>
      <c r="K7" s="24" t="s">
        <v>38</v>
      </c>
      <c r="L7" s="25"/>
    </row>
    <row r="8" spans="1:12">
      <c r="A8" s="26"/>
      <c r="B8" s="37"/>
      <c r="C8" s="27" t="s">
        <v>5</v>
      </c>
      <c r="D8" s="28" t="s">
        <v>11</v>
      </c>
      <c r="E8" s="27" t="s">
        <v>5</v>
      </c>
      <c r="F8" s="28" t="s">
        <v>11</v>
      </c>
      <c r="G8" s="27" t="s">
        <v>5</v>
      </c>
      <c r="H8" s="28" t="s">
        <v>11</v>
      </c>
      <c r="I8" s="27" t="s">
        <v>5</v>
      </c>
      <c r="J8" s="28" t="s">
        <v>11</v>
      </c>
      <c r="K8" s="27" t="s">
        <v>5</v>
      </c>
      <c r="L8" s="29" t="s">
        <v>11</v>
      </c>
    </row>
    <row r="9" spans="1:12" ht="6" customHeight="1">
      <c r="A9" s="23"/>
      <c r="B9" s="30"/>
    </row>
    <row r="10" spans="1:12" ht="10.5" customHeight="1">
      <c r="A10" s="31" t="str">
        <f>'11-9(Ⅰ)'!A10</f>
        <v>平成 15 年度</v>
      </c>
      <c r="B10" s="32"/>
      <c r="C10" s="33">
        <v>1687950</v>
      </c>
      <c r="D10" s="33">
        <v>926970</v>
      </c>
      <c r="E10" s="33">
        <v>1024687</v>
      </c>
      <c r="F10" s="33">
        <v>718470</v>
      </c>
      <c r="G10" s="33">
        <v>540680</v>
      </c>
      <c r="H10" s="33">
        <v>305250</v>
      </c>
      <c r="I10" s="33">
        <v>2635488</v>
      </c>
      <c r="J10" s="33">
        <v>1449690</v>
      </c>
      <c r="K10" s="33">
        <v>739928</v>
      </c>
      <c r="L10" s="33">
        <v>455370</v>
      </c>
    </row>
    <row r="11" spans="1:12" ht="10.5" customHeight="1">
      <c r="A11" s="31" t="str">
        <f>'11-9(Ⅰ)'!A11</f>
        <v>16</v>
      </c>
      <c r="B11" s="32"/>
      <c r="C11" s="33">
        <v>1676364</v>
      </c>
      <c r="D11" s="33">
        <v>902670</v>
      </c>
      <c r="E11" s="33">
        <v>956816</v>
      </c>
      <c r="F11" s="33">
        <v>670020</v>
      </c>
      <c r="G11" s="33">
        <v>550395</v>
      </c>
      <c r="H11" s="33">
        <v>305460</v>
      </c>
      <c r="I11" s="33">
        <v>2559763</v>
      </c>
      <c r="J11" s="33">
        <v>1441620</v>
      </c>
      <c r="K11" s="33">
        <v>711861</v>
      </c>
      <c r="L11" s="33">
        <v>432420</v>
      </c>
    </row>
    <row r="12" spans="1:12" ht="10.5" customHeight="1">
      <c r="A12" s="31" t="str">
        <f>'11-9(Ⅰ)'!A12</f>
        <v>17</v>
      </c>
      <c r="B12" s="32"/>
      <c r="C12" s="33">
        <v>1768246</v>
      </c>
      <c r="D12" s="33">
        <v>949170</v>
      </c>
      <c r="E12" s="33">
        <v>970550</v>
      </c>
      <c r="F12" s="33">
        <v>692370</v>
      </c>
      <c r="G12" s="33">
        <v>559431</v>
      </c>
      <c r="H12" s="33">
        <v>305250</v>
      </c>
      <c r="I12" s="33">
        <v>2661611</v>
      </c>
      <c r="J12" s="33">
        <v>1484970</v>
      </c>
      <c r="K12" s="33">
        <v>749417</v>
      </c>
      <c r="L12" s="33">
        <v>444990</v>
      </c>
    </row>
    <row r="13" spans="1:12" ht="10.5" customHeight="1">
      <c r="A13" s="31" t="str">
        <f>'11-9(Ⅰ)'!A13</f>
        <v>18</v>
      </c>
      <c r="B13" s="32"/>
      <c r="C13" s="33">
        <v>1757021</v>
      </c>
      <c r="D13" s="33">
        <v>954390</v>
      </c>
      <c r="E13" s="33">
        <v>924752</v>
      </c>
      <c r="F13" s="33">
        <v>666510</v>
      </c>
      <c r="G13" s="33">
        <v>561363</v>
      </c>
      <c r="H13" s="33">
        <v>310470</v>
      </c>
      <c r="I13" s="33">
        <v>2654811</v>
      </c>
      <c r="J13" s="33">
        <v>1480650</v>
      </c>
      <c r="K13" s="33">
        <v>746470</v>
      </c>
      <c r="L13" s="33">
        <v>441750</v>
      </c>
    </row>
    <row r="14" spans="1:12" ht="10.5" customHeight="1">
      <c r="A14" s="101" t="str">
        <f>'11-9(Ⅰ)'!A14</f>
        <v>19</v>
      </c>
      <c r="B14" s="38"/>
      <c r="C14" s="104">
        <v>1781194</v>
      </c>
      <c r="D14" s="105">
        <v>981600</v>
      </c>
      <c r="E14" s="105">
        <v>963731</v>
      </c>
      <c r="F14" s="105">
        <v>709590</v>
      </c>
      <c r="G14" s="105">
        <v>553954</v>
      </c>
      <c r="H14" s="105">
        <v>303900</v>
      </c>
      <c r="I14" s="105">
        <v>2688580</v>
      </c>
      <c r="J14" s="105">
        <v>1522020</v>
      </c>
      <c r="K14" s="105">
        <v>755786</v>
      </c>
      <c r="L14" s="105">
        <v>448920</v>
      </c>
    </row>
    <row r="15" spans="1:12" ht="6" customHeight="1">
      <c r="A15" s="31"/>
      <c r="C15" s="87"/>
      <c r="D15" s="85"/>
      <c r="E15" s="85"/>
      <c r="F15" s="85"/>
      <c r="G15" s="85"/>
      <c r="H15" s="85"/>
      <c r="I15" s="85"/>
      <c r="J15" s="85"/>
      <c r="K15" s="85"/>
      <c r="L15" s="85"/>
    </row>
    <row r="16" spans="1:12" ht="10.5" customHeight="1">
      <c r="A16" s="31"/>
      <c r="B16" s="34" t="str">
        <f>'11-9(Ⅰ)'!B16</f>
        <v>平成 19年 4月</v>
      </c>
      <c r="C16" s="88">
        <v>146318</v>
      </c>
      <c r="D16" s="86">
        <v>80730</v>
      </c>
      <c r="E16" s="86">
        <v>81527</v>
      </c>
      <c r="F16" s="86">
        <v>61320</v>
      </c>
      <c r="G16" s="86">
        <v>47600</v>
      </c>
      <c r="H16" s="86">
        <v>26310</v>
      </c>
      <c r="I16" s="86">
        <v>231627</v>
      </c>
      <c r="J16" s="86">
        <v>129060</v>
      </c>
      <c r="K16" s="86">
        <v>61341</v>
      </c>
      <c r="L16" s="86">
        <v>36780</v>
      </c>
    </row>
    <row r="17" spans="1:12" ht="10.5" customHeight="1">
      <c r="A17" s="31"/>
      <c r="B17" s="34" t="str">
        <f>'11-9(Ⅰ)'!B17</f>
        <v xml:space="preserve"> 5月</v>
      </c>
      <c r="C17" s="88">
        <v>152830</v>
      </c>
      <c r="D17" s="86">
        <v>85920</v>
      </c>
      <c r="E17" s="86">
        <v>84752</v>
      </c>
      <c r="F17" s="86">
        <v>64290</v>
      </c>
      <c r="G17" s="86">
        <v>48305</v>
      </c>
      <c r="H17" s="86">
        <v>27420</v>
      </c>
      <c r="I17" s="86">
        <v>234471</v>
      </c>
      <c r="J17" s="86">
        <v>135900</v>
      </c>
      <c r="K17" s="86">
        <v>64073</v>
      </c>
      <c r="L17" s="86">
        <v>38820</v>
      </c>
    </row>
    <row r="18" spans="1:12" ht="10.5" customHeight="1">
      <c r="A18" s="31"/>
      <c r="B18" s="34" t="str">
        <f>'11-9(Ⅰ)'!B18</f>
        <v>6月</v>
      </c>
      <c r="C18" s="88">
        <v>149430</v>
      </c>
      <c r="D18" s="86">
        <v>84660</v>
      </c>
      <c r="E18" s="86">
        <v>79517</v>
      </c>
      <c r="F18" s="86">
        <v>58590</v>
      </c>
      <c r="G18" s="86">
        <v>46630</v>
      </c>
      <c r="H18" s="86">
        <v>26700</v>
      </c>
      <c r="I18" s="86">
        <v>231389</v>
      </c>
      <c r="J18" s="86">
        <v>135090</v>
      </c>
      <c r="K18" s="86">
        <v>63271</v>
      </c>
      <c r="L18" s="86">
        <v>38790</v>
      </c>
    </row>
    <row r="19" spans="1:12" ht="10.5" customHeight="1">
      <c r="A19" s="31"/>
      <c r="B19" s="34" t="str">
        <f>'11-9(Ⅰ)'!B19</f>
        <v>7月</v>
      </c>
      <c r="C19" s="88">
        <v>152371</v>
      </c>
      <c r="D19" s="86">
        <v>83160</v>
      </c>
      <c r="E19" s="86">
        <v>82526</v>
      </c>
      <c r="F19" s="86">
        <v>58770</v>
      </c>
      <c r="G19" s="86">
        <v>46136</v>
      </c>
      <c r="H19" s="86">
        <v>24900</v>
      </c>
      <c r="I19" s="86">
        <v>230123</v>
      </c>
      <c r="J19" s="86">
        <v>129720</v>
      </c>
      <c r="K19" s="86">
        <v>63988</v>
      </c>
      <c r="L19" s="86">
        <v>38220</v>
      </c>
    </row>
    <row r="20" spans="1:12" ht="10.5" customHeight="1">
      <c r="A20" s="31"/>
      <c r="B20" s="34" t="str">
        <f>'11-9(Ⅰ)'!B20</f>
        <v>8月</v>
      </c>
      <c r="C20" s="88">
        <v>146818</v>
      </c>
      <c r="D20" s="86">
        <v>78450</v>
      </c>
      <c r="E20" s="86">
        <v>76390</v>
      </c>
      <c r="F20" s="86">
        <v>55320</v>
      </c>
      <c r="G20" s="86">
        <v>45215</v>
      </c>
      <c r="H20" s="86">
        <v>23910</v>
      </c>
      <c r="I20" s="86">
        <v>223888</v>
      </c>
      <c r="J20" s="86">
        <v>119580</v>
      </c>
      <c r="K20" s="86">
        <v>63666</v>
      </c>
      <c r="L20" s="86">
        <v>37890</v>
      </c>
    </row>
    <row r="21" spans="1:12" ht="10.5" customHeight="1">
      <c r="A21" s="31"/>
      <c r="B21" s="34" t="str">
        <f>'11-9(Ⅰ)'!B21</f>
        <v>9月</v>
      </c>
      <c r="C21" s="88">
        <v>144762</v>
      </c>
      <c r="D21" s="86">
        <v>82350</v>
      </c>
      <c r="E21" s="86">
        <v>79422</v>
      </c>
      <c r="F21" s="86">
        <v>58950</v>
      </c>
      <c r="G21" s="86">
        <v>45541</v>
      </c>
      <c r="H21" s="86">
        <v>25740</v>
      </c>
      <c r="I21" s="86">
        <v>219733</v>
      </c>
      <c r="J21" s="86">
        <v>128520</v>
      </c>
      <c r="K21" s="86">
        <v>61883</v>
      </c>
      <c r="L21" s="86">
        <v>37770</v>
      </c>
    </row>
    <row r="22" spans="1:12" ht="6" customHeight="1">
      <c r="A22" s="31"/>
      <c r="B22" s="34"/>
      <c r="C22" s="88"/>
      <c r="D22" s="86"/>
      <c r="E22" s="86"/>
      <c r="F22" s="86"/>
      <c r="G22" s="86"/>
      <c r="H22" s="86"/>
      <c r="I22" s="86"/>
      <c r="J22" s="86"/>
      <c r="K22" s="86"/>
      <c r="L22" s="86"/>
    </row>
    <row r="23" spans="1:12" ht="10.5" customHeight="1">
      <c r="A23" s="31"/>
      <c r="B23" s="34" t="str">
        <f>'11-9(Ⅰ)'!B23</f>
        <v>10月</v>
      </c>
      <c r="C23" s="88">
        <v>149816</v>
      </c>
      <c r="D23" s="86">
        <v>83790</v>
      </c>
      <c r="E23" s="86">
        <v>81904</v>
      </c>
      <c r="F23" s="86">
        <v>62250</v>
      </c>
      <c r="G23" s="86">
        <v>47062</v>
      </c>
      <c r="H23" s="86">
        <v>26010</v>
      </c>
      <c r="I23" s="86">
        <v>226016</v>
      </c>
      <c r="J23" s="86">
        <v>132120</v>
      </c>
      <c r="K23" s="86">
        <v>63765</v>
      </c>
      <c r="L23" s="86">
        <v>39060</v>
      </c>
    </row>
    <row r="24" spans="1:12" ht="10.5" customHeight="1">
      <c r="A24" s="31"/>
      <c r="B24" s="34" t="str">
        <f>'11-9(Ⅰ)'!B24</f>
        <v>11月</v>
      </c>
      <c r="C24" s="88">
        <v>149522</v>
      </c>
      <c r="D24" s="86">
        <v>83730</v>
      </c>
      <c r="E24" s="86">
        <v>82578</v>
      </c>
      <c r="F24" s="86">
        <v>61080</v>
      </c>
      <c r="G24" s="86">
        <v>45670</v>
      </c>
      <c r="H24" s="86">
        <v>25080</v>
      </c>
      <c r="I24" s="86">
        <v>226120</v>
      </c>
      <c r="J24" s="86">
        <v>129870</v>
      </c>
      <c r="K24" s="86">
        <v>62568</v>
      </c>
      <c r="L24" s="86">
        <v>38160</v>
      </c>
    </row>
    <row r="25" spans="1:12" ht="10.5" customHeight="1">
      <c r="A25" s="31"/>
      <c r="B25" s="34" t="str">
        <f>'11-9(Ⅰ)'!B25</f>
        <v>12月</v>
      </c>
      <c r="C25" s="88">
        <v>143807</v>
      </c>
      <c r="D25" s="86">
        <v>73950</v>
      </c>
      <c r="E25" s="86">
        <v>75477</v>
      </c>
      <c r="F25" s="86">
        <v>55050</v>
      </c>
      <c r="G25" s="86">
        <v>44111</v>
      </c>
      <c r="H25" s="86">
        <v>22050</v>
      </c>
      <c r="I25" s="86">
        <v>214336</v>
      </c>
      <c r="J25" s="86">
        <v>112440</v>
      </c>
      <c r="K25" s="86">
        <v>63144</v>
      </c>
      <c r="L25" s="86">
        <v>33510</v>
      </c>
    </row>
    <row r="26" spans="1:12" ht="10.5" customHeight="1">
      <c r="A26" s="31"/>
      <c r="B26" s="34" t="str">
        <f>'11-9(Ⅰ)'!B26</f>
        <v>20年 1月</v>
      </c>
      <c r="C26" s="88">
        <v>149753</v>
      </c>
      <c r="D26" s="86">
        <v>84840</v>
      </c>
      <c r="E26" s="86">
        <v>81446</v>
      </c>
      <c r="F26" s="86">
        <v>59670</v>
      </c>
      <c r="G26" s="86">
        <v>45201</v>
      </c>
      <c r="H26" s="86">
        <v>25320</v>
      </c>
      <c r="I26" s="86">
        <v>219573</v>
      </c>
      <c r="J26" s="86">
        <v>129360</v>
      </c>
      <c r="K26" s="86">
        <v>64071</v>
      </c>
      <c r="L26" s="86">
        <v>37770</v>
      </c>
    </row>
    <row r="27" spans="1:12" ht="10.5" customHeight="1">
      <c r="A27" s="31"/>
      <c r="B27" s="34" t="str">
        <f>'11-9(Ⅰ)'!B27</f>
        <v>2月</v>
      </c>
      <c r="C27" s="88">
        <v>141739</v>
      </c>
      <c r="D27" s="86">
        <v>78180</v>
      </c>
      <c r="E27" s="86">
        <v>74287</v>
      </c>
      <c r="F27" s="86">
        <v>54060</v>
      </c>
      <c r="G27" s="86">
        <v>44317</v>
      </c>
      <c r="H27" s="86">
        <v>25020</v>
      </c>
      <c r="I27" s="86">
        <v>207806</v>
      </c>
      <c r="J27" s="86">
        <v>119520</v>
      </c>
      <c r="K27" s="86">
        <v>60496</v>
      </c>
      <c r="L27" s="86">
        <v>36480</v>
      </c>
    </row>
    <row r="28" spans="1:12" ht="10.5" customHeight="1">
      <c r="A28" s="34"/>
      <c r="B28" s="34" t="str">
        <f>'11-9(Ⅰ)'!B28</f>
        <v>3月</v>
      </c>
      <c r="C28" s="88">
        <v>154028</v>
      </c>
      <c r="D28" s="86">
        <v>81840</v>
      </c>
      <c r="E28" s="86">
        <v>83905</v>
      </c>
      <c r="F28" s="86">
        <v>60240</v>
      </c>
      <c r="G28" s="86">
        <v>48166</v>
      </c>
      <c r="H28" s="86">
        <v>25440</v>
      </c>
      <c r="I28" s="86">
        <v>223498</v>
      </c>
      <c r="J28" s="86">
        <v>120840</v>
      </c>
      <c r="K28" s="86">
        <v>63520</v>
      </c>
      <c r="L28" s="86">
        <v>35670</v>
      </c>
    </row>
    <row r="29" spans="1:12" ht="6" customHeight="1">
      <c r="A29" s="26"/>
      <c r="B29" s="37"/>
      <c r="C29" s="39"/>
      <c r="D29" s="26"/>
      <c r="E29" s="26"/>
      <c r="F29" s="26"/>
      <c r="G29" s="26"/>
      <c r="H29" s="26"/>
      <c r="I29" s="26"/>
      <c r="J29" s="26"/>
      <c r="K29" s="26"/>
      <c r="L29" s="26"/>
    </row>
    <row r="30" spans="1:12" ht="10.5" customHeight="1">
      <c r="A30" s="45"/>
      <c r="B30" s="46"/>
      <c r="C30" s="47" t="s">
        <v>40</v>
      </c>
      <c r="D30" s="47"/>
      <c r="E30" s="47"/>
      <c r="F30" s="47"/>
      <c r="G30" s="47"/>
      <c r="H30" s="47"/>
      <c r="I30" s="47"/>
      <c r="J30" s="47"/>
      <c r="K30" s="47" t="s">
        <v>41</v>
      </c>
      <c r="L30" s="48"/>
    </row>
    <row r="31" spans="1:12" ht="10.5" customHeight="1">
      <c r="A31" s="118" t="s">
        <v>42</v>
      </c>
      <c r="B31" s="119"/>
      <c r="C31" s="47" t="s">
        <v>43</v>
      </c>
      <c r="D31" s="47"/>
      <c r="E31" s="47" t="s">
        <v>44</v>
      </c>
      <c r="F31" s="47"/>
      <c r="G31" s="47" t="s">
        <v>45</v>
      </c>
      <c r="H31" s="47"/>
      <c r="I31" s="47" t="s">
        <v>46</v>
      </c>
      <c r="J31" s="47"/>
      <c r="K31" s="47" t="s">
        <v>47</v>
      </c>
      <c r="L31" s="48"/>
    </row>
    <row r="32" spans="1:12" ht="10.5" customHeight="1">
      <c r="A32" s="49"/>
      <c r="B32" s="50"/>
      <c r="C32" s="51" t="s">
        <v>5</v>
      </c>
      <c r="D32" s="52" t="s">
        <v>11</v>
      </c>
      <c r="E32" s="51" t="s">
        <v>5</v>
      </c>
      <c r="F32" s="52" t="s">
        <v>11</v>
      </c>
      <c r="G32" s="51" t="s">
        <v>5</v>
      </c>
      <c r="H32" s="52" t="s">
        <v>11</v>
      </c>
      <c r="I32" s="51" t="s">
        <v>5</v>
      </c>
      <c r="J32" s="52" t="s">
        <v>11</v>
      </c>
      <c r="K32" s="51" t="s">
        <v>5</v>
      </c>
      <c r="L32" s="53" t="s">
        <v>11</v>
      </c>
    </row>
    <row r="33" spans="1:12" ht="6" customHeight="1">
      <c r="A33" s="45"/>
      <c r="B33" s="46"/>
      <c r="C33" s="43"/>
      <c r="D33" s="43"/>
      <c r="E33" s="43"/>
      <c r="F33" s="43"/>
      <c r="G33" s="43"/>
      <c r="H33" s="43"/>
      <c r="I33" s="43"/>
      <c r="J33" s="43"/>
      <c r="K33" s="43"/>
      <c r="L33" s="43"/>
    </row>
    <row r="34" spans="1:12" ht="10.5" customHeight="1">
      <c r="A34" s="41" t="str">
        <f>A10</f>
        <v>平成 15 年度</v>
      </c>
      <c r="B34" s="54"/>
      <c r="C34" s="55">
        <v>970190</v>
      </c>
      <c r="D34" s="55">
        <v>614070</v>
      </c>
      <c r="E34" s="55">
        <v>798527</v>
      </c>
      <c r="F34" s="55">
        <v>508650</v>
      </c>
      <c r="G34" s="55">
        <v>1853565</v>
      </c>
      <c r="H34" s="55">
        <v>1494900</v>
      </c>
      <c r="I34" s="55">
        <v>969345</v>
      </c>
      <c r="J34" s="55">
        <v>578970</v>
      </c>
      <c r="K34" s="55">
        <v>669412</v>
      </c>
      <c r="L34" s="55">
        <v>603090</v>
      </c>
    </row>
    <row r="35" spans="1:12" ht="10.5" customHeight="1">
      <c r="A35" s="41" t="str">
        <f>A11</f>
        <v>16</v>
      </c>
      <c r="B35" s="54"/>
      <c r="C35" s="55">
        <v>964259</v>
      </c>
      <c r="D35" s="55">
        <v>611730</v>
      </c>
      <c r="E35" s="55">
        <v>859156</v>
      </c>
      <c r="F35" s="55">
        <v>555870</v>
      </c>
      <c r="G35" s="55">
        <v>1901683</v>
      </c>
      <c r="H35" s="55">
        <v>1549110</v>
      </c>
      <c r="I35" s="55">
        <v>962744</v>
      </c>
      <c r="J35" s="55">
        <v>578790</v>
      </c>
      <c r="K35" s="55">
        <v>669830</v>
      </c>
      <c r="L35" s="55">
        <v>598590</v>
      </c>
    </row>
    <row r="36" spans="1:12" ht="10.5" customHeight="1">
      <c r="A36" s="41" t="str">
        <f>A12</f>
        <v>17</v>
      </c>
      <c r="B36" s="54"/>
      <c r="C36" s="55">
        <v>945330</v>
      </c>
      <c r="D36" s="55">
        <v>577830</v>
      </c>
      <c r="E36" s="55">
        <v>898312</v>
      </c>
      <c r="F36" s="55">
        <v>536070</v>
      </c>
      <c r="G36" s="55">
        <v>1979237</v>
      </c>
      <c r="H36" s="55">
        <v>1602420</v>
      </c>
      <c r="I36" s="55">
        <v>972494</v>
      </c>
      <c r="J36" s="55">
        <v>566820</v>
      </c>
      <c r="K36" s="55">
        <v>700683</v>
      </c>
      <c r="L36" s="55">
        <v>615330</v>
      </c>
    </row>
    <row r="37" spans="1:12" ht="10.5" customHeight="1">
      <c r="A37" s="41" t="str">
        <f>A13</f>
        <v>18</v>
      </c>
      <c r="B37" s="54"/>
      <c r="C37" s="55">
        <v>936450</v>
      </c>
      <c r="D37" s="55">
        <v>576420</v>
      </c>
      <c r="E37" s="55">
        <v>946525</v>
      </c>
      <c r="F37" s="55">
        <v>566670</v>
      </c>
      <c r="G37" s="55">
        <v>2011919</v>
      </c>
      <c r="H37" s="55">
        <v>1633950</v>
      </c>
      <c r="I37" s="55">
        <v>990149</v>
      </c>
      <c r="J37" s="55">
        <v>582990</v>
      </c>
      <c r="K37" s="55">
        <v>790693</v>
      </c>
      <c r="L37" s="55">
        <v>689580</v>
      </c>
    </row>
    <row r="38" spans="1:12" ht="10.5" customHeight="1">
      <c r="A38" s="99" t="str">
        <f>A14</f>
        <v>19</v>
      </c>
      <c r="B38" s="99"/>
      <c r="C38" s="108">
        <v>918134</v>
      </c>
      <c r="D38" s="109">
        <v>559080</v>
      </c>
      <c r="E38" s="109">
        <v>965802</v>
      </c>
      <c r="F38" s="109">
        <v>576270</v>
      </c>
      <c r="G38" s="109">
        <v>2032125</v>
      </c>
      <c r="H38" s="109">
        <v>1653300</v>
      </c>
      <c r="I38" s="109">
        <v>989705</v>
      </c>
      <c r="J38" s="109">
        <v>576570</v>
      </c>
      <c r="K38" s="109">
        <v>833851</v>
      </c>
      <c r="L38" s="109">
        <v>723780</v>
      </c>
    </row>
    <row r="39" spans="1:12" ht="6" customHeight="1">
      <c r="A39" s="43"/>
      <c r="B39" s="43"/>
      <c r="C39" s="89"/>
      <c r="D39" s="90"/>
      <c r="E39" s="90"/>
      <c r="F39" s="90"/>
      <c r="G39" s="90"/>
      <c r="H39" s="90"/>
      <c r="I39" s="90"/>
      <c r="J39" s="90"/>
      <c r="K39" s="90"/>
      <c r="L39" s="90"/>
    </row>
    <row r="40" spans="1:12" ht="10.5" customHeight="1">
      <c r="A40" s="56"/>
      <c r="B40" s="56" t="str">
        <f>B16</f>
        <v>平成 19年 4月</v>
      </c>
      <c r="C40" s="107">
        <v>77167</v>
      </c>
      <c r="D40" s="106">
        <v>47040</v>
      </c>
      <c r="E40" s="106">
        <v>82394</v>
      </c>
      <c r="F40" s="106">
        <v>49050</v>
      </c>
      <c r="G40" s="106">
        <v>183026</v>
      </c>
      <c r="H40" s="106">
        <v>151950</v>
      </c>
      <c r="I40" s="106">
        <v>84482</v>
      </c>
      <c r="J40" s="106">
        <v>49320</v>
      </c>
      <c r="K40" s="106">
        <v>68692</v>
      </c>
      <c r="L40" s="106">
        <v>58620</v>
      </c>
    </row>
    <row r="41" spans="1:12" ht="10.5" customHeight="1">
      <c r="A41" s="56"/>
      <c r="B41" s="56" t="str">
        <f t="shared" ref="B41:B52" si="0">B17</f>
        <v xml:space="preserve"> 5月</v>
      </c>
      <c r="C41" s="107">
        <v>80396</v>
      </c>
      <c r="D41" s="106">
        <v>49710</v>
      </c>
      <c r="E41" s="106">
        <v>84479</v>
      </c>
      <c r="F41" s="106">
        <v>51540</v>
      </c>
      <c r="G41" s="106">
        <v>188784</v>
      </c>
      <c r="H41" s="106">
        <v>157500</v>
      </c>
      <c r="I41" s="106">
        <v>85994</v>
      </c>
      <c r="J41" s="106">
        <v>51570</v>
      </c>
      <c r="K41" s="106">
        <v>71744</v>
      </c>
      <c r="L41" s="106">
        <v>63120</v>
      </c>
    </row>
    <row r="42" spans="1:12" ht="10.5" customHeight="1">
      <c r="A42" s="56"/>
      <c r="B42" s="56" t="str">
        <f t="shared" si="0"/>
        <v>6月</v>
      </c>
      <c r="C42" s="107">
        <v>78653</v>
      </c>
      <c r="D42" s="106">
        <v>49620</v>
      </c>
      <c r="E42" s="106">
        <v>83635</v>
      </c>
      <c r="F42" s="106">
        <v>51180</v>
      </c>
      <c r="G42" s="106">
        <v>188461</v>
      </c>
      <c r="H42" s="106">
        <v>158610</v>
      </c>
      <c r="I42" s="106">
        <v>84632</v>
      </c>
      <c r="J42" s="106">
        <v>50700</v>
      </c>
      <c r="K42" s="106">
        <v>71808</v>
      </c>
      <c r="L42" s="106">
        <v>62700</v>
      </c>
    </row>
    <row r="43" spans="1:12" ht="10.5" customHeight="1">
      <c r="A43" s="56"/>
      <c r="B43" s="56" t="str">
        <f t="shared" si="0"/>
        <v>7月</v>
      </c>
      <c r="C43" s="107">
        <v>77958</v>
      </c>
      <c r="D43" s="106">
        <v>47850</v>
      </c>
      <c r="E43" s="106">
        <v>80753</v>
      </c>
      <c r="F43" s="106">
        <v>48780</v>
      </c>
      <c r="G43" s="106">
        <v>183070</v>
      </c>
      <c r="H43" s="106">
        <v>151410</v>
      </c>
      <c r="I43" s="106">
        <v>83528</v>
      </c>
      <c r="J43" s="106">
        <v>49290</v>
      </c>
      <c r="K43" s="106">
        <v>69558</v>
      </c>
      <c r="L43" s="106">
        <v>60450</v>
      </c>
    </row>
    <row r="44" spans="1:12" ht="10.5" customHeight="1">
      <c r="A44" s="56"/>
      <c r="B44" s="56" t="str">
        <f t="shared" si="0"/>
        <v>8月</v>
      </c>
      <c r="C44" s="107">
        <v>76459</v>
      </c>
      <c r="D44" s="106">
        <v>45510</v>
      </c>
      <c r="E44" s="106">
        <v>77360</v>
      </c>
      <c r="F44" s="106">
        <v>44760</v>
      </c>
      <c r="G44" s="106">
        <v>146351</v>
      </c>
      <c r="H44" s="106">
        <v>116100</v>
      </c>
      <c r="I44" s="106">
        <v>81132</v>
      </c>
      <c r="J44" s="106">
        <v>47070</v>
      </c>
      <c r="K44" s="106">
        <v>71591</v>
      </c>
      <c r="L44" s="106">
        <v>61560</v>
      </c>
    </row>
    <row r="45" spans="1:12" ht="10.5" customHeight="1">
      <c r="A45" s="56"/>
      <c r="B45" s="56" t="str">
        <f t="shared" si="0"/>
        <v>9月</v>
      </c>
      <c r="C45" s="107">
        <v>75184</v>
      </c>
      <c r="D45" s="106">
        <v>46740</v>
      </c>
      <c r="E45" s="106">
        <v>78424</v>
      </c>
      <c r="F45" s="106">
        <v>48390</v>
      </c>
      <c r="G45" s="106">
        <v>178901</v>
      </c>
      <c r="H45" s="106">
        <v>147090</v>
      </c>
      <c r="I45" s="106">
        <v>81832</v>
      </c>
      <c r="J45" s="106">
        <v>49290</v>
      </c>
      <c r="K45" s="106">
        <v>71338</v>
      </c>
      <c r="L45" s="106">
        <v>62730</v>
      </c>
    </row>
    <row r="46" spans="1:12" ht="6" customHeight="1">
      <c r="A46" s="43"/>
      <c r="B46" s="56"/>
      <c r="C46" s="91"/>
      <c r="D46" s="92"/>
      <c r="E46" s="92"/>
      <c r="F46" s="92"/>
      <c r="G46" s="92"/>
      <c r="H46" s="92"/>
      <c r="I46" s="92"/>
      <c r="J46" s="92"/>
      <c r="K46" s="92"/>
      <c r="L46" s="92"/>
    </row>
    <row r="47" spans="1:12" ht="10.5" customHeight="1">
      <c r="A47" s="56"/>
      <c r="B47" s="56" t="str">
        <f t="shared" si="0"/>
        <v>10月</v>
      </c>
      <c r="C47" s="107">
        <v>78059</v>
      </c>
      <c r="D47" s="106">
        <v>48600</v>
      </c>
      <c r="E47" s="106">
        <v>80666</v>
      </c>
      <c r="F47" s="106">
        <v>49410</v>
      </c>
      <c r="G47" s="106">
        <v>180488</v>
      </c>
      <c r="H47" s="106">
        <v>149250</v>
      </c>
      <c r="I47" s="106">
        <v>85353</v>
      </c>
      <c r="J47" s="106">
        <v>50130</v>
      </c>
      <c r="K47" s="106">
        <v>69654</v>
      </c>
      <c r="L47" s="106">
        <v>60270</v>
      </c>
    </row>
    <row r="48" spans="1:12" ht="10.5" customHeight="1">
      <c r="A48" s="56"/>
      <c r="B48" s="56" t="str">
        <f t="shared" si="0"/>
        <v>11月</v>
      </c>
      <c r="C48" s="107">
        <v>76107</v>
      </c>
      <c r="D48" s="106">
        <v>47010</v>
      </c>
      <c r="E48" s="106">
        <v>80079</v>
      </c>
      <c r="F48" s="106">
        <v>48540</v>
      </c>
      <c r="G48" s="106">
        <v>180620</v>
      </c>
      <c r="H48" s="106">
        <v>146880</v>
      </c>
      <c r="I48" s="106">
        <v>81759</v>
      </c>
      <c r="J48" s="106">
        <v>47460</v>
      </c>
      <c r="K48" s="106">
        <v>67389</v>
      </c>
      <c r="L48" s="106">
        <v>58410</v>
      </c>
    </row>
    <row r="49" spans="1:12" ht="10.5" customHeight="1">
      <c r="A49" s="56"/>
      <c r="B49" s="56" t="str">
        <f t="shared" si="0"/>
        <v>12月</v>
      </c>
      <c r="C49" s="107">
        <v>71679</v>
      </c>
      <c r="D49" s="106">
        <v>40290</v>
      </c>
      <c r="E49" s="106">
        <v>77225</v>
      </c>
      <c r="F49" s="106">
        <v>42240</v>
      </c>
      <c r="G49" s="106">
        <v>144634</v>
      </c>
      <c r="H49" s="106">
        <v>112350</v>
      </c>
      <c r="I49" s="106">
        <v>80592</v>
      </c>
      <c r="J49" s="106">
        <v>43320</v>
      </c>
      <c r="K49" s="106">
        <v>63265</v>
      </c>
      <c r="L49" s="106">
        <v>52770</v>
      </c>
    </row>
    <row r="50" spans="1:12" ht="10.5" customHeight="1">
      <c r="A50" s="56"/>
      <c r="B50" s="56" t="str">
        <f t="shared" si="0"/>
        <v>20年 1月</v>
      </c>
      <c r="C50" s="107">
        <v>77252</v>
      </c>
      <c r="D50" s="106">
        <v>47100</v>
      </c>
      <c r="E50" s="106">
        <v>79838</v>
      </c>
      <c r="F50" s="106">
        <v>48570</v>
      </c>
      <c r="G50" s="106">
        <v>172221</v>
      </c>
      <c r="H50" s="106">
        <v>143190</v>
      </c>
      <c r="I50" s="106">
        <v>80390</v>
      </c>
      <c r="J50" s="106">
        <v>47310</v>
      </c>
      <c r="K50" s="106">
        <v>66441</v>
      </c>
      <c r="L50" s="106">
        <v>58920</v>
      </c>
    </row>
    <row r="51" spans="1:12" ht="10.5" customHeight="1">
      <c r="A51" s="56"/>
      <c r="B51" s="56" t="str">
        <f t="shared" si="0"/>
        <v>2月</v>
      </c>
      <c r="C51" s="107">
        <v>71724</v>
      </c>
      <c r="D51" s="106">
        <v>43980</v>
      </c>
      <c r="E51" s="106">
        <v>77879</v>
      </c>
      <c r="F51" s="106">
        <v>46530</v>
      </c>
      <c r="G51" s="106">
        <v>138918</v>
      </c>
      <c r="H51" s="106">
        <v>105420</v>
      </c>
      <c r="I51" s="106">
        <v>77383</v>
      </c>
      <c r="J51" s="106">
        <v>45330</v>
      </c>
      <c r="K51" s="106">
        <v>68400</v>
      </c>
      <c r="L51" s="106">
        <v>59760</v>
      </c>
    </row>
    <row r="52" spans="1:12" ht="10.5" customHeight="1">
      <c r="A52" s="56"/>
      <c r="B52" s="56" t="str">
        <f t="shared" si="0"/>
        <v>3月</v>
      </c>
      <c r="C52" s="107">
        <v>77496</v>
      </c>
      <c r="D52" s="106">
        <v>45630</v>
      </c>
      <c r="E52" s="106">
        <v>83070</v>
      </c>
      <c r="F52" s="106">
        <v>47280</v>
      </c>
      <c r="G52" s="106">
        <v>146651</v>
      </c>
      <c r="H52" s="106">
        <v>113550</v>
      </c>
      <c r="I52" s="106">
        <v>82628</v>
      </c>
      <c r="J52" s="106">
        <v>45780</v>
      </c>
      <c r="K52" s="106">
        <v>73971</v>
      </c>
      <c r="L52" s="106">
        <v>64470</v>
      </c>
    </row>
    <row r="53" spans="1:12" ht="6" customHeight="1">
      <c r="A53" s="43"/>
      <c r="B53" s="57"/>
      <c r="C53" s="58"/>
      <c r="D53" s="59"/>
      <c r="E53" s="59"/>
      <c r="F53" s="59"/>
      <c r="G53" s="59"/>
      <c r="H53" s="59"/>
      <c r="I53" s="59"/>
      <c r="J53" s="59"/>
      <c r="K53" s="59"/>
      <c r="L53" s="59"/>
    </row>
    <row r="54" spans="1:12" ht="1.5" customHeight="1">
      <c r="A54" s="49"/>
      <c r="B54" s="50"/>
      <c r="C54" s="59"/>
      <c r="D54" s="59"/>
      <c r="E54" s="59"/>
      <c r="F54" s="59"/>
      <c r="G54" s="59"/>
      <c r="H54" s="59"/>
      <c r="I54" s="59"/>
      <c r="J54" s="59"/>
      <c r="K54" s="59"/>
      <c r="L54" s="59"/>
    </row>
    <row r="55" spans="1:12" ht="10.5" customHeight="1">
      <c r="A55" s="45"/>
      <c r="B55" s="46"/>
      <c r="C55" s="47" t="s">
        <v>48</v>
      </c>
      <c r="D55" s="47"/>
      <c r="E55" s="47"/>
      <c r="F55" s="47"/>
      <c r="G55" s="47"/>
      <c r="H55" s="47"/>
      <c r="I55" s="47"/>
      <c r="J55" s="47"/>
      <c r="K55" s="47"/>
      <c r="L55" s="48"/>
    </row>
    <row r="56" spans="1:12" ht="10.5" customHeight="1">
      <c r="A56" s="118" t="s">
        <v>42</v>
      </c>
      <c r="B56" s="119"/>
      <c r="C56" s="47" t="s">
        <v>49</v>
      </c>
      <c r="D56" s="47"/>
      <c r="E56" s="47" t="s">
        <v>50</v>
      </c>
      <c r="F56" s="47"/>
      <c r="G56" s="47" t="s">
        <v>51</v>
      </c>
      <c r="H56" s="47"/>
      <c r="I56" s="47" t="s">
        <v>52</v>
      </c>
      <c r="J56" s="47"/>
      <c r="K56" s="47" t="s">
        <v>53</v>
      </c>
      <c r="L56" s="48"/>
    </row>
    <row r="57" spans="1:12" ht="10.5" customHeight="1">
      <c r="A57" s="49"/>
      <c r="B57" s="50"/>
      <c r="C57" s="51" t="s">
        <v>5</v>
      </c>
      <c r="D57" s="52" t="s">
        <v>11</v>
      </c>
      <c r="E57" s="51" t="s">
        <v>5</v>
      </c>
      <c r="F57" s="52" t="s">
        <v>11</v>
      </c>
      <c r="G57" s="51" t="s">
        <v>5</v>
      </c>
      <c r="H57" s="52" t="s">
        <v>11</v>
      </c>
      <c r="I57" s="51" t="s">
        <v>5</v>
      </c>
      <c r="J57" s="52" t="s">
        <v>11</v>
      </c>
      <c r="K57" s="51" t="s">
        <v>5</v>
      </c>
      <c r="L57" s="53" t="s">
        <v>11</v>
      </c>
    </row>
    <row r="58" spans="1:12" ht="6" customHeight="1">
      <c r="A58" s="45"/>
      <c r="B58" s="46"/>
      <c r="C58" s="43"/>
      <c r="D58" s="43"/>
      <c r="E58" s="43"/>
      <c r="F58" s="43"/>
      <c r="G58" s="43"/>
      <c r="H58" s="43"/>
      <c r="I58" s="43"/>
      <c r="J58" s="43"/>
      <c r="K58" s="43"/>
      <c r="L58" s="43"/>
    </row>
    <row r="59" spans="1:12" ht="10.5" customHeight="1">
      <c r="A59" s="41" t="str">
        <f>A10</f>
        <v>平成 15 年度</v>
      </c>
      <c r="B59" s="54"/>
      <c r="C59" s="55">
        <v>7745990</v>
      </c>
      <c r="D59" s="55">
        <v>5327370</v>
      </c>
      <c r="E59" s="55">
        <v>760630</v>
      </c>
      <c r="F59" s="55">
        <v>511800</v>
      </c>
      <c r="G59" s="55">
        <v>421932</v>
      </c>
      <c r="H59" s="55">
        <v>208230</v>
      </c>
      <c r="I59" s="55">
        <v>503391</v>
      </c>
      <c r="J59" s="55">
        <v>368040</v>
      </c>
      <c r="K59" s="55">
        <v>378856</v>
      </c>
      <c r="L59" s="55">
        <v>271140</v>
      </c>
    </row>
    <row r="60" spans="1:12" ht="10.5" customHeight="1">
      <c r="A60" s="41" t="str">
        <f>A11</f>
        <v>16</v>
      </c>
      <c r="B60" s="54"/>
      <c r="C60" s="55">
        <v>7599819</v>
      </c>
      <c r="D60" s="55">
        <v>5278890</v>
      </c>
      <c r="E60" s="55">
        <v>758335</v>
      </c>
      <c r="F60" s="55">
        <v>528630</v>
      </c>
      <c r="G60" s="55">
        <v>417900</v>
      </c>
      <c r="H60" s="55">
        <v>211110</v>
      </c>
      <c r="I60" s="55">
        <v>519151</v>
      </c>
      <c r="J60" s="55">
        <v>384270</v>
      </c>
      <c r="K60" s="55">
        <v>361587</v>
      </c>
      <c r="L60" s="55">
        <v>253260</v>
      </c>
    </row>
    <row r="61" spans="1:12" ht="10.5" customHeight="1">
      <c r="A61" s="41" t="str">
        <f>A12</f>
        <v>17</v>
      </c>
      <c r="B61" s="54"/>
      <c r="C61" s="55">
        <v>7533390</v>
      </c>
      <c r="D61" s="55">
        <v>5223360</v>
      </c>
      <c r="E61" s="55">
        <v>741629</v>
      </c>
      <c r="F61" s="55">
        <v>524670</v>
      </c>
      <c r="G61" s="55">
        <v>423695</v>
      </c>
      <c r="H61" s="55">
        <v>213390</v>
      </c>
      <c r="I61" s="55">
        <v>549597</v>
      </c>
      <c r="J61" s="55">
        <v>407160</v>
      </c>
      <c r="K61" s="55">
        <v>366068</v>
      </c>
      <c r="L61" s="55">
        <v>247710</v>
      </c>
    </row>
    <row r="62" spans="1:12" ht="10.5" customHeight="1">
      <c r="A62" s="41" t="str">
        <f>A13</f>
        <v>18</v>
      </c>
      <c r="B62" s="54"/>
      <c r="C62" s="55">
        <v>7349605</v>
      </c>
      <c r="D62" s="55">
        <v>5093850</v>
      </c>
      <c r="E62" s="55">
        <v>713081</v>
      </c>
      <c r="F62" s="55">
        <v>513690</v>
      </c>
      <c r="G62" s="55">
        <v>421980</v>
      </c>
      <c r="H62" s="55">
        <v>225960</v>
      </c>
      <c r="I62" s="55">
        <v>549067</v>
      </c>
      <c r="J62" s="55">
        <v>411750</v>
      </c>
      <c r="K62" s="55">
        <v>380970</v>
      </c>
      <c r="L62" s="55">
        <v>262770</v>
      </c>
    </row>
    <row r="63" spans="1:12" ht="10.5" customHeight="1">
      <c r="A63" s="99" t="str">
        <f>A14</f>
        <v>19</v>
      </c>
      <c r="B63" s="99"/>
      <c r="C63" s="108">
        <v>7376759</v>
      </c>
      <c r="D63" s="109">
        <v>4994700</v>
      </c>
      <c r="E63" s="109">
        <v>660559</v>
      </c>
      <c r="F63" s="109">
        <v>467760</v>
      </c>
      <c r="G63" s="109">
        <v>396338</v>
      </c>
      <c r="H63" s="109">
        <v>206400</v>
      </c>
      <c r="I63" s="109">
        <v>555883</v>
      </c>
      <c r="J63" s="109">
        <v>416220</v>
      </c>
      <c r="K63" s="109">
        <v>390110</v>
      </c>
      <c r="L63" s="109">
        <v>267480</v>
      </c>
    </row>
    <row r="64" spans="1:12" ht="6" customHeight="1">
      <c r="A64" s="43"/>
      <c r="B64" s="43"/>
      <c r="C64" s="89"/>
      <c r="D64" s="90"/>
      <c r="E64" s="90"/>
      <c r="F64" s="90"/>
      <c r="G64" s="90"/>
      <c r="H64" s="90"/>
      <c r="I64" s="90"/>
      <c r="J64" s="90"/>
      <c r="K64" s="90"/>
      <c r="L64" s="90"/>
    </row>
    <row r="65" spans="1:12" ht="10.5" customHeight="1">
      <c r="A65" s="56"/>
      <c r="B65" s="56" t="str">
        <f>B16</f>
        <v>平成 19年 4月</v>
      </c>
      <c r="C65" s="107">
        <v>621335</v>
      </c>
      <c r="D65" s="106">
        <v>429420</v>
      </c>
      <c r="E65" s="106">
        <v>55834</v>
      </c>
      <c r="F65" s="106">
        <v>38880</v>
      </c>
      <c r="G65" s="106">
        <v>33307</v>
      </c>
      <c r="H65" s="106">
        <v>18030</v>
      </c>
      <c r="I65" s="106">
        <v>47435</v>
      </c>
      <c r="J65" s="106">
        <v>36060</v>
      </c>
      <c r="K65" s="106">
        <v>33106</v>
      </c>
      <c r="L65" s="106">
        <v>22710</v>
      </c>
    </row>
    <row r="66" spans="1:12" ht="10.5" customHeight="1">
      <c r="A66" s="56"/>
      <c r="B66" s="56" t="str">
        <f t="shared" ref="B66:B77" si="1">B17</f>
        <v xml:space="preserve"> 5月</v>
      </c>
      <c r="C66" s="107">
        <v>645079</v>
      </c>
      <c r="D66" s="106">
        <v>453000</v>
      </c>
      <c r="E66" s="106">
        <v>57362</v>
      </c>
      <c r="F66" s="106">
        <v>41790</v>
      </c>
      <c r="G66" s="106">
        <v>34018</v>
      </c>
      <c r="H66" s="106">
        <v>18750</v>
      </c>
      <c r="I66" s="106">
        <v>48714</v>
      </c>
      <c r="J66" s="106">
        <v>38100</v>
      </c>
      <c r="K66" s="106">
        <v>34027</v>
      </c>
      <c r="L66" s="106">
        <v>24030</v>
      </c>
    </row>
    <row r="67" spans="1:12" ht="10.5" customHeight="1">
      <c r="A67" s="56"/>
      <c r="B67" s="56" t="str">
        <f t="shared" si="1"/>
        <v>6月</v>
      </c>
      <c r="C67" s="107">
        <v>632048</v>
      </c>
      <c r="D67" s="106">
        <v>446250</v>
      </c>
      <c r="E67" s="106">
        <v>56620</v>
      </c>
      <c r="F67" s="106">
        <v>41250</v>
      </c>
      <c r="G67" s="106">
        <v>33684</v>
      </c>
      <c r="H67" s="106">
        <v>18210</v>
      </c>
      <c r="I67" s="106">
        <v>48647</v>
      </c>
      <c r="J67" s="106">
        <v>37560</v>
      </c>
      <c r="K67" s="106">
        <v>33511</v>
      </c>
      <c r="L67" s="106">
        <v>23670</v>
      </c>
    </row>
    <row r="68" spans="1:12" ht="10.5" customHeight="1">
      <c r="A68" s="56"/>
      <c r="B68" s="56" t="str">
        <f t="shared" si="1"/>
        <v>7月</v>
      </c>
      <c r="C68" s="107">
        <v>626642</v>
      </c>
      <c r="D68" s="106">
        <v>426990</v>
      </c>
      <c r="E68" s="106">
        <v>56774</v>
      </c>
      <c r="F68" s="106">
        <v>40140</v>
      </c>
      <c r="G68" s="106">
        <v>33772</v>
      </c>
      <c r="H68" s="106">
        <v>17640</v>
      </c>
      <c r="I68" s="106">
        <v>46343</v>
      </c>
      <c r="J68" s="106">
        <v>34020</v>
      </c>
      <c r="K68" s="106">
        <v>32661</v>
      </c>
      <c r="L68" s="106">
        <v>21930</v>
      </c>
    </row>
    <row r="69" spans="1:12" ht="10.5" customHeight="1">
      <c r="A69" s="56"/>
      <c r="B69" s="56" t="str">
        <f t="shared" si="1"/>
        <v>8月</v>
      </c>
      <c r="C69" s="107">
        <v>579557</v>
      </c>
      <c r="D69" s="106">
        <v>377520</v>
      </c>
      <c r="E69" s="106">
        <v>55357</v>
      </c>
      <c r="F69" s="106">
        <v>38880</v>
      </c>
      <c r="G69" s="106">
        <v>32847</v>
      </c>
      <c r="H69" s="106">
        <v>17310</v>
      </c>
      <c r="I69" s="106">
        <v>40605</v>
      </c>
      <c r="J69" s="106">
        <v>29610</v>
      </c>
      <c r="K69" s="106">
        <v>30330</v>
      </c>
      <c r="L69" s="106">
        <v>20130</v>
      </c>
    </row>
    <row r="70" spans="1:12" ht="10.5" customHeight="1">
      <c r="A70" s="56"/>
      <c r="B70" s="56" t="str">
        <f t="shared" si="1"/>
        <v>9月</v>
      </c>
      <c r="C70" s="107">
        <v>619582</v>
      </c>
      <c r="D70" s="106">
        <v>429210</v>
      </c>
      <c r="E70" s="106">
        <v>55107</v>
      </c>
      <c r="F70" s="106">
        <v>39810</v>
      </c>
      <c r="G70" s="106">
        <v>32838</v>
      </c>
      <c r="H70" s="106">
        <v>17580</v>
      </c>
      <c r="I70" s="106">
        <v>48013</v>
      </c>
      <c r="J70" s="106">
        <v>36870</v>
      </c>
      <c r="K70" s="106">
        <v>32599</v>
      </c>
      <c r="L70" s="106">
        <v>22920</v>
      </c>
    </row>
    <row r="71" spans="1:12" ht="6" customHeight="1">
      <c r="A71" s="43"/>
      <c r="B71" s="56"/>
      <c r="C71" s="91"/>
      <c r="D71" s="92"/>
      <c r="E71" s="92"/>
      <c r="F71" s="92"/>
      <c r="G71" s="92"/>
      <c r="H71" s="92"/>
      <c r="I71" s="92"/>
      <c r="J71" s="92"/>
      <c r="K71" s="92"/>
      <c r="L71" s="92"/>
    </row>
    <row r="72" spans="1:12" ht="10.5" customHeight="1">
      <c r="A72" s="56"/>
      <c r="B72" s="56" t="str">
        <f t="shared" si="1"/>
        <v>10月</v>
      </c>
      <c r="C72" s="107">
        <v>640962</v>
      </c>
      <c r="D72" s="106">
        <v>444570</v>
      </c>
      <c r="E72" s="106">
        <v>57093</v>
      </c>
      <c r="F72" s="106">
        <v>40680</v>
      </c>
      <c r="G72" s="106">
        <v>33599</v>
      </c>
      <c r="H72" s="106">
        <v>17940</v>
      </c>
      <c r="I72" s="106">
        <v>49403</v>
      </c>
      <c r="J72" s="106">
        <v>36960</v>
      </c>
      <c r="K72" s="106">
        <v>33566</v>
      </c>
      <c r="L72" s="106">
        <v>23130</v>
      </c>
    </row>
    <row r="73" spans="1:12" ht="10.5" customHeight="1">
      <c r="A73" s="56"/>
      <c r="B73" s="56" t="str">
        <f t="shared" si="1"/>
        <v>11月</v>
      </c>
      <c r="C73" s="107">
        <v>630868</v>
      </c>
      <c r="D73" s="106">
        <v>435780</v>
      </c>
      <c r="E73" s="106">
        <v>55568</v>
      </c>
      <c r="F73" s="106">
        <v>39540</v>
      </c>
      <c r="G73" s="106">
        <v>32491</v>
      </c>
      <c r="H73" s="106">
        <v>17040</v>
      </c>
      <c r="I73" s="106">
        <v>47552</v>
      </c>
      <c r="J73" s="106">
        <v>36420</v>
      </c>
      <c r="K73" s="106">
        <v>32517</v>
      </c>
      <c r="L73" s="106">
        <v>22800</v>
      </c>
    </row>
    <row r="74" spans="1:12" ht="10.5" customHeight="1">
      <c r="A74" s="56"/>
      <c r="B74" s="56" t="str">
        <f t="shared" si="1"/>
        <v>12月</v>
      </c>
      <c r="C74" s="107">
        <v>582997</v>
      </c>
      <c r="D74" s="106">
        <v>365670</v>
      </c>
      <c r="E74" s="106">
        <v>49703</v>
      </c>
      <c r="F74" s="106">
        <v>34260</v>
      </c>
      <c r="G74" s="106">
        <v>31187</v>
      </c>
      <c r="H74" s="106">
        <v>14550</v>
      </c>
      <c r="I74" s="106">
        <v>44677</v>
      </c>
      <c r="J74" s="106">
        <v>31920</v>
      </c>
      <c r="K74" s="106">
        <v>30896</v>
      </c>
      <c r="L74" s="106">
        <v>19890</v>
      </c>
    </row>
    <row r="75" spans="1:12" ht="10.5" customHeight="1">
      <c r="A75" s="56"/>
      <c r="B75" s="56" t="str">
        <f t="shared" si="1"/>
        <v>20年 1月</v>
      </c>
      <c r="C75" s="107">
        <v>625319</v>
      </c>
      <c r="D75" s="106">
        <v>426810</v>
      </c>
      <c r="E75" s="106">
        <v>54599</v>
      </c>
      <c r="F75" s="106">
        <v>39420</v>
      </c>
      <c r="G75" s="106">
        <v>32296</v>
      </c>
      <c r="H75" s="106">
        <v>16950</v>
      </c>
      <c r="I75" s="106">
        <v>47271</v>
      </c>
      <c r="J75" s="106">
        <v>36180</v>
      </c>
      <c r="K75" s="106">
        <v>32870</v>
      </c>
      <c r="L75" s="106">
        <v>23010</v>
      </c>
    </row>
    <row r="76" spans="1:12" ht="10.5" customHeight="1">
      <c r="A76" s="56"/>
      <c r="B76" s="56" t="str">
        <f t="shared" si="1"/>
        <v>2月</v>
      </c>
      <c r="C76" s="107">
        <v>565483</v>
      </c>
      <c r="D76" s="106">
        <v>373410</v>
      </c>
      <c r="E76" s="106">
        <v>53348</v>
      </c>
      <c r="F76" s="106">
        <v>37410</v>
      </c>
      <c r="G76" s="106">
        <v>32442</v>
      </c>
      <c r="H76" s="106">
        <v>16230</v>
      </c>
      <c r="I76" s="106">
        <v>43476</v>
      </c>
      <c r="J76" s="106">
        <v>31770</v>
      </c>
      <c r="K76" s="106">
        <v>31762</v>
      </c>
      <c r="L76" s="106">
        <v>21840</v>
      </c>
    </row>
    <row r="77" spans="1:12" ht="10.5" customHeight="1">
      <c r="A77" s="56"/>
      <c r="B77" s="56" t="str">
        <f t="shared" si="1"/>
        <v>3月</v>
      </c>
      <c r="C77" s="107">
        <v>606887</v>
      </c>
      <c r="D77" s="106">
        <v>386070</v>
      </c>
      <c r="E77" s="106">
        <v>53194</v>
      </c>
      <c r="F77" s="106">
        <v>35700</v>
      </c>
      <c r="G77" s="106">
        <v>33857</v>
      </c>
      <c r="H77" s="106">
        <v>16170</v>
      </c>
      <c r="I77" s="106">
        <v>43747</v>
      </c>
      <c r="J77" s="106">
        <v>30750</v>
      </c>
      <c r="K77" s="106">
        <v>32265</v>
      </c>
      <c r="L77" s="106">
        <v>21420</v>
      </c>
    </row>
    <row r="78" spans="1:12" ht="6" customHeight="1">
      <c r="A78" s="49"/>
      <c r="B78" s="50"/>
      <c r="C78" s="60"/>
      <c r="D78" s="61"/>
      <c r="E78" s="61"/>
      <c r="F78" s="61"/>
      <c r="G78" s="61"/>
      <c r="H78" s="61"/>
      <c r="I78" s="61"/>
      <c r="J78" s="61"/>
      <c r="K78" s="61"/>
      <c r="L78" s="61"/>
    </row>
    <row r="79" spans="1:12">
      <c r="A79" s="21" t="s">
        <v>39</v>
      </c>
    </row>
  </sheetData>
  <mergeCells count="2">
    <mergeCell ref="A31:B31"/>
    <mergeCell ref="A56:B56"/>
  </mergeCells>
  <phoneticPr fontId="11"/>
  <pageMargins left="0.78740157480314965" right="0.78740157480314965" top="0.98425196850393704" bottom="0.78740157480314965" header="0.51181102362204722" footer="0.11811023622047245"/>
  <pageSetup paperSize="9"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9"/>
  <sheetViews>
    <sheetView showGridLines="0" zoomScale="125" workbookViewId="0"/>
  </sheetViews>
  <sheetFormatPr defaultColWidth="11.25" defaultRowHeight="13.5"/>
  <cols>
    <col min="1" max="1" width="1.625" style="42" customWidth="1"/>
    <col min="2" max="2" width="9.25" style="42" customWidth="1"/>
    <col min="3" max="12" width="7.625" style="42" customWidth="1"/>
    <col min="13" max="16384" width="11.25" style="42"/>
  </cols>
  <sheetData>
    <row r="1" spans="1:12">
      <c r="A1" s="40" t="s">
        <v>74</v>
      </c>
      <c r="B1" s="41"/>
      <c r="C1" s="41"/>
      <c r="D1" s="41"/>
      <c r="E1" s="41"/>
      <c r="F1" s="41"/>
      <c r="G1" s="41"/>
      <c r="H1" s="41"/>
      <c r="I1" s="41"/>
      <c r="J1" s="41"/>
      <c r="K1" s="41"/>
      <c r="L1" s="41"/>
    </row>
    <row r="2" spans="1:12" ht="7.5" customHeight="1">
      <c r="A2" s="43"/>
      <c r="B2" s="43"/>
      <c r="C2" s="43"/>
      <c r="D2" s="43"/>
      <c r="E2" s="43"/>
      <c r="F2" s="43"/>
      <c r="G2" s="43"/>
      <c r="H2" s="43"/>
      <c r="I2" s="43"/>
      <c r="J2" s="43"/>
      <c r="K2" s="43"/>
      <c r="L2" s="43"/>
    </row>
    <row r="3" spans="1:12" ht="10.5" customHeight="1">
      <c r="A3" s="44" t="s">
        <v>69</v>
      </c>
      <c r="B3" s="43"/>
      <c r="C3" s="43"/>
      <c r="D3" s="43"/>
      <c r="E3" s="43"/>
      <c r="F3" s="43"/>
      <c r="G3" s="43"/>
      <c r="H3" s="43"/>
      <c r="I3" s="43"/>
      <c r="J3" s="43"/>
      <c r="K3" s="43"/>
      <c r="L3" s="43"/>
    </row>
    <row r="4" spans="1:12" ht="10.5" customHeight="1">
      <c r="A4" s="43" t="s">
        <v>22</v>
      </c>
      <c r="B4" s="43"/>
      <c r="C4" s="43"/>
      <c r="D4" s="43"/>
      <c r="E4" s="43"/>
      <c r="F4" s="43"/>
      <c r="G4" s="43"/>
      <c r="H4" s="43"/>
      <c r="I4" s="43"/>
      <c r="J4" s="43"/>
      <c r="K4" s="43"/>
      <c r="L4" s="43"/>
    </row>
    <row r="5" spans="1:12" ht="1.5" customHeight="1">
      <c r="A5" s="49"/>
      <c r="B5" s="49"/>
      <c r="C5" s="59"/>
      <c r="D5" s="59"/>
      <c r="E5" s="59"/>
      <c r="F5" s="59"/>
      <c r="G5" s="59"/>
      <c r="H5" s="59"/>
      <c r="I5" s="59"/>
      <c r="J5" s="59"/>
      <c r="K5" s="59"/>
      <c r="L5" s="59"/>
    </row>
    <row r="6" spans="1:12" ht="10.5" customHeight="1">
      <c r="A6" s="43"/>
      <c r="B6" s="43"/>
      <c r="C6" s="47" t="s">
        <v>48</v>
      </c>
      <c r="D6" s="47"/>
      <c r="E6" s="47"/>
      <c r="F6" s="47"/>
      <c r="G6" s="47"/>
      <c r="H6" s="47"/>
      <c r="I6" s="47"/>
      <c r="J6" s="47"/>
      <c r="K6" s="47"/>
      <c r="L6" s="48"/>
    </row>
    <row r="7" spans="1:12" ht="10.5" customHeight="1">
      <c r="A7" s="118" t="s">
        <v>42</v>
      </c>
      <c r="B7" s="118"/>
      <c r="C7" s="47" t="s">
        <v>54</v>
      </c>
      <c r="D7" s="47"/>
      <c r="E7" s="47" t="s">
        <v>55</v>
      </c>
      <c r="F7" s="47"/>
      <c r="G7" s="47" t="s">
        <v>56</v>
      </c>
      <c r="H7" s="47"/>
      <c r="I7" s="47" t="s">
        <v>57</v>
      </c>
      <c r="J7" s="47"/>
      <c r="K7" s="47" t="s">
        <v>58</v>
      </c>
      <c r="L7" s="48"/>
    </row>
    <row r="8" spans="1:12" ht="10.5" customHeight="1">
      <c r="A8" s="43"/>
      <c r="B8" s="43"/>
      <c r="C8" s="51" t="s">
        <v>5</v>
      </c>
      <c r="D8" s="52" t="s">
        <v>11</v>
      </c>
      <c r="E8" s="51" t="s">
        <v>5</v>
      </c>
      <c r="F8" s="52" t="s">
        <v>11</v>
      </c>
      <c r="G8" s="51" t="s">
        <v>5</v>
      </c>
      <c r="H8" s="52" t="s">
        <v>59</v>
      </c>
      <c r="I8" s="51" t="s">
        <v>5</v>
      </c>
      <c r="J8" s="52" t="s">
        <v>11</v>
      </c>
      <c r="K8" s="51" t="s">
        <v>5</v>
      </c>
      <c r="L8" s="53" t="s">
        <v>11</v>
      </c>
    </row>
    <row r="9" spans="1:12" ht="6" customHeight="1">
      <c r="A9" s="45"/>
      <c r="B9" s="46"/>
      <c r="C9" s="43"/>
      <c r="D9" s="43"/>
      <c r="E9" s="43"/>
      <c r="F9" s="43"/>
      <c r="G9" s="43"/>
      <c r="H9" s="43"/>
      <c r="I9" s="43"/>
      <c r="J9" s="43"/>
      <c r="K9" s="43"/>
      <c r="L9" s="43"/>
    </row>
    <row r="10" spans="1:12" ht="10.5" customHeight="1">
      <c r="A10" s="41" t="str">
        <f>'11-9(Ⅰ)'!A10</f>
        <v>平成 15 年度</v>
      </c>
      <c r="B10" s="54"/>
      <c r="C10" s="55">
        <v>3930949</v>
      </c>
      <c r="D10" s="55">
        <v>2594070</v>
      </c>
      <c r="E10" s="55">
        <v>129311</v>
      </c>
      <c r="F10" s="55">
        <v>54420</v>
      </c>
      <c r="G10" s="55">
        <v>380123</v>
      </c>
      <c r="H10" s="55">
        <v>198420</v>
      </c>
      <c r="I10" s="55">
        <v>726240</v>
      </c>
      <c r="J10" s="55">
        <v>461670</v>
      </c>
      <c r="K10" s="55">
        <v>2048434</v>
      </c>
      <c r="L10" s="55">
        <v>1409760</v>
      </c>
    </row>
    <row r="11" spans="1:12" ht="10.5" customHeight="1">
      <c r="A11" s="41" t="str">
        <f>'11-9(Ⅰ)'!A11</f>
        <v>16</v>
      </c>
      <c r="B11" s="54"/>
      <c r="C11" s="55">
        <v>4180473</v>
      </c>
      <c r="D11" s="55">
        <v>2814360</v>
      </c>
      <c r="E11" s="55">
        <v>129394</v>
      </c>
      <c r="F11" s="55">
        <v>53430</v>
      </c>
      <c r="G11" s="55">
        <v>377274</v>
      </c>
      <c r="H11" s="55">
        <v>202860</v>
      </c>
      <c r="I11" s="55">
        <v>728300</v>
      </c>
      <c r="J11" s="55">
        <v>476880</v>
      </c>
      <c r="K11" s="55">
        <v>2048778</v>
      </c>
      <c r="L11" s="55">
        <v>1428960</v>
      </c>
    </row>
    <row r="12" spans="1:12" ht="10.5" customHeight="1">
      <c r="A12" s="41" t="str">
        <f>'11-9(Ⅰ)'!A12</f>
        <v>17</v>
      </c>
      <c r="B12" s="54"/>
      <c r="C12" s="55">
        <v>4449165</v>
      </c>
      <c r="D12" s="55">
        <v>3036780</v>
      </c>
      <c r="E12" s="55">
        <v>129457</v>
      </c>
      <c r="F12" s="55">
        <v>55200</v>
      </c>
      <c r="G12" s="55">
        <v>363615</v>
      </c>
      <c r="H12" s="55">
        <v>192540</v>
      </c>
      <c r="I12" s="55">
        <v>711934</v>
      </c>
      <c r="J12" s="55">
        <v>463140</v>
      </c>
      <c r="K12" s="55">
        <v>2077678</v>
      </c>
      <c r="L12" s="55">
        <v>1441500</v>
      </c>
    </row>
    <row r="13" spans="1:12" ht="10.5" customHeight="1">
      <c r="A13" s="41" t="str">
        <f>'11-9(Ⅰ)'!A13</f>
        <v>18</v>
      </c>
      <c r="B13" s="54"/>
      <c r="C13" s="55">
        <v>4695500</v>
      </c>
      <c r="D13" s="55">
        <v>3193200</v>
      </c>
      <c r="E13" s="55">
        <v>163972</v>
      </c>
      <c r="F13" s="55">
        <v>67230</v>
      </c>
      <c r="G13" s="55">
        <v>375111</v>
      </c>
      <c r="H13" s="55">
        <v>198150</v>
      </c>
      <c r="I13" s="55">
        <v>697732</v>
      </c>
      <c r="J13" s="55">
        <v>451860</v>
      </c>
      <c r="K13" s="55">
        <v>2030720</v>
      </c>
      <c r="L13" s="55">
        <v>1411560</v>
      </c>
    </row>
    <row r="14" spans="1:12" ht="10.5" customHeight="1">
      <c r="A14" s="99" t="str">
        <f>'11-9(Ⅰ)'!A14</f>
        <v>19</v>
      </c>
      <c r="B14" s="99"/>
      <c r="C14" s="108">
        <v>4971272</v>
      </c>
      <c r="D14" s="109">
        <v>3359370</v>
      </c>
      <c r="E14" s="109">
        <v>176422</v>
      </c>
      <c r="F14" s="109">
        <v>66810</v>
      </c>
      <c r="G14" s="109">
        <v>388565</v>
      </c>
      <c r="H14" s="109">
        <v>197640</v>
      </c>
      <c r="I14" s="109">
        <v>727691</v>
      </c>
      <c r="J14" s="109">
        <v>438090</v>
      </c>
      <c r="K14" s="109">
        <v>2054485</v>
      </c>
      <c r="L14" s="109">
        <v>1395690</v>
      </c>
    </row>
    <row r="15" spans="1:12" ht="6" customHeight="1">
      <c r="A15" s="43"/>
      <c r="B15" s="43"/>
      <c r="C15" s="89"/>
      <c r="D15" s="90"/>
      <c r="E15" s="90"/>
      <c r="F15" s="90"/>
      <c r="G15" s="90"/>
      <c r="H15" s="90"/>
      <c r="I15" s="90"/>
      <c r="J15" s="90"/>
      <c r="K15" s="90"/>
      <c r="L15" s="90"/>
    </row>
    <row r="16" spans="1:12" ht="10.5" customHeight="1">
      <c r="A16" s="56"/>
      <c r="B16" s="56" t="str">
        <f>'11-9(Ⅰ)'!B16</f>
        <v>平成 19年 4月</v>
      </c>
      <c r="C16" s="107">
        <v>444099</v>
      </c>
      <c r="D16" s="106">
        <v>304980</v>
      </c>
      <c r="E16" s="106">
        <v>15101</v>
      </c>
      <c r="F16" s="106">
        <v>5490</v>
      </c>
      <c r="G16" s="106">
        <v>32082</v>
      </c>
      <c r="H16" s="106">
        <v>16080</v>
      </c>
      <c r="I16" s="106">
        <v>60548</v>
      </c>
      <c r="J16" s="106">
        <v>36330</v>
      </c>
      <c r="K16" s="106">
        <v>173952</v>
      </c>
      <c r="L16" s="106">
        <v>118590</v>
      </c>
    </row>
    <row r="17" spans="1:12" ht="10.5" customHeight="1">
      <c r="A17" s="56"/>
      <c r="B17" s="56" t="str">
        <f>'11-9(Ⅰ)'!B17</f>
        <v xml:space="preserve"> 5月</v>
      </c>
      <c r="C17" s="107">
        <v>448478</v>
      </c>
      <c r="D17" s="106">
        <v>317430</v>
      </c>
      <c r="E17" s="106">
        <v>16640</v>
      </c>
      <c r="F17" s="106">
        <v>5910</v>
      </c>
      <c r="G17" s="106">
        <v>32579</v>
      </c>
      <c r="H17" s="106">
        <v>17940</v>
      </c>
      <c r="I17" s="106">
        <v>62584</v>
      </c>
      <c r="J17" s="106">
        <v>39000</v>
      </c>
      <c r="K17" s="106">
        <v>179574</v>
      </c>
      <c r="L17" s="106">
        <v>124500</v>
      </c>
    </row>
    <row r="18" spans="1:12" ht="10.5" customHeight="1">
      <c r="A18" s="56"/>
      <c r="B18" s="56" t="str">
        <f>'11-9(Ⅰ)'!B18</f>
        <v>6月</v>
      </c>
      <c r="C18" s="107">
        <v>442625</v>
      </c>
      <c r="D18" s="106">
        <v>315480</v>
      </c>
      <c r="E18" s="106">
        <v>13519</v>
      </c>
      <c r="F18" s="106">
        <v>5640</v>
      </c>
      <c r="G18" s="106">
        <v>32533</v>
      </c>
      <c r="H18" s="106">
        <v>17550</v>
      </c>
      <c r="I18" s="106">
        <v>61608</v>
      </c>
      <c r="J18" s="106">
        <v>38850</v>
      </c>
      <c r="K18" s="106">
        <v>176223</v>
      </c>
      <c r="L18" s="106">
        <v>124050</v>
      </c>
    </row>
    <row r="19" spans="1:12" ht="10.5" customHeight="1">
      <c r="A19" s="56"/>
      <c r="B19" s="56" t="str">
        <f>'11-9(Ⅰ)'!B19</f>
        <v>7月</v>
      </c>
      <c r="C19" s="107">
        <v>427744</v>
      </c>
      <c r="D19" s="106">
        <v>294210</v>
      </c>
      <c r="E19" s="106">
        <v>15514</v>
      </c>
      <c r="F19" s="106">
        <v>5490</v>
      </c>
      <c r="G19" s="106">
        <v>33011</v>
      </c>
      <c r="H19" s="106">
        <v>16710</v>
      </c>
      <c r="I19" s="106">
        <v>61780</v>
      </c>
      <c r="J19" s="106">
        <v>36750</v>
      </c>
      <c r="K19" s="106">
        <v>173925</v>
      </c>
      <c r="L19" s="106">
        <v>117660</v>
      </c>
    </row>
    <row r="20" spans="1:12" ht="10.5" customHeight="1">
      <c r="A20" s="56"/>
      <c r="B20" s="56" t="str">
        <f>'11-9(Ⅰ)'!B20</f>
        <v>8月</v>
      </c>
      <c r="C20" s="107">
        <v>377536</v>
      </c>
      <c r="D20" s="106">
        <v>238440</v>
      </c>
      <c r="E20" s="106">
        <v>16390</v>
      </c>
      <c r="F20" s="106">
        <v>5160</v>
      </c>
      <c r="G20" s="106">
        <v>31220</v>
      </c>
      <c r="H20" s="106">
        <v>15870</v>
      </c>
      <c r="I20" s="106">
        <v>59855</v>
      </c>
      <c r="J20" s="106">
        <v>35880</v>
      </c>
      <c r="K20" s="106">
        <v>163894</v>
      </c>
      <c r="L20" s="106">
        <v>109170</v>
      </c>
    </row>
    <row r="21" spans="1:12" ht="10.5" customHeight="1">
      <c r="A21" s="56"/>
      <c r="B21" s="56" t="str">
        <f>'11-9(Ⅰ)'!B21</f>
        <v>9月</v>
      </c>
      <c r="C21" s="107">
        <v>429683</v>
      </c>
      <c r="D21" s="106">
        <v>297960</v>
      </c>
      <c r="E21" s="106">
        <v>16298</v>
      </c>
      <c r="F21" s="106">
        <v>5580</v>
      </c>
      <c r="G21" s="106">
        <v>32091</v>
      </c>
      <c r="H21" s="106">
        <v>16920</v>
      </c>
      <c r="I21" s="106">
        <v>59937</v>
      </c>
      <c r="J21" s="106">
        <v>36810</v>
      </c>
      <c r="K21" s="106">
        <v>170651</v>
      </c>
      <c r="L21" s="106">
        <v>119250</v>
      </c>
    </row>
    <row r="22" spans="1:12" ht="6" customHeight="1">
      <c r="A22" s="43"/>
      <c r="B22" s="56"/>
      <c r="C22" s="91"/>
      <c r="D22" s="92"/>
      <c r="E22" s="92"/>
      <c r="F22" s="92"/>
      <c r="G22" s="92"/>
      <c r="H22" s="92"/>
      <c r="I22" s="92"/>
      <c r="J22" s="92"/>
      <c r="K22" s="92"/>
      <c r="L22" s="92"/>
    </row>
    <row r="23" spans="1:12" ht="10.5" customHeight="1">
      <c r="A23" s="56"/>
      <c r="B23" s="56" t="str">
        <f>'11-9(Ⅰ)'!B23</f>
        <v>10月</v>
      </c>
      <c r="C23" s="107">
        <v>433919</v>
      </c>
      <c r="D23" s="106">
        <v>300480</v>
      </c>
      <c r="E23" s="106">
        <v>13771</v>
      </c>
      <c r="F23" s="106">
        <v>5640</v>
      </c>
      <c r="G23" s="106">
        <v>34981</v>
      </c>
      <c r="H23" s="106">
        <v>17430</v>
      </c>
      <c r="I23" s="106">
        <v>61809</v>
      </c>
      <c r="J23" s="106">
        <v>37350</v>
      </c>
      <c r="K23" s="106">
        <v>174269</v>
      </c>
      <c r="L23" s="106">
        <v>120060</v>
      </c>
    </row>
    <row r="24" spans="1:12" ht="10.5" customHeight="1">
      <c r="A24" s="56"/>
      <c r="B24" s="56" t="str">
        <f>'11-9(Ⅰ)'!B24</f>
        <v>11月</v>
      </c>
      <c r="C24" s="107">
        <v>426849</v>
      </c>
      <c r="D24" s="106">
        <v>296310</v>
      </c>
      <c r="E24" s="106">
        <v>13930</v>
      </c>
      <c r="F24" s="106">
        <v>5730</v>
      </c>
      <c r="G24" s="106">
        <v>32832</v>
      </c>
      <c r="H24" s="106">
        <v>16770</v>
      </c>
      <c r="I24" s="106">
        <v>61106</v>
      </c>
      <c r="J24" s="106">
        <v>37080</v>
      </c>
      <c r="K24" s="106">
        <v>174534</v>
      </c>
      <c r="L24" s="106">
        <v>119250</v>
      </c>
    </row>
    <row r="25" spans="1:12" ht="10.5" customHeight="1">
      <c r="A25" s="56"/>
      <c r="B25" s="56" t="str">
        <f>'11-9(Ⅰ)'!B25</f>
        <v>12月</v>
      </c>
      <c r="C25" s="107">
        <v>372944</v>
      </c>
      <c r="D25" s="106">
        <v>235200</v>
      </c>
      <c r="E25" s="106">
        <v>12620</v>
      </c>
      <c r="F25" s="106">
        <v>5310</v>
      </c>
      <c r="G25" s="106">
        <v>31400</v>
      </c>
      <c r="H25" s="106">
        <v>14190</v>
      </c>
      <c r="I25" s="106">
        <v>57736</v>
      </c>
      <c r="J25" s="106">
        <v>32280</v>
      </c>
      <c r="K25" s="106">
        <v>162789</v>
      </c>
      <c r="L25" s="106">
        <v>104340</v>
      </c>
    </row>
    <row r="26" spans="1:12" ht="10.5" customHeight="1">
      <c r="A26" s="56"/>
      <c r="B26" s="56" t="str">
        <f>'11-9(Ⅰ)'!B26</f>
        <v>20年 1月</v>
      </c>
      <c r="C26" s="107">
        <v>411333</v>
      </c>
      <c r="D26" s="106">
        <v>284130</v>
      </c>
      <c r="E26" s="106">
        <v>13226</v>
      </c>
      <c r="F26" s="106">
        <v>5880</v>
      </c>
      <c r="G26" s="106">
        <v>31876</v>
      </c>
      <c r="H26" s="106">
        <v>16950</v>
      </c>
      <c r="I26" s="106">
        <v>60417</v>
      </c>
      <c r="J26" s="106">
        <v>36750</v>
      </c>
      <c r="K26" s="106">
        <v>169693</v>
      </c>
      <c r="L26" s="106">
        <v>117570</v>
      </c>
    </row>
    <row r="27" spans="1:12" ht="10.5" customHeight="1">
      <c r="A27" s="56"/>
      <c r="B27" s="56" t="str">
        <f>'11-9(Ⅰ)'!B27</f>
        <v>2月</v>
      </c>
      <c r="C27" s="107">
        <v>364687</v>
      </c>
      <c r="D27" s="106">
        <v>236340</v>
      </c>
      <c r="E27" s="106">
        <v>12436</v>
      </c>
      <c r="F27" s="106">
        <v>5460</v>
      </c>
      <c r="G27" s="106">
        <v>30771</v>
      </c>
      <c r="H27" s="106">
        <v>15810</v>
      </c>
      <c r="I27" s="106">
        <v>58330</v>
      </c>
      <c r="J27" s="106">
        <v>35220</v>
      </c>
      <c r="K27" s="106">
        <v>165324</v>
      </c>
      <c r="L27" s="106">
        <v>112590</v>
      </c>
    </row>
    <row r="28" spans="1:12" ht="10.5" customHeight="1">
      <c r="A28" s="56"/>
      <c r="B28" s="56" t="str">
        <f>'11-9(Ⅰ)'!B28</f>
        <v>3月</v>
      </c>
      <c r="C28" s="107">
        <v>391375</v>
      </c>
      <c r="D28" s="106">
        <v>238410</v>
      </c>
      <c r="E28" s="106">
        <v>16977</v>
      </c>
      <c r="F28" s="106">
        <v>5520</v>
      </c>
      <c r="G28" s="106">
        <v>33189</v>
      </c>
      <c r="H28" s="106">
        <v>15420</v>
      </c>
      <c r="I28" s="106">
        <v>61981</v>
      </c>
      <c r="J28" s="106">
        <v>35790</v>
      </c>
      <c r="K28" s="106">
        <v>169657</v>
      </c>
      <c r="L28" s="106">
        <v>108660</v>
      </c>
    </row>
    <row r="29" spans="1:12" ht="6" customHeight="1">
      <c r="A29" s="43"/>
      <c r="B29" s="57"/>
      <c r="C29" s="59"/>
      <c r="D29" s="59"/>
      <c r="E29" s="59"/>
      <c r="F29" s="59"/>
      <c r="G29" s="59"/>
      <c r="H29" s="59"/>
      <c r="I29" s="59"/>
      <c r="J29" s="59"/>
      <c r="K29" s="59"/>
      <c r="L29" s="59"/>
    </row>
    <row r="30" spans="1:12" ht="1.5" customHeight="1">
      <c r="A30" s="62" t="s">
        <v>39</v>
      </c>
    </row>
    <row r="31" spans="1:12" ht="10.5" customHeight="1"/>
    <row r="32" spans="1:12" ht="10.5" customHeight="1"/>
    <row r="33" spans="3:3" ht="10.5" customHeight="1"/>
    <row r="34" spans="3:3" ht="6" customHeight="1"/>
    <row r="35" spans="3:3" ht="10.5" customHeight="1"/>
    <row r="36" spans="3:3" ht="10.5" customHeight="1"/>
    <row r="37" spans="3:3" ht="10.5" customHeight="1"/>
    <row r="38" spans="3:3" ht="10.5" customHeight="1"/>
    <row r="39" spans="3:3" ht="10.5" customHeight="1"/>
    <row r="40" spans="3:3" ht="6" customHeight="1"/>
    <row r="41" spans="3:3" ht="10.5" customHeight="1"/>
    <row r="42" spans="3:3" ht="10.5" customHeight="1"/>
    <row r="43" spans="3:3" ht="10.5" customHeight="1"/>
    <row r="44" spans="3:3" ht="10.5" customHeight="1"/>
    <row r="45" spans="3:3" ht="10.5" customHeight="1"/>
    <row r="46" spans="3:3" ht="10.5" customHeight="1">
      <c r="C46" s="63"/>
    </row>
    <row r="47" spans="3:3" ht="6" customHeight="1"/>
    <row r="48" spans="3:3" ht="10.5" customHeight="1"/>
    <row r="49" ht="10.5" customHeight="1"/>
    <row r="50" ht="10.5" customHeight="1"/>
    <row r="51" ht="10.5" customHeight="1"/>
    <row r="52" ht="10.5" customHeight="1"/>
    <row r="53" ht="10.5" customHeight="1"/>
    <row r="54" ht="6" customHeight="1"/>
    <row r="55" ht="1.5" customHeight="1"/>
    <row r="56" ht="10.5" customHeight="1"/>
    <row r="57" ht="10.5" customHeight="1"/>
    <row r="58" ht="10.5" customHeight="1"/>
    <row r="59" ht="6" customHeight="1"/>
    <row r="60" ht="10.5" customHeight="1"/>
    <row r="61" ht="10.5" customHeight="1"/>
    <row r="62" ht="10.5" customHeight="1"/>
    <row r="63" ht="10.5" customHeight="1"/>
    <row r="64" ht="10.5" customHeight="1"/>
    <row r="65" ht="6" customHeight="1"/>
    <row r="66" ht="10.5" customHeight="1"/>
    <row r="67" ht="10.5" customHeight="1"/>
    <row r="68" ht="10.5" customHeight="1"/>
    <row r="69" ht="10.5" customHeight="1"/>
    <row r="70" ht="10.5" customHeight="1"/>
    <row r="71" ht="10.5" customHeight="1"/>
    <row r="72" ht="6" customHeight="1"/>
    <row r="73" ht="10.5" customHeight="1"/>
    <row r="74" ht="10.5" customHeight="1"/>
    <row r="75" ht="10.5" customHeight="1"/>
    <row r="76" ht="10.5" customHeight="1"/>
    <row r="77" ht="10.5" customHeight="1"/>
    <row r="78" ht="10.5" customHeight="1"/>
    <row r="79" ht="6" customHeight="1"/>
  </sheetData>
  <mergeCells count="1">
    <mergeCell ref="A7:B7"/>
  </mergeCells>
  <phoneticPr fontId="11"/>
  <pageMargins left="0.78740157480314965" right="0.78740157480314965" top="0.98425196850393704" bottom="0.78740157480314965" header="0.51181102362204722" footer="0.11811023622047245"/>
  <pageSetup paperSize="9"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showGridLines="0" zoomScale="125" workbookViewId="0"/>
  </sheetViews>
  <sheetFormatPr defaultColWidth="11.25" defaultRowHeight="10.5"/>
  <cols>
    <col min="1" max="1" width="1.625" style="66" customWidth="1"/>
    <col min="2" max="2" width="9.25" style="66" customWidth="1"/>
    <col min="3" max="10" width="9.5" style="66" customWidth="1"/>
    <col min="11" max="16384" width="11.25" style="66"/>
  </cols>
  <sheetData>
    <row r="1" spans="1:10" ht="13.5">
      <c r="A1" s="64" t="s">
        <v>75</v>
      </c>
      <c r="B1" s="65"/>
      <c r="C1" s="65"/>
      <c r="D1" s="65"/>
      <c r="E1" s="65"/>
      <c r="F1" s="65"/>
      <c r="G1" s="65"/>
      <c r="H1" s="65"/>
      <c r="I1" s="65"/>
      <c r="J1" s="65"/>
    </row>
    <row r="2" spans="1:10" ht="3.75" customHeight="1"/>
    <row r="3" spans="1:10" ht="9.75" customHeight="1">
      <c r="A3" s="67"/>
    </row>
    <row r="4" spans="1:10">
      <c r="A4" s="66" t="s">
        <v>22</v>
      </c>
    </row>
    <row r="5" spans="1:10" ht="1.5" customHeight="1"/>
    <row r="6" spans="1:10" s="72" customFormat="1" ht="10.5" customHeight="1">
      <c r="A6" s="68"/>
      <c r="B6" s="69"/>
      <c r="C6" s="70" t="s">
        <v>60</v>
      </c>
      <c r="D6" s="70"/>
      <c r="E6" s="70"/>
      <c r="F6" s="70"/>
      <c r="G6" s="70" t="s">
        <v>61</v>
      </c>
      <c r="H6" s="70"/>
      <c r="I6" s="70"/>
      <c r="J6" s="71"/>
    </row>
    <row r="7" spans="1:10" s="72" customFormat="1" ht="13.5">
      <c r="A7" s="120" t="s">
        <v>42</v>
      </c>
      <c r="B7" s="121"/>
      <c r="C7" s="70" t="s">
        <v>62</v>
      </c>
      <c r="D7" s="70"/>
      <c r="E7" s="70" t="s">
        <v>63</v>
      </c>
      <c r="F7" s="70"/>
      <c r="G7" s="70" t="s">
        <v>64</v>
      </c>
      <c r="H7" s="70"/>
      <c r="I7" s="70" t="s">
        <v>65</v>
      </c>
      <c r="J7" s="71"/>
    </row>
    <row r="8" spans="1:10" s="72" customFormat="1" ht="13.5">
      <c r="A8" s="73"/>
      <c r="B8" s="74"/>
      <c r="C8" s="75" t="s">
        <v>5</v>
      </c>
      <c r="D8" s="76" t="s">
        <v>11</v>
      </c>
      <c r="E8" s="75" t="s">
        <v>5</v>
      </c>
      <c r="F8" s="76" t="s">
        <v>11</v>
      </c>
      <c r="G8" s="75" t="s">
        <v>5</v>
      </c>
      <c r="H8" s="76" t="s">
        <v>11</v>
      </c>
      <c r="I8" s="75" t="s">
        <v>5</v>
      </c>
      <c r="J8" s="77" t="s">
        <v>11</v>
      </c>
    </row>
    <row r="9" spans="1:10" s="72" customFormat="1" ht="5.25" customHeight="1">
      <c r="A9" s="68"/>
      <c r="B9" s="69"/>
      <c r="C9" s="66"/>
      <c r="D9" s="66"/>
      <c r="E9" s="66"/>
      <c r="F9" s="66"/>
      <c r="G9" s="66"/>
      <c r="H9" s="66"/>
      <c r="I9" s="66"/>
      <c r="J9" s="66"/>
    </row>
    <row r="10" spans="1:10" s="72" customFormat="1" ht="10.5" customHeight="1">
      <c r="A10" s="65" t="str">
        <f>'11-9(Ⅰ)'!A10</f>
        <v>平成 15 年度</v>
      </c>
      <c r="B10" s="78"/>
      <c r="C10" s="79">
        <v>1124260</v>
      </c>
      <c r="D10" s="79">
        <v>713400</v>
      </c>
      <c r="E10" s="79">
        <v>1927474</v>
      </c>
      <c r="F10" s="79">
        <v>1483350</v>
      </c>
      <c r="G10" s="79">
        <v>888871</v>
      </c>
      <c r="H10" s="79">
        <v>532590</v>
      </c>
      <c r="I10" s="79">
        <v>435508</v>
      </c>
      <c r="J10" s="79">
        <v>184530</v>
      </c>
    </row>
    <row r="11" spans="1:10" s="72" customFormat="1" ht="10.5" customHeight="1">
      <c r="A11" s="65" t="str">
        <f>'11-9(Ⅰ)'!A11</f>
        <v>16</v>
      </c>
      <c r="B11" s="78"/>
      <c r="C11" s="79">
        <v>1079750</v>
      </c>
      <c r="D11" s="79">
        <v>690900</v>
      </c>
      <c r="E11" s="79">
        <v>1993497</v>
      </c>
      <c r="F11" s="79">
        <v>1552980</v>
      </c>
      <c r="G11" s="79">
        <v>882140</v>
      </c>
      <c r="H11" s="79">
        <v>538500</v>
      </c>
      <c r="I11" s="79">
        <v>564849</v>
      </c>
      <c r="J11" s="79">
        <v>294060</v>
      </c>
    </row>
    <row r="12" spans="1:10" s="72" customFormat="1" ht="10.5" customHeight="1">
      <c r="A12" s="65" t="str">
        <f>'11-9(Ⅰ)'!A12</f>
        <v>17</v>
      </c>
      <c r="B12" s="78"/>
      <c r="C12" s="79">
        <v>1061569</v>
      </c>
      <c r="D12" s="79">
        <v>673590</v>
      </c>
      <c r="E12" s="79">
        <v>2103761</v>
      </c>
      <c r="F12" s="79">
        <v>1645980</v>
      </c>
      <c r="G12" s="79">
        <v>903433</v>
      </c>
      <c r="H12" s="79">
        <v>583170</v>
      </c>
      <c r="I12" s="79">
        <v>628981</v>
      </c>
      <c r="J12" s="79">
        <v>350730</v>
      </c>
    </row>
    <row r="13" spans="1:10" s="72" customFormat="1" ht="10.5" customHeight="1">
      <c r="A13" s="65" t="str">
        <f>'11-9(Ⅰ)'!A13</f>
        <v>18</v>
      </c>
      <c r="B13" s="78"/>
      <c r="C13" s="79">
        <v>1068314</v>
      </c>
      <c r="D13" s="79">
        <v>691170</v>
      </c>
      <c r="E13" s="79">
        <v>2132697</v>
      </c>
      <c r="F13" s="79">
        <v>1672320</v>
      </c>
      <c r="G13" s="79">
        <v>891471</v>
      </c>
      <c r="H13" s="79">
        <v>580890</v>
      </c>
      <c r="I13" s="79">
        <v>651016</v>
      </c>
      <c r="J13" s="79">
        <v>374610</v>
      </c>
    </row>
    <row r="14" spans="1:10" s="72" customFormat="1" ht="10.5" customHeight="1">
      <c r="A14" s="100" t="str">
        <f>'11-9(Ⅰ)'!A14</f>
        <v>19</v>
      </c>
      <c r="B14" s="100"/>
      <c r="C14" s="112">
        <v>1062309</v>
      </c>
      <c r="D14" s="113">
        <v>668280</v>
      </c>
      <c r="E14" s="113">
        <v>2185144</v>
      </c>
      <c r="F14" s="113">
        <v>1714860</v>
      </c>
      <c r="G14" s="113">
        <v>908862</v>
      </c>
      <c r="H14" s="113">
        <v>602790</v>
      </c>
      <c r="I14" s="113">
        <v>672279</v>
      </c>
      <c r="J14" s="113">
        <v>388920</v>
      </c>
    </row>
    <row r="15" spans="1:10" s="72" customFormat="1" ht="6" customHeight="1">
      <c r="A15" s="66"/>
      <c r="B15" s="66"/>
      <c r="C15" s="93"/>
      <c r="D15" s="94"/>
      <c r="E15" s="94"/>
      <c r="F15" s="94"/>
      <c r="G15" s="94"/>
      <c r="H15" s="94"/>
      <c r="I15" s="94"/>
      <c r="J15" s="94"/>
    </row>
    <row r="16" spans="1:10" s="72" customFormat="1" ht="10.5" customHeight="1">
      <c r="A16" s="80"/>
      <c r="B16" s="80" t="str">
        <f>'11-9(Ⅰ)'!B16</f>
        <v>平成 19年 4月</v>
      </c>
      <c r="C16" s="111">
        <v>89471</v>
      </c>
      <c r="D16" s="110">
        <v>56910</v>
      </c>
      <c r="E16" s="110">
        <v>213113</v>
      </c>
      <c r="F16" s="110">
        <v>171030</v>
      </c>
      <c r="G16" s="110">
        <v>78635</v>
      </c>
      <c r="H16" s="110">
        <v>51480</v>
      </c>
      <c r="I16" s="110">
        <v>59048</v>
      </c>
      <c r="J16" s="110">
        <v>34080</v>
      </c>
    </row>
    <row r="17" spans="1:10" s="72" customFormat="1" ht="10.5" customHeight="1">
      <c r="A17" s="80"/>
      <c r="B17" s="80" t="str">
        <f>'11-9(Ⅰ)'!B17</f>
        <v xml:space="preserve"> 5月</v>
      </c>
      <c r="C17" s="111">
        <v>91952</v>
      </c>
      <c r="D17" s="110">
        <v>59850</v>
      </c>
      <c r="E17" s="110">
        <v>212286</v>
      </c>
      <c r="F17" s="110">
        <v>175440</v>
      </c>
      <c r="G17" s="110">
        <v>82651</v>
      </c>
      <c r="H17" s="110">
        <v>55200</v>
      </c>
      <c r="I17" s="110">
        <v>61923</v>
      </c>
      <c r="J17" s="110">
        <v>36360</v>
      </c>
    </row>
    <row r="18" spans="1:10" s="72" customFormat="1" ht="10.5" customHeight="1">
      <c r="A18" s="80"/>
      <c r="B18" s="80" t="str">
        <f>'11-9(Ⅰ)'!B18</f>
        <v>6月</v>
      </c>
      <c r="C18" s="111">
        <v>90946</v>
      </c>
      <c r="D18" s="110">
        <v>59070</v>
      </c>
      <c r="E18" s="110">
        <v>213059</v>
      </c>
      <c r="F18" s="110">
        <v>175680</v>
      </c>
      <c r="G18" s="110">
        <v>79350</v>
      </c>
      <c r="H18" s="110">
        <v>54300</v>
      </c>
      <c r="I18" s="110">
        <v>58331</v>
      </c>
      <c r="J18" s="110">
        <v>35490</v>
      </c>
    </row>
    <row r="19" spans="1:10" s="72" customFormat="1" ht="10.5" customHeight="1">
      <c r="A19" s="80"/>
      <c r="B19" s="80" t="str">
        <f>'11-9(Ⅰ)'!B19</f>
        <v>7月</v>
      </c>
      <c r="C19" s="111">
        <v>90631</v>
      </c>
      <c r="D19" s="110">
        <v>57270</v>
      </c>
      <c r="E19" s="110">
        <v>194914</v>
      </c>
      <c r="F19" s="110">
        <v>156180</v>
      </c>
      <c r="G19" s="110">
        <v>75679</v>
      </c>
      <c r="H19" s="110">
        <v>50580</v>
      </c>
      <c r="I19" s="110">
        <v>56861</v>
      </c>
      <c r="J19" s="110">
        <v>33000</v>
      </c>
    </row>
    <row r="20" spans="1:10" s="72" customFormat="1" ht="10.5" customHeight="1">
      <c r="A20" s="80"/>
      <c r="B20" s="80" t="str">
        <f>'11-9(Ⅰ)'!B20</f>
        <v>8月</v>
      </c>
      <c r="C20" s="111">
        <v>84273</v>
      </c>
      <c r="D20" s="110">
        <v>51150</v>
      </c>
      <c r="E20" s="110">
        <v>132802</v>
      </c>
      <c r="F20" s="110">
        <v>93090</v>
      </c>
      <c r="G20" s="110">
        <v>70887</v>
      </c>
      <c r="H20" s="110">
        <v>45330</v>
      </c>
      <c r="I20" s="110">
        <v>53595</v>
      </c>
      <c r="J20" s="110">
        <v>29940</v>
      </c>
    </row>
    <row r="21" spans="1:10" s="72" customFormat="1" ht="10.5" customHeight="1">
      <c r="A21" s="80"/>
      <c r="B21" s="80" t="str">
        <f>'11-9(Ⅰ)'!B21</f>
        <v>9月</v>
      </c>
      <c r="C21" s="111">
        <v>89103</v>
      </c>
      <c r="D21" s="110">
        <v>57750</v>
      </c>
      <c r="E21" s="110">
        <v>200393</v>
      </c>
      <c r="F21" s="110">
        <v>164010</v>
      </c>
      <c r="G21" s="110">
        <v>75835</v>
      </c>
      <c r="H21" s="110">
        <v>51570</v>
      </c>
      <c r="I21" s="110">
        <v>56616</v>
      </c>
      <c r="J21" s="110">
        <v>34440</v>
      </c>
    </row>
    <row r="22" spans="1:10" s="72" customFormat="1" ht="6" customHeight="1">
      <c r="A22" s="66"/>
      <c r="B22" s="80"/>
      <c r="C22" s="95"/>
      <c r="D22" s="96"/>
      <c r="E22" s="96"/>
      <c r="F22" s="96"/>
      <c r="G22" s="96"/>
      <c r="H22" s="96"/>
      <c r="I22" s="96"/>
      <c r="J22" s="96"/>
    </row>
    <row r="23" spans="1:10" s="72" customFormat="1" ht="10.5" customHeight="1">
      <c r="A23" s="80"/>
      <c r="B23" s="80" t="str">
        <f>'11-9(Ⅰ)'!B23</f>
        <v>10月</v>
      </c>
      <c r="C23" s="111">
        <v>92015</v>
      </c>
      <c r="D23" s="110">
        <v>58620</v>
      </c>
      <c r="E23" s="110">
        <v>208307</v>
      </c>
      <c r="F23" s="110">
        <v>166980</v>
      </c>
      <c r="G23" s="110">
        <v>80949</v>
      </c>
      <c r="H23" s="110">
        <v>54810</v>
      </c>
      <c r="I23" s="110">
        <v>56534</v>
      </c>
      <c r="J23" s="110">
        <v>32850</v>
      </c>
    </row>
    <row r="24" spans="1:10" s="72" customFormat="1" ht="10.5" customHeight="1">
      <c r="A24" s="80"/>
      <c r="B24" s="80" t="str">
        <f>'11-9(Ⅰ)'!B24</f>
        <v>11月</v>
      </c>
      <c r="C24" s="111">
        <v>88737</v>
      </c>
      <c r="D24" s="110">
        <v>56880</v>
      </c>
      <c r="E24" s="110">
        <v>203722</v>
      </c>
      <c r="F24" s="110">
        <v>165330</v>
      </c>
      <c r="G24" s="110">
        <v>78537</v>
      </c>
      <c r="H24" s="110">
        <v>53400</v>
      </c>
      <c r="I24" s="110">
        <v>55519</v>
      </c>
      <c r="J24" s="110">
        <v>32910</v>
      </c>
    </row>
    <row r="25" spans="1:10" s="72" customFormat="1" ht="10.5" customHeight="1">
      <c r="A25" s="80"/>
      <c r="B25" s="80" t="str">
        <f>'11-9(Ⅰ)'!B25</f>
        <v>12月</v>
      </c>
      <c r="C25" s="111">
        <v>84395</v>
      </c>
      <c r="D25" s="110">
        <v>49860</v>
      </c>
      <c r="E25" s="110">
        <v>149010</v>
      </c>
      <c r="F25" s="110">
        <v>107130</v>
      </c>
      <c r="G25" s="110">
        <v>69309</v>
      </c>
      <c r="H25" s="110">
        <v>43500</v>
      </c>
      <c r="I25" s="110">
        <v>52796</v>
      </c>
      <c r="J25" s="110">
        <v>29070</v>
      </c>
    </row>
    <row r="26" spans="1:10" s="72" customFormat="1" ht="10.5" customHeight="1">
      <c r="A26" s="80"/>
      <c r="B26" s="80" t="str">
        <f>'11-9(Ⅰ)'!B26</f>
        <v>20年 1月</v>
      </c>
      <c r="C26" s="111">
        <v>88457</v>
      </c>
      <c r="D26" s="110">
        <v>56580</v>
      </c>
      <c r="E26" s="110">
        <v>186804</v>
      </c>
      <c r="F26" s="110">
        <v>148830</v>
      </c>
      <c r="G26" s="110">
        <v>75565</v>
      </c>
      <c r="H26" s="110">
        <v>51300</v>
      </c>
      <c r="I26" s="110">
        <v>54441</v>
      </c>
      <c r="J26" s="110">
        <v>31830</v>
      </c>
    </row>
    <row r="27" spans="1:10" s="72" customFormat="1" ht="10.5" customHeight="1">
      <c r="A27" s="80"/>
      <c r="B27" s="80" t="str">
        <f>'11-9(Ⅰ)'!B27</f>
        <v>2月</v>
      </c>
      <c r="C27" s="111">
        <v>84136</v>
      </c>
      <c r="D27" s="110">
        <v>52410</v>
      </c>
      <c r="E27" s="110">
        <v>122148</v>
      </c>
      <c r="F27" s="110">
        <v>85980</v>
      </c>
      <c r="G27" s="110">
        <v>69335</v>
      </c>
      <c r="H27" s="110">
        <v>45780</v>
      </c>
      <c r="I27" s="110">
        <v>52326</v>
      </c>
      <c r="J27" s="110">
        <v>29910</v>
      </c>
    </row>
    <row r="28" spans="1:10" s="72" customFormat="1" ht="10.5" customHeight="1">
      <c r="A28" s="80"/>
      <c r="B28" s="80" t="str">
        <f>'11-9(Ⅰ)'!B28</f>
        <v>3月</v>
      </c>
      <c r="C28" s="111">
        <v>88193</v>
      </c>
      <c r="D28" s="110">
        <v>51930</v>
      </c>
      <c r="E28" s="110">
        <v>148586</v>
      </c>
      <c r="F28" s="110">
        <v>105180</v>
      </c>
      <c r="G28" s="110">
        <v>72130</v>
      </c>
      <c r="H28" s="110">
        <v>45540</v>
      </c>
      <c r="I28" s="110">
        <v>54289</v>
      </c>
      <c r="J28" s="110">
        <v>29040</v>
      </c>
    </row>
    <row r="29" spans="1:10" s="72" customFormat="1" ht="6" customHeight="1">
      <c r="A29" s="73"/>
      <c r="B29" s="74"/>
      <c r="C29" s="81"/>
      <c r="D29" s="73"/>
      <c r="E29" s="73"/>
      <c r="F29" s="73"/>
      <c r="G29" s="73"/>
      <c r="H29" s="73"/>
      <c r="I29" s="73"/>
      <c r="J29" s="73"/>
    </row>
    <row r="30" spans="1:10" s="72" customFormat="1" ht="10.5" customHeight="1">
      <c r="A30" s="67" t="s">
        <v>70</v>
      </c>
      <c r="B30" s="66"/>
      <c r="C30" s="66"/>
      <c r="D30" s="66"/>
      <c r="E30" s="66"/>
      <c r="F30" s="66"/>
      <c r="G30" s="66"/>
      <c r="H30" s="66"/>
      <c r="I30" s="66"/>
      <c r="J30" s="66"/>
    </row>
    <row r="31" spans="1:10" s="72" customFormat="1" ht="10.5" customHeight="1">
      <c r="A31" s="82" t="s">
        <v>39</v>
      </c>
    </row>
  </sheetData>
  <mergeCells count="1">
    <mergeCell ref="A7:B7"/>
  </mergeCells>
  <phoneticPr fontId="11"/>
  <pageMargins left="0.78740157480314965" right="0.78740157480314965" top="0.98425196850393704" bottom="0.78740157480314965" header="0.51181102362204722" footer="0.11811023622047245"/>
  <pageSetup paperSize="9" orientation="portrait" horizontalDpi="300" verticalDpi="300" r:id="rId1"/>
  <headerFooter alignWithMargins="0"/>
</worksheet>
</file>