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29" r:id="rId1"/>
    <sheet name="R4" sheetId="28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definedNames>
    <definedName name="_xlnm.Print_Area" localSheetId="1">#REF!</definedName>
    <definedName name="_xlnm.Print_Area" localSheetId="0">#REF!</definedName>
    <definedName name="_xlnm.Print_Area">#REF!</definedName>
  </definedNames>
  <calcPr calcId="162913" refMode="R1C1"/>
</workbook>
</file>

<file path=xl/calcChain.xml><?xml version="1.0" encoding="utf-8"?>
<calcChain xmlns="http://schemas.openxmlformats.org/spreadsheetml/2006/main">
  <c r="G9" i="10" l="1"/>
  <c r="P9" i="10"/>
  <c r="G9" i="9"/>
  <c r="G9" i="8"/>
  <c r="P9" i="8"/>
  <c r="F9" i="2"/>
  <c r="N9" i="2"/>
  <c r="N9" i="1"/>
  <c r="F9" i="1"/>
</calcChain>
</file>

<file path=xl/sharedStrings.xml><?xml version="1.0" encoding="utf-8"?>
<sst xmlns="http://schemas.openxmlformats.org/spreadsheetml/2006/main" count="3129" uniqueCount="361">
  <si>
    <t>　8－1表の頭注参照。</t>
  </si>
  <si>
    <t xml:space="preserve"> （単位  千円）</t>
  </si>
  <si>
    <t>平成7年　</t>
  </si>
  <si>
    <t>輸　　　　　　　　　　　　出</t>
  </si>
  <si>
    <t>輸　　　　　　　　　　　　入</t>
  </si>
  <si>
    <t>品         目         別</t>
  </si>
  <si>
    <t>金　　　　額</t>
  </si>
  <si>
    <t>穀物及び同調製品</t>
  </si>
  <si>
    <t>肉類及び同調製品</t>
  </si>
  <si>
    <t>魚貝類及び同調製品</t>
  </si>
  <si>
    <t>合成繊維糸</t>
  </si>
  <si>
    <t>小麦及びメスリン</t>
  </si>
  <si>
    <t>合成繊維織物</t>
  </si>
  <si>
    <t>とうもろこし</t>
  </si>
  <si>
    <t>こうりゃん(飼料用)</t>
  </si>
  <si>
    <t>有機化合物</t>
  </si>
  <si>
    <t>果実及び野菜</t>
  </si>
  <si>
    <t>プラスチック</t>
  </si>
  <si>
    <t>コーヒー・ココア</t>
  </si>
  <si>
    <t>飼料</t>
  </si>
  <si>
    <t>タイル</t>
  </si>
  <si>
    <t>アルコール飲料</t>
  </si>
  <si>
    <t>ガラス及び同製品</t>
  </si>
  <si>
    <t>葉たばこ</t>
  </si>
  <si>
    <t>陶磁器</t>
  </si>
  <si>
    <t>羊毛</t>
  </si>
  <si>
    <t>鉄鋼</t>
  </si>
  <si>
    <t>綿花</t>
  </si>
  <si>
    <t>非鉄金属</t>
  </si>
  <si>
    <t>金属製品</t>
  </si>
  <si>
    <t>鉄鉱石</t>
  </si>
  <si>
    <t>非鉄金属鉱</t>
  </si>
  <si>
    <t>原動機</t>
  </si>
  <si>
    <t>農業用機械</t>
  </si>
  <si>
    <t>採油用の種・ナット及び核</t>
  </si>
  <si>
    <t>事務用機器</t>
  </si>
  <si>
    <t>天然ゴム</t>
  </si>
  <si>
    <t>金属加工機械</t>
  </si>
  <si>
    <t>木材</t>
  </si>
  <si>
    <t>繊維機械</t>
  </si>
  <si>
    <t>パルプ及び古紙</t>
  </si>
  <si>
    <t>ミシン</t>
  </si>
  <si>
    <t>粗鉱物</t>
  </si>
  <si>
    <t>加熱又は冷却用機械</t>
  </si>
  <si>
    <t>ポンプ及び遠心分離機</t>
  </si>
  <si>
    <t>石炭</t>
  </si>
  <si>
    <t>荷役機械</t>
  </si>
  <si>
    <t>原油及び粗油</t>
  </si>
  <si>
    <t>ベアリング及び同部分品</t>
  </si>
  <si>
    <t>石油製品</t>
  </si>
  <si>
    <t>重電機器</t>
  </si>
  <si>
    <t>石油ガス類</t>
  </si>
  <si>
    <t>電気回路用機器</t>
  </si>
  <si>
    <t>がい子</t>
  </si>
  <si>
    <t>通信機器類</t>
  </si>
  <si>
    <t>無機化合物</t>
  </si>
  <si>
    <t>家庭用電気機器</t>
  </si>
  <si>
    <t>医薬品</t>
  </si>
  <si>
    <t>半導体等電子部品</t>
  </si>
  <si>
    <t>電気計測機器</t>
  </si>
  <si>
    <t>自動車</t>
  </si>
  <si>
    <t>自動車の部分品</t>
  </si>
  <si>
    <t>二輪自動車・原動機付自転車</t>
  </si>
  <si>
    <t>二輪自動車部品</t>
  </si>
  <si>
    <t>航空機類</t>
  </si>
  <si>
    <t>船舶類</t>
  </si>
  <si>
    <t>科学光学機器</t>
  </si>
  <si>
    <t>時計及び部分品</t>
  </si>
  <si>
    <t>木製品(除家具)</t>
  </si>
  <si>
    <t>織物用糸及び繊維製品</t>
  </si>
  <si>
    <t>ゴムタイヤ及びチュ－ブ</t>
  </si>
  <si>
    <t>紙及び板紙</t>
  </si>
  <si>
    <t>レコード及びテープ類</t>
  </si>
  <si>
    <t>家具</t>
  </si>
  <si>
    <t>楽器</t>
  </si>
  <si>
    <t>衣類及び同付属品</t>
  </si>
  <si>
    <t>再輸出品</t>
  </si>
  <si>
    <t>再輸入品</t>
  </si>
  <si>
    <t>　注) 主要品目のみ掲げたので、各品目の合計は、内容の合計と一致しない。</t>
  </si>
  <si>
    <t>　(名古屋税関)</t>
  </si>
  <si>
    <r>
      <t>8</t>
    </r>
    <r>
      <rPr>
        <sz val="11"/>
        <rFont val="ＭＳ 明朝"/>
        <family val="1"/>
        <charset val="128"/>
      </rPr>
      <t>－2. 主　要　品　目　別　輸　出　入　額</t>
    </r>
  </si>
  <si>
    <t>運動用具</t>
  </si>
  <si>
    <t>鉱物性燃料</t>
  </si>
  <si>
    <t>はき物</t>
  </si>
  <si>
    <t>事務用品</t>
  </si>
  <si>
    <t>パルプウッド等</t>
  </si>
  <si>
    <t>写真用・映画用材料</t>
  </si>
  <si>
    <t>合板・ウッドパネル</t>
  </si>
  <si>
    <t>その他</t>
  </si>
  <si>
    <t>精密機器</t>
  </si>
  <si>
    <t>航空機部品</t>
  </si>
  <si>
    <t>二輪自動車類</t>
  </si>
  <si>
    <t>輸送用機器</t>
  </si>
  <si>
    <t>音響・映像機器の部分品</t>
  </si>
  <si>
    <t>音響・映像機器</t>
  </si>
  <si>
    <t>通信機</t>
  </si>
  <si>
    <t>機械機器</t>
  </si>
  <si>
    <t>電気回路等の機器</t>
  </si>
  <si>
    <t>自動車用等の電気機器</t>
  </si>
  <si>
    <t>金属及び同製品</t>
  </si>
  <si>
    <t>映像機器</t>
  </si>
  <si>
    <t>電気機器</t>
  </si>
  <si>
    <t>非金属鉱物製品</t>
  </si>
  <si>
    <t>加熱用・冷却用機器</t>
  </si>
  <si>
    <t>織物用糸及び織物</t>
  </si>
  <si>
    <t>繊維製品</t>
  </si>
  <si>
    <t>一般機械</t>
  </si>
  <si>
    <t>化学製品</t>
  </si>
  <si>
    <t>天然ガス及び製造ガス</t>
  </si>
  <si>
    <t>生ゴム</t>
  </si>
  <si>
    <t>採油用の種・ﾅｯﾄ及び核</t>
  </si>
  <si>
    <t>織物用繊維及びくず</t>
  </si>
  <si>
    <t>製油・香料及び化粧品類</t>
  </si>
  <si>
    <t>原料品</t>
  </si>
  <si>
    <t>たばこ</t>
  </si>
  <si>
    <t>ｺｰﾋｰ・茶・ｺｺｱ・香辛料類</t>
  </si>
  <si>
    <t>合成繊維短繊維</t>
  </si>
  <si>
    <t>魚介類及び同調製品</t>
  </si>
  <si>
    <t>繊維及び同製品</t>
  </si>
  <si>
    <t>糖類及び同調製品・はちみつ</t>
  </si>
  <si>
    <t>食料品</t>
  </si>
  <si>
    <t>総額</t>
  </si>
  <si>
    <t>平成8年　</t>
  </si>
  <si>
    <t>特殊取扱品</t>
    <rPh sb="0" eb="2">
      <t>トクシュ</t>
    </rPh>
    <rPh sb="2" eb="4">
      <t>トリアツカイ</t>
    </rPh>
    <rPh sb="4" eb="5">
      <t>ヒン</t>
    </rPh>
    <phoneticPr fontId="7"/>
  </si>
  <si>
    <t>家具</t>
    <rPh sb="0" eb="2">
      <t>カグ</t>
    </rPh>
    <phoneticPr fontId="7"/>
  </si>
  <si>
    <t>衣類</t>
    <rPh sb="0" eb="2">
      <t>イルイ</t>
    </rPh>
    <phoneticPr fontId="7"/>
  </si>
  <si>
    <t>その他の雑製品</t>
    <rPh sb="4" eb="5">
      <t>ザツ</t>
    </rPh>
    <rPh sb="5" eb="7">
      <t>セイヒン</t>
    </rPh>
    <phoneticPr fontId="7"/>
  </si>
  <si>
    <t>衣類及び同付属品</t>
    <rPh sb="0" eb="2">
      <t>イルイ</t>
    </rPh>
    <rPh sb="2" eb="3">
      <t>オヨ</t>
    </rPh>
    <rPh sb="4" eb="5">
      <t>ドウ</t>
    </rPh>
    <rPh sb="5" eb="7">
      <t>フゾク</t>
    </rPh>
    <rPh sb="7" eb="8">
      <t>ヒン</t>
    </rPh>
    <phoneticPr fontId="7"/>
  </si>
  <si>
    <t>精密機器類</t>
    <rPh sb="4" eb="5">
      <t>ルイ</t>
    </rPh>
    <phoneticPr fontId="7"/>
  </si>
  <si>
    <t>雑製品</t>
    <rPh sb="0" eb="1">
      <t>ザツ</t>
    </rPh>
    <rPh sb="1" eb="3">
      <t>セイヒン</t>
    </rPh>
    <phoneticPr fontId="7"/>
  </si>
  <si>
    <t>繊維機械</t>
    <rPh sb="0" eb="2">
      <t>センイ</t>
    </rPh>
    <rPh sb="2" eb="4">
      <t>キカイ</t>
    </rPh>
    <phoneticPr fontId="7"/>
  </si>
  <si>
    <t>家庭用電気機器</t>
    <rPh sb="0" eb="3">
      <t>カテイヨウ</t>
    </rPh>
    <rPh sb="3" eb="5">
      <t>デンキ</t>
    </rPh>
    <rPh sb="5" eb="7">
      <t>キキ</t>
    </rPh>
    <phoneticPr fontId="7"/>
  </si>
  <si>
    <t>金属加工機械</t>
    <rPh sb="0" eb="2">
      <t>キンゾク</t>
    </rPh>
    <rPh sb="2" eb="4">
      <t>カコウ</t>
    </rPh>
    <rPh sb="4" eb="6">
      <t>キカイ</t>
    </rPh>
    <phoneticPr fontId="7"/>
  </si>
  <si>
    <t>がい子</t>
    <rPh sb="2" eb="3">
      <t>コ</t>
    </rPh>
    <phoneticPr fontId="7"/>
  </si>
  <si>
    <t>加熱用・冷却用機器</t>
    <rPh sb="2" eb="3">
      <t>ヨウ</t>
    </rPh>
    <rPh sb="8" eb="9">
      <t>キ</t>
    </rPh>
    <phoneticPr fontId="7"/>
  </si>
  <si>
    <t>一般機械</t>
    <rPh sb="0" eb="2">
      <t>イッパン</t>
    </rPh>
    <rPh sb="2" eb="4">
      <t>キカイ</t>
    </rPh>
    <phoneticPr fontId="7"/>
  </si>
  <si>
    <t>自転車</t>
    <rPh sb="0" eb="3">
      <t>ジテンシャ</t>
    </rPh>
    <phoneticPr fontId="7"/>
  </si>
  <si>
    <t>自動車の部分品</t>
    <rPh sb="0" eb="3">
      <t>ジドウシャ</t>
    </rPh>
    <rPh sb="4" eb="6">
      <t>ブブン</t>
    </rPh>
    <rPh sb="6" eb="7">
      <t>ヒン</t>
    </rPh>
    <phoneticPr fontId="7"/>
  </si>
  <si>
    <t>自動車</t>
    <rPh sb="0" eb="3">
      <t>ジドウシャ</t>
    </rPh>
    <phoneticPr fontId="7"/>
  </si>
  <si>
    <t>輸送用機器</t>
    <rPh sb="0" eb="3">
      <t>ユソウヨウ</t>
    </rPh>
    <rPh sb="3" eb="5">
      <t>キキ</t>
    </rPh>
    <phoneticPr fontId="7"/>
  </si>
  <si>
    <t>電気機器</t>
    <rPh sb="0" eb="2">
      <t>デンキ</t>
    </rPh>
    <rPh sb="2" eb="4">
      <t>キキ</t>
    </rPh>
    <phoneticPr fontId="7"/>
  </si>
  <si>
    <t>ミシン</t>
    <phoneticPr fontId="7"/>
  </si>
  <si>
    <t>機械類及び輸送用機器</t>
    <rPh sb="2" eb="3">
      <t>ルイ</t>
    </rPh>
    <rPh sb="3" eb="4">
      <t>オヨ</t>
    </rPh>
    <rPh sb="5" eb="8">
      <t>ユソウヨウ</t>
    </rPh>
    <rPh sb="8" eb="10">
      <t>キキ</t>
    </rPh>
    <phoneticPr fontId="7"/>
  </si>
  <si>
    <t>ゴム製品</t>
    <rPh sb="2" eb="4">
      <t>セイヒン</t>
    </rPh>
    <phoneticPr fontId="7"/>
  </si>
  <si>
    <t>金属製品</t>
    <phoneticPr fontId="7"/>
  </si>
  <si>
    <t>木製品及びコルク製品</t>
    <rPh sb="0" eb="3">
      <t>モクセイヒン</t>
    </rPh>
    <rPh sb="3" eb="4">
      <t>オヨ</t>
    </rPh>
    <rPh sb="8" eb="10">
      <t>セイヒン</t>
    </rPh>
    <phoneticPr fontId="7"/>
  </si>
  <si>
    <t>織物用糸及び繊維製品</t>
    <rPh sb="0" eb="3">
      <t>オリモノヨウ</t>
    </rPh>
    <rPh sb="3" eb="4">
      <t>イト</t>
    </rPh>
    <rPh sb="4" eb="5">
      <t>オヨ</t>
    </rPh>
    <rPh sb="6" eb="8">
      <t>センイ</t>
    </rPh>
    <rPh sb="8" eb="10">
      <t>セイヒン</t>
    </rPh>
    <phoneticPr fontId="7"/>
  </si>
  <si>
    <t>原料別製品</t>
    <rPh sb="0" eb="2">
      <t>ゲンリョウ</t>
    </rPh>
    <rPh sb="2" eb="3">
      <t>ベツ</t>
    </rPh>
    <rPh sb="3" eb="5">
      <t>セイヒン</t>
    </rPh>
    <phoneticPr fontId="7"/>
  </si>
  <si>
    <t>火薬類</t>
    <rPh sb="0" eb="2">
      <t>カヤク</t>
    </rPh>
    <rPh sb="2" eb="3">
      <t>ルイ</t>
    </rPh>
    <phoneticPr fontId="7"/>
  </si>
  <si>
    <t>航空機類</t>
    <rPh sb="3" eb="4">
      <t>ルイ</t>
    </rPh>
    <phoneticPr fontId="7"/>
  </si>
  <si>
    <t>その他の化学製品</t>
    <rPh sb="0" eb="3">
      <t>ソノタ</t>
    </rPh>
    <rPh sb="4" eb="6">
      <t>カガク</t>
    </rPh>
    <rPh sb="6" eb="8">
      <t>セイヒン</t>
    </rPh>
    <phoneticPr fontId="7"/>
  </si>
  <si>
    <t>元素及び化合物</t>
    <rPh sb="0" eb="2">
      <t>ゲンソ</t>
    </rPh>
    <rPh sb="2" eb="3">
      <t>オヨ</t>
    </rPh>
    <rPh sb="4" eb="6">
      <t>カゴウ</t>
    </rPh>
    <rPh sb="6" eb="7">
      <t>ブツ</t>
    </rPh>
    <phoneticPr fontId="7"/>
  </si>
  <si>
    <t>動植物性油脂</t>
    <rPh sb="0" eb="3">
      <t>ドウショクブツ</t>
    </rPh>
    <rPh sb="3" eb="4">
      <t>セイ</t>
    </rPh>
    <rPh sb="4" eb="6">
      <t>ユシ</t>
    </rPh>
    <phoneticPr fontId="7"/>
  </si>
  <si>
    <t>機械類及び輸送用機器類</t>
    <rPh sb="0" eb="3">
      <t>キカイルイ</t>
    </rPh>
    <rPh sb="3" eb="4">
      <t>オヨ</t>
    </rPh>
    <rPh sb="5" eb="8">
      <t>ユソウヨウ</t>
    </rPh>
    <rPh sb="8" eb="11">
      <t>キキルイ</t>
    </rPh>
    <phoneticPr fontId="7"/>
  </si>
  <si>
    <t>紙類及び同製品</t>
    <rPh sb="0" eb="1">
      <t>カミ</t>
    </rPh>
    <rPh sb="1" eb="2">
      <t>ルイ</t>
    </rPh>
    <rPh sb="2" eb="3">
      <t>オヨ</t>
    </rPh>
    <rPh sb="4" eb="5">
      <t>ドウ</t>
    </rPh>
    <rPh sb="5" eb="7">
      <t>セイヒン</t>
    </rPh>
    <phoneticPr fontId="7"/>
  </si>
  <si>
    <t>石油及び同製品</t>
    <rPh sb="0" eb="1">
      <t>セキ</t>
    </rPh>
    <rPh sb="4" eb="5">
      <t>ドウ</t>
    </rPh>
    <rPh sb="5" eb="7">
      <t>セイヒン</t>
    </rPh>
    <phoneticPr fontId="7"/>
  </si>
  <si>
    <t>非鉄金属</t>
    <rPh sb="0" eb="2">
      <t>ヒテツ</t>
    </rPh>
    <rPh sb="2" eb="4">
      <t>キンゾク</t>
    </rPh>
    <phoneticPr fontId="7"/>
  </si>
  <si>
    <t>粗鉱物</t>
    <rPh sb="0" eb="1">
      <t>ソ</t>
    </rPh>
    <rPh sb="1" eb="3">
      <t>コウブツ</t>
    </rPh>
    <phoneticPr fontId="7"/>
  </si>
  <si>
    <t>その他の動植物性原材料</t>
    <rPh sb="0" eb="3">
      <t>ソノタ</t>
    </rPh>
    <rPh sb="4" eb="7">
      <t>ドウショクブツ</t>
    </rPh>
    <rPh sb="7" eb="8">
      <t>セイ</t>
    </rPh>
    <rPh sb="8" eb="11">
      <t>ゲンザイリョウ</t>
    </rPh>
    <phoneticPr fontId="7"/>
  </si>
  <si>
    <t>金属鉱及びくず</t>
    <rPh sb="0" eb="2">
      <t>キンゾク</t>
    </rPh>
    <rPh sb="2" eb="3">
      <t>コウ</t>
    </rPh>
    <rPh sb="3" eb="4">
      <t>オヨ</t>
    </rPh>
    <phoneticPr fontId="7"/>
  </si>
  <si>
    <t>精油・香料及び化粧品類</t>
    <rPh sb="0" eb="2">
      <t>セイユ</t>
    </rPh>
    <rPh sb="3" eb="5">
      <t>コウリョウ</t>
    </rPh>
    <rPh sb="5" eb="6">
      <t>オヨ</t>
    </rPh>
    <rPh sb="7" eb="10">
      <t>ケショウヒン</t>
    </rPh>
    <rPh sb="10" eb="11">
      <t>ルイ</t>
    </rPh>
    <phoneticPr fontId="7"/>
  </si>
  <si>
    <t>化学製品</t>
    <rPh sb="0" eb="2">
      <t>カガク</t>
    </rPh>
    <rPh sb="2" eb="4">
      <t>セイヒン</t>
    </rPh>
    <phoneticPr fontId="7"/>
  </si>
  <si>
    <t>木材及びコルク</t>
    <rPh sb="2" eb="3">
      <t>オヨ</t>
    </rPh>
    <phoneticPr fontId="7"/>
  </si>
  <si>
    <t>動植物性油脂</t>
    <rPh sb="0" eb="4">
      <t>ドウブツセイ</t>
    </rPh>
    <rPh sb="4" eb="6">
      <t>ユシ</t>
    </rPh>
    <phoneticPr fontId="7"/>
  </si>
  <si>
    <t>食料に適さない原材料</t>
    <rPh sb="0" eb="2">
      <t>ショクリョウ</t>
    </rPh>
    <rPh sb="3" eb="4">
      <t>テキ</t>
    </rPh>
    <rPh sb="7" eb="10">
      <t>ゲンザイリョウ</t>
    </rPh>
    <phoneticPr fontId="7"/>
  </si>
  <si>
    <t>鉱物性燃料</t>
    <rPh sb="0" eb="2">
      <t>コウブツ</t>
    </rPh>
    <rPh sb="2" eb="3">
      <t>セイ</t>
    </rPh>
    <rPh sb="3" eb="5">
      <t>ネンリョウ</t>
    </rPh>
    <phoneticPr fontId="7"/>
  </si>
  <si>
    <t>採油用の種・ナット及び核</t>
    <rPh sb="0" eb="2">
      <t>サイユ</t>
    </rPh>
    <rPh sb="2" eb="3">
      <t>ヨウ</t>
    </rPh>
    <rPh sb="4" eb="5">
      <t>タネ</t>
    </rPh>
    <rPh sb="9" eb="10">
      <t>オヨ</t>
    </rPh>
    <rPh sb="11" eb="12">
      <t>カク</t>
    </rPh>
    <phoneticPr fontId="7"/>
  </si>
  <si>
    <t>飲料及びたばこ</t>
    <rPh sb="0" eb="2">
      <t>インリョウ</t>
    </rPh>
    <rPh sb="2" eb="3">
      <t>オヨ</t>
    </rPh>
    <phoneticPr fontId="7"/>
  </si>
  <si>
    <t>食料品及び動物</t>
    <rPh sb="3" eb="4">
      <t>オヨ</t>
    </rPh>
    <rPh sb="5" eb="7">
      <t>ドウブツ</t>
    </rPh>
    <phoneticPr fontId="7"/>
  </si>
  <si>
    <t>平成9年　</t>
    <phoneticPr fontId="7"/>
  </si>
  <si>
    <t>運動用具</t>
    <rPh sb="0" eb="2">
      <t>ウンドウ</t>
    </rPh>
    <rPh sb="2" eb="3">
      <t>ヨウヒン</t>
    </rPh>
    <rPh sb="3" eb="4">
      <t>グ</t>
    </rPh>
    <phoneticPr fontId="7"/>
  </si>
  <si>
    <t>がん具及び遊戯用具</t>
    <rPh sb="0" eb="3">
      <t>ガング</t>
    </rPh>
    <rPh sb="3" eb="4">
      <t>オヨ</t>
    </rPh>
    <rPh sb="5" eb="7">
      <t>ユウギ</t>
    </rPh>
    <rPh sb="7" eb="8">
      <t>ヨウヒン</t>
    </rPh>
    <rPh sb="8" eb="9">
      <t>グ</t>
    </rPh>
    <phoneticPr fontId="7"/>
  </si>
  <si>
    <t>プラスチック製品</t>
    <rPh sb="6" eb="8">
      <t>セイヒン</t>
    </rPh>
    <phoneticPr fontId="7"/>
  </si>
  <si>
    <t>コンデンサー</t>
    <phoneticPr fontId="7"/>
  </si>
  <si>
    <t>その他の雑製品</t>
    <rPh sb="0" eb="3">
      <t>ソノタ</t>
    </rPh>
    <rPh sb="4" eb="5">
      <t>ザツ</t>
    </rPh>
    <rPh sb="5" eb="7">
      <t>セイヒン</t>
    </rPh>
    <phoneticPr fontId="7"/>
  </si>
  <si>
    <t>科学光学機器</t>
    <rPh sb="0" eb="2">
      <t>カガク</t>
    </rPh>
    <rPh sb="2" eb="4">
      <t>コウガク</t>
    </rPh>
    <rPh sb="4" eb="6">
      <t>キキ</t>
    </rPh>
    <phoneticPr fontId="7"/>
  </si>
  <si>
    <t>精密機器類</t>
    <rPh sb="0" eb="2">
      <t>セイミツ</t>
    </rPh>
    <rPh sb="2" eb="5">
      <t>キキルイ</t>
    </rPh>
    <phoneticPr fontId="7"/>
  </si>
  <si>
    <t>はき物</t>
    <rPh sb="2" eb="3">
      <t>モノ</t>
    </rPh>
    <phoneticPr fontId="7"/>
  </si>
  <si>
    <t>メリヤス編み及びクロセ編み衣類</t>
    <rPh sb="4" eb="5">
      <t>ア</t>
    </rPh>
    <rPh sb="6" eb="7">
      <t>オヨ</t>
    </rPh>
    <rPh sb="11" eb="12">
      <t>ア</t>
    </rPh>
    <rPh sb="13" eb="15">
      <t>イルイ</t>
    </rPh>
    <phoneticPr fontId="7"/>
  </si>
  <si>
    <t>通信機</t>
    <rPh sb="0" eb="3">
      <t>ツウシンキ</t>
    </rPh>
    <phoneticPr fontId="7"/>
  </si>
  <si>
    <t>音響・映像機器の部分品</t>
    <rPh sb="0" eb="2">
      <t>オンキョウ</t>
    </rPh>
    <rPh sb="3" eb="5">
      <t>エイゾウ</t>
    </rPh>
    <rPh sb="5" eb="7">
      <t>キキ</t>
    </rPh>
    <rPh sb="8" eb="11">
      <t>ブブンヒン</t>
    </rPh>
    <phoneticPr fontId="7"/>
  </si>
  <si>
    <t>絶縁電線及び絶縁ケーブル</t>
    <rPh sb="0" eb="2">
      <t>ゼツエン</t>
    </rPh>
    <rPh sb="2" eb="4">
      <t>デンセン</t>
    </rPh>
    <rPh sb="4" eb="5">
      <t>オヨ</t>
    </rPh>
    <rPh sb="6" eb="8">
      <t>ゼツエン</t>
    </rPh>
    <phoneticPr fontId="7"/>
  </si>
  <si>
    <t>ポンプ及び遠心分離機</t>
    <rPh sb="3" eb="4">
      <t>オヨ</t>
    </rPh>
    <rPh sb="5" eb="7">
      <t>エンシン</t>
    </rPh>
    <rPh sb="7" eb="9">
      <t>ブンリキ</t>
    </rPh>
    <rPh sb="9" eb="10">
      <t>キ</t>
    </rPh>
    <phoneticPr fontId="7"/>
  </si>
  <si>
    <t>重電機器</t>
    <rPh sb="0" eb="2">
      <t>ジュウデン</t>
    </rPh>
    <rPh sb="2" eb="4">
      <t>キキ</t>
    </rPh>
    <phoneticPr fontId="7"/>
  </si>
  <si>
    <t>原動機</t>
    <rPh sb="0" eb="3">
      <t>ゲンドウキ</t>
    </rPh>
    <phoneticPr fontId="7"/>
  </si>
  <si>
    <t>ベアリング及び同部分品</t>
    <rPh sb="5" eb="6">
      <t>オヨ</t>
    </rPh>
    <rPh sb="7" eb="8">
      <t>ドウ</t>
    </rPh>
    <rPh sb="8" eb="11">
      <t>ブブンヒン</t>
    </rPh>
    <phoneticPr fontId="7"/>
  </si>
  <si>
    <t>航空機類</t>
    <rPh sb="0" eb="2">
      <t>コウクウ</t>
    </rPh>
    <rPh sb="2" eb="3">
      <t>キキ</t>
    </rPh>
    <rPh sb="3" eb="4">
      <t>ルイ</t>
    </rPh>
    <phoneticPr fontId="7"/>
  </si>
  <si>
    <t>音響・映像機器</t>
    <rPh sb="0" eb="2">
      <t>オンキョウ</t>
    </rPh>
    <rPh sb="3" eb="5">
      <t>エイゾウ</t>
    </rPh>
    <rPh sb="5" eb="7">
      <t>キキ</t>
    </rPh>
    <phoneticPr fontId="7"/>
  </si>
  <si>
    <t>建設用・鉱山用機械</t>
    <rPh sb="0" eb="3">
      <t>ケンセツヨウ</t>
    </rPh>
    <rPh sb="4" eb="7">
      <t>コウザンヨウ</t>
    </rPh>
    <rPh sb="7" eb="9">
      <t>キカイ</t>
    </rPh>
    <phoneticPr fontId="7"/>
  </si>
  <si>
    <t>鉄鋼</t>
    <rPh sb="0" eb="2">
      <t>テッコウ</t>
    </rPh>
    <phoneticPr fontId="7"/>
  </si>
  <si>
    <t>二輪自動車類</t>
    <rPh sb="0" eb="2">
      <t>ニリン</t>
    </rPh>
    <rPh sb="2" eb="5">
      <t>ジドウシャ</t>
    </rPh>
    <rPh sb="5" eb="6">
      <t>ルイ</t>
    </rPh>
    <phoneticPr fontId="7"/>
  </si>
  <si>
    <t>織物用糸及び繊維製品</t>
    <rPh sb="0" eb="2">
      <t>オリモノ</t>
    </rPh>
    <rPh sb="2" eb="3">
      <t>ヨウ</t>
    </rPh>
    <rPh sb="3" eb="4">
      <t>イト</t>
    </rPh>
    <rPh sb="4" eb="5">
      <t>オヨ</t>
    </rPh>
    <rPh sb="6" eb="8">
      <t>センイ</t>
    </rPh>
    <rPh sb="8" eb="10">
      <t>セイヒン</t>
    </rPh>
    <phoneticPr fontId="7"/>
  </si>
  <si>
    <t>プラスチック</t>
    <phoneticPr fontId="7"/>
  </si>
  <si>
    <t>医薬品</t>
    <rPh sb="0" eb="3">
      <t>イヤクヒン</t>
    </rPh>
    <phoneticPr fontId="7"/>
  </si>
  <si>
    <t>染料・なめし剤及び着色剤</t>
    <rPh sb="0" eb="2">
      <t>センリョウ</t>
    </rPh>
    <rPh sb="6" eb="7">
      <t>ザイ</t>
    </rPh>
    <rPh sb="7" eb="8">
      <t>オヨ</t>
    </rPh>
    <rPh sb="9" eb="12">
      <t>チャクショクザイ</t>
    </rPh>
    <phoneticPr fontId="7"/>
  </si>
  <si>
    <t>元素及び化合物</t>
    <rPh sb="0" eb="2">
      <t>ゲンソ</t>
    </rPh>
    <rPh sb="2" eb="3">
      <t>オヨ</t>
    </rPh>
    <rPh sb="4" eb="7">
      <t>カゴウブツ</t>
    </rPh>
    <phoneticPr fontId="7"/>
  </si>
  <si>
    <t>石油及び同製品</t>
    <rPh sb="0" eb="2">
      <t>セキユ</t>
    </rPh>
    <rPh sb="2" eb="3">
      <t>オヨ</t>
    </rPh>
    <rPh sb="4" eb="5">
      <t>オナ</t>
    </rPh>
    <rPh sb="5" eb="7">
      <t>ドウセイヒン</t>
    </rPh>
    <phoneticPr fontId="7"/>
  </si>
  <si>
    <t>織物用繊維及びくず</t>
    <rPh sb="0" eb="2">
      <t>オリモノ</t>
    </rPh>
    <rPh sb="2" eb="3">
      <t>ヨウ</t>
    </rPh>
    <rPh sb="3" eb="5">
      <t>センイ</t>
    </rPh>
    <rPh sb="5" eb="6">
      <t>オヨ</t>
    </rPh>
    <phoneticPr fontId="7"/>
  </si>
  <si>
    <t>果実及び野菜</t>
    <rPh sb="0" eb="2">
      <t>カジツ</t>
    </rPh>
    <rPh sb="2" eb="3">
      <t>オヨ</t>
    </rPh>
    <rPh sb="4" eb="6">
      <t>ヤサイ</t>
    </rPh>
    <phoneticPr fontId="7"/>
  </si>
  <si>
    <t>その他の調製食料品</t>
    <rPh sb="0" eb="3">
      <t>ソノタ</t>
    </rPh>
    <rPh sb="4" eb="6">
      <t>チョウセイ</t>
    </rPh>
    <rPh sb="6" eb="9">
      <t>ショクリョウヒン</t>
    </rPh>
    <phoneticPr fontId="7"/>
  </si>
  <si>
    <t>魚介類及び同調製品</t>
    <rPh sb="0" eb="2">
      <t>ギョカイ</t>
    </rPh>
    <rPh sb="2" eb="3">
      <t>ニクルイ</t>
    </rPh>
    <phoneticPr fontId="7"/>
  </si>
  <si>
    <t>肉類及び同調製品</t>
    <rPh sb="0" eb="2">
      <t>ニクルイ</t>
    </rPh>
    <phoneticPr fontId="7"/>
  </si>
  <si>
    <t>穀物及び同調製品</t>
    <rPh sb="0" eb="2">
      <t>コクモツ</t>
    </rPh>
    <phoneticPr fontId="7"/>
  </si>
  <si>
    <t>平成10年　</t>
    <phoneticPr fontId="7"/>
  </si>
  <si>
    <t>アルミニウム及び同合金</t>
    <rPh sb="6" eb="7">
      <t>オヨ</t>
    </rPh>
    <rPh sb="8" eb="9">
      <t>ドウ</t>
    </rPh>
    <rPh sb="9" eb="11">
      <t>ゴウキン</t>
    </rPh>
    <phoneticPr fontId="7"/>
  </si>
  <si>
    <t>鉄鋼のフラットロール製品</t>
    <rPh sb="0" eb="2">
      <t>テッコウ</t>
    </rPh>
    <rPh sb="10" eb="12">
      <t>セイヒン</t>
    </rPh>
    <phoneticPr fontId="7"/>
  </si>
  <si>
    <t>ガラス及び同製品</t>
    <rPh sb="3" eb="4">
      <t>オヨ</t>
    </rPh>
    <rPh sb="5" eb="6">
      <t>ドウ</t>
    </rPh>
    <rPh sb="6" eb="8">
      <t>セイヒン</t>
    </rPh>
    <phoneticPr fontId="7"/>
  </si>
  <si>
    <t>織物用繊維糸</t>
    <rPh sb="0" eb="3">
      <t>オリモノヨウ</t>
    </rPh>
    <rPh sb="3" eb="5">
      <t>センイ</t>
    </rPh>
    <rPh sb="5" eb="6">
      <t>イト</t>
    </rPh>
    <phoneticPr fontId="7"/>
  </si>
  <si>
    <t>パルプウッド等</t>
    <rPh sb="6" eb="7">
      <t>トウ</t>
    </rPh>
    <phoneticPr fontId="7"/>
  </si>
  <si>
    <t>合板・ウッドパネル</t>
    <rPh sb="0" eb="2">
      <t>ゴウハン</t>
    </rPh>
    <phoneticPr fontId="7"/>
  </si>
  <si>
    <t>木製品及びコルク製品（除家具）</t>
    <rPh sb="0" eb="3">
      <t>モクセイヒン</t>
    </rPh>
    <rPh sb="3" eb="4">
      <t>オヨ</t>
    </rPh>
    <rPh sb="8" eb="10">
      <t>セイヒン</t>
    </rPh>
    <rPh sb="11" eb="12">
      <t>ノゾ</t>
    </rPh>
    <rPh sb="12" eb="14">
      <t>カグ</t>
    </rPh>
    <phoneticPr fontId="7"/>
  </si>
  <si>
    <t>無機化合物</t>
    <rPh sb="0" eb="2">
      <t>ムキ</t>
    </rPh>
    <rPh sb="2" eb="4">
      <t>カゴウ</t>
    </rPh>
    <rPh sb="4" eb="5">
      <t>ブツ</t>
    </rPh>
    <phoneticPr fontId="7"/>
  </si>
  <si>
    <t>有機化合物</t>
    <rPh sb="0" eb="2">
      <t>ユウキ</t>
    </rPh>
    <rPh sb="2" eb="4">
      <t>カゴウ</t>
    </rPh>
    <rPh sb="4" eb="5">
      <t>ブツ</t>
    </rPh>
    <phoneticPr fontId="7"/>
  </si>
  <si>
    <t>石油製品</t>
    <rPh sb="0" eb="2">
      <t>セキユ</t>
    </rPh>
    <rPh sb="2" eb="4">
      <t>セイヒン</t>
    </rPh>
    <phoneticPr fontId="7"/>
  </si>
  <si>
    <t>原油及び粗油</t>
    <rPh sb="0" eb="2">
      <t>ゲンユ</t>
    </rPh>
    <rPh sb="2" eb="3">
      <t>オヨ</t>
    </rPh>
    <rPh sb="4" eb="5">
      <t>ソ</t>
    </rPh>
    <rPh sb="5" eb="6">
      <t>ユ</t>
    </rPh>
    <phoneticPr fontId="7"/>
  </si>
  <si>
    <t>抗生物質</t>
    <rPh sb="0" eb="2">
      <t>コウセイ</t>
    </rPh>
    <rPh sb="2" eb="4">
      <t>ブッシツ</t>
    </rPh>
    <phoneticPr fontId="7"/>
  </si>
  <si>
    <t>平成11年　</t>
    <phoneticPr fontId="7"/>
  </si>
  <si>
    <t>はきもの</t>
    <phoneticPr fontId="7"/>
  </si>
  <si>
    <t>船舶類</t>
    <rPh sb="0" eb="2">
      <t>センパク</t>
    </rPh>
    <rPh sb="2" eb="3">
      <t>ルイ</t>
    </rPh>
    <phoneticPr fontId="7"/>
  </si>
  <si>
    <t>電気回路等の機器</t>
    <rPh sb="0" eb="2">
      <t>デンキ</t>
    </rPh>
    <rPh sb="2" eb="4">
      <t>カイロ</t>
    </rPh>
    <rPh sb="4" eb="5">
      <t>トウ</t>
    </rPh>
    <rPh sb="6" eb="8">
      <t>キキ</t>
    </rPh>
    <phoneticPr fontId="7"/>
  </si>
  <si>
    <t>金属製品</t>
    <rPh sb="2" eb="4">
      <t>セイヒン</t>
    </rPh>
    <phoneticPr fontId="7"/>
  </si>
  <si>
    <t>音響機器</t>
    <rPh sb="0" eb="2">
      <t>オンキョウ</t>
    </rPh>
    <rPh sb="2" eb="4">
      <t>キキ</t>
    </rPh>
    <phoneticPr fontId="7"/>
  </si>
  <si>
    <t>その他の化学製品</t>
    <rPh sb="2" eb="3">
      <t>タ</t>
    </rPh>
    <rPh sb="4" eb="6">
      <t>カガク</t>
    </rPh>
    <rPh sb="6" eb="8">
      <t>セイヒン</t>
    </rPh>
    <phoneticPr fontId="7"/>
  </si>
  <si>
    <t>石油ガス類</t>
    <rPh sb="0" eb="2">
      <t>セキユ</t>
    </rPh>
    <rPh sb="4" eb="5">
      <t>ルイ</t>
    </rPh>
    <phoneticPr fontId="7"/>
  </si>
  <si>
    <t>金属鉱及びくず</t>
    <rPh sb="0" eb="2">
      <t>キンゾク</t>
    </rPh>
    <rPh sb="2" eb="3">
      <t>コウ</t>
    </rPh>
    <phoneticPr fontId="7"/>
  </si>
  <si>
    <t>粗鉱物</t>
    <rPh sb="0" eb="1">
      <t>ソ</t>
    </rPh>
    <rPh sb="1" eb="2">
      <t>コウ</t>
    </rPh>
    <rPh sb="2" eb="3">
      <t>ブツ</t>
    </rPh>
    <phoneticPr fontId="7"/>
  </si>
  <si>
    <t>採油用の種・ナット及び核</t>
    <rPh sb="0" eb="3">
      <t>サイユヨウ</t>
    </rPh>
    <rPh sb="4" eb="5">
      <t>タネ</t>
    </rPh>
    <rPh sb="9" eb="10">
      <t>オヨ</t>
    </rPh>
    <rPh sb="11" eb="12">
      <t>カク</t>
    </rPh>
    <phoneticPr fontId="7"/>
  </si>
  <si>
    <t>その他の化学製品</t>
    <rPh sb="4" eb="6">
      <t>カガク</t>
    </rPh>
    <rPh sb="6" eb="8">
      <t>セイヒン</t>
    </rPh>
    <phoneticPr fontId="7"/>
  </si>
  <si>
    <t>飼料</t>
    <rPh sb="0" eb="2">
      <t>シリョウ</t>
    </rPh>
    <phoneticPr fontId="7"/>
  </si>
  <si>
    <t>肉類及び同調製品</t>
    <rPh sb="0" eb="2">
      <t>ニクルイ</t>
    </rPh>
    <rPh sb="2" eb="3">
      <t>オヨ</t>
    </rPh>
    <rPh sb="4" eb="6">
      <t>ドウチョウ</t>
    </rPh>
    <rPh sb="6" eb="8">
      <t>セイヒン</t>
    </rPh>
    <phoneticPr fontId="7"/>
  </si>
  <si>
    <t>平成12年　</t>
    <phoneticPr fontId="7"/>
  </si>
  <si>
    <t>　注)　主要品目のみ掲げたので、各品目の合計は、内容の合計と一致しない。</t>
    <phoneticPr fontId="7"/>
  </si>
  <si>
    <t>写真用・映画用材料</t>
    <rPh sb="0" eb="3">
      <t>シャシンヨウ</t>
    </rPh>
    <rPh sb="4" eb="7">
      <t>エイガヨウ</t>
    </rPh>
    <rPh sb="7" eb="9">
      <t>ザイリョウ</t>
    </rPh>
    <phoneticPr fontId="7"/>
  </si>
  <si>
    <t>時計及び部分品</t>
    <rPh sb="0" eb="2">
      <t>トケイ</t>
    </rPh>
    <rPh sb="2" eb="3">
      <t>オヨ</t>
    </rPh>
    <rPh sb="4" eb="6">
      <t>ブブン</t>
    </rPh>
    <rPh sb="6" eb="7">
      <t>ヒン</t>
    </rPh>
    <phoneticPr fontId="7"/>
  </si>
  <si>
    <t>衣類及び同附属品</t>
    <rPh sb="0" eb="2">
      <t>イルイ</t>
    </rPh>
    <rPh sb="2" eb="3">
      <t>オヨ</t>
    </rPh>
    <rPh sb="4" eb="5">
      <t>ドウ</t>
    </rPh>
    <rPh sb="5" eb="7">
      <t>フゾク</t>
    </rPh>
    <rPh sb="7" eb="8">
      <t>ヒン</t>
    </rPh>
    <phoneticPr fontId="7"/>
  </si>
  <si>
    <t>家具（除医療用）</t>
    <rPh sb="0" eb="2">
      <t>カグ</t>
    </rPh>
    <rPh sb="3" eb="4">
      <t>ノゾ</t>
    </rPh>
    <rPh sb="4" eb="7">
      <t>イリョウヨウ</t>
    </rPh>
    <phoneticPr fontId="7"/>
  </si>
  <si>
    <t>事務用機器</t>
    <rPh sb="0" eb="3">
      <t>ジムヨウ</t>
    </rPh>
    <rPh sb="3" eb="5">
      <t>キキ</t>
    </rPh>
    <phoneticPr fontId="7"/>
  </si>
  <si>
    <t>合板・ウッドパネル</t>
    <rPh sb="0" eb="2">
      <t>ゴウバン</t>
    </rPh>
    <phoneticPr fontId="7"/>
  </si>
  <si>
    <t>手道具類及び機械用工具</t>
    <rPh sb="0" eb="1">
      <t>テ</t>
    </rPh>
    <rPh sb="1" eb="4">
      <t>ドウグルイ</t>
    </rPh>
    <rPh sb="4" eb="5">
      <t>オヨ</t>
    </rPh>
    <rPh sb="6" eb="9">
      <t>キカイヨウ</t>
    </rPh>
    <rPh sb="9" eb="11">
      <t>コウグ</t>
    </rPh>
    <phoneticPr fontId="7"/>
  </si>
  <si>
    <t>くぎ･ねじ･ボルト及びナット類</t>
    <rPh sb="9" eb="10">
      <t>オヨ</t>
    </rPh>
    <rPh sb="14" eb="15">
      <t>ルイ</t>
    </rPh>
    <phoneticPr fontId="7"/>
  </si>
  <si>
    <t>銅及び同合金</t>
    <rPh sb="0" eb="1">
      <t>ドウ</t>
    </rPh>
    <rPh sb="1" eb="2">
      <t>オヨ</t>
    </rPh>
    <rPh sb="3" eb="4">
      <t>ドウ</t>
    </rPh>
    <rPh sb="4" eb="6">
      <t>ゴウキン</t>
    </rPh>
    <phoneticPr fontId="7"/>
  </si>
  <si>
    <t>鉄鋼の棒・形鋼及び線</t>
    <rPh sb="0" eb="2">
      <t>テッコウ</t>
    </rPh>
    <rPh sb="3" eb="4">
      <t>ボウ</t>
    </rPh>
    <rPh sb="5" eb="6">
      <t>カタチ</t>
    </rPh>
    <rPh sb="6" eb="7">
      <t>ハガネ</t>
    </rPh>
    <rPh sb="7" eb="8">
      <t>オヨ</t>
    </rPh>
    <rPh sb="9" eb="10">
      <t>セン</t>
    </rPh>
    <phoneticPr fontId="7"/>
  </si>
  <si>
    <t>ガラス及び同製品</t>
    <rPh sb="3" eb="4">
      <t>オヨ</t>
    </rPh>
    <rPh sb="5" eb="8">
      <t>ドウセイヒン</t>
    </rPh>
    <phoneticPr fontId="7"/>
  </si>
  <si>
    <t>織物</t>
    <rPh sb="0" eb="2">
      <t>オリモノ</t>
    </rPh>
    <phoneticPr fontId="7"/>
  </si>
  <si>
    <t>木材</t>
    <rPh sb="0" eb="2">
      <t>モクザイ</t>
    </rPh>
    <phoneticPr fontId="7"/>
  </si>
  <si>
    <t>ゴムタイヤ及びチューブ</t>
    <rPh sb="5" eb="6">
      <t>オヨ</t>
    </rPh>
    <phoneticPr fontId="7"/>
  </si>
  <si>
    <t>平成13年　</t>
    <phoneticPr fontId="7"/>
  </si>
  <si>
    <r>
      <t>8</t>
    </r>
    <r>
      <rPr>
        <sz val="11"/>
        <rFont val="ＭＳ 明朝"/>
        <family val="1"/>
        <charset val="128"/>
      </rPr>
      <t>－2. 主　要　品　目　別　輸　出　入　額</t>
    </r>
    <phoneticPr fontId="7"/>
  </si>
  <si>
    <t>再輸入品</t>
    <rPh sb="0" eb="1">
      <t>サイ</t>
    </rPh>
    <rPh sb="1" eb="3">
      <t>ユニュウ</t>
    </rPh>
    <rPh sb="3" eb="4">
      <t>ヒン</t>
    </rPh>
    <phoneticPr fontId="7"/>
  </si>
  <si>
    <t>再輸出品</t>
    <rPh sb="0" eb="1">
      <t>サイ</t>
    </rPh>
    <rPh sb="1" eb="3">
      <t>ユシュツ</t>
    </rPh>
    <rPh sb="3" eb="4">
      <t>ヒン</t>
    </rPh>
    <phoneticPr fontId="7"/>
  </si>
  <si>
    <t>家具</t>
    <phoneticPr fontId="7"/>
  </si>
  <si>
    <t>非鉄金属</t>
    <phoneticPr fontId="7"/>
  </si>
  <si>
    <t>非金属鉱物製品</t>
    <phoneticPr fontId="7"/>
  </si>
  <si>
    <t>化学製品</t>
    <phoneticPr fontId="7"/>
  </si>
  <si>
    <t>液化天然ガス</t>
    <rPh sb="0" eb="2">
      <t>エキカ</t>
    </rPh>
    <rPh sb="2" eb="4">
      <t>テンネン</t>
    </rPh>
    <phoneticPr fontId="7"/>
  </si>
  <si>
    <t>液化石油ガス</t>
    <rPh sb="0" eb="2">
      <t>エキカ</t>
    </rPh>
    <rPh sb="2" eb="4">
      <t>セキユ</t>
    </rPh>
    <phoneticPr fontId="7"/>
  </si>
  <si>
    <t>天然ガス及び製造ガス</t>
    <phoneticPr fontId="7"/>
  </si>
  <si>
    <t>鉱物性燃料</t>
    <phoneticPr fontId="7"/>
  </si>
  <si>
    <t>織物用繊維及びくず</t>
    <phoneticPr fontId="7"/>
  </si>
  <si>
    <t>ｺｰﾋｰ・茶・ｺｺｱ・香辛料類</t>
    <phoneticPr fontId="7"/>
  </si>
  <si>
    <t>穀物及び同調製品</t>
    <phoneticPr fontId="7"/>
  </si>
  <si>
    <t>平成14年　</t>
    <phoneticPr fontId="7"/>
  </si>
  <si>
    <t>平成15年　</t>
    <phoneticPr fontId="7"/>
  </si>
  <si>
    <t>　注)　主要品目のみ掲げているので、各品目の合計は、内容の合計と一致しない。</t>
    <phoneticPr fontId="7"/>
  </si>
  <si>
    <t>電気回路等の機器</t>
    <rPh sb="0" eb="2">
      <t>デンキ</t>
    </rPh>
    <rPh sb="2" eb="5">
      <t>カイロナド</t>
    </rPh>
    <rPh sb="6" eb="8">
      <t>キキ</t>
    </rPh>
    <phoneticPr fontId="7"/>
  </si>
  <si>
    <t>ポンプ及び遠心分離機</t>
    <rPh sb="3" eb="4">
      <t>オヨ</t>
    </rPh>
    <rPh sb="5" eb="7">
      <t>エンシン</t>
    </rPh>
    <rPh sb="7" eb="10">
      <t>ブンリキ</t>
    </rPh>
    <phoneticPr fontId="7"/>
  </si>
  <si>
    <t>通信機</t>
    <phoneticPr fontId="7"/>
  </si>
  <si>
    <t>建設用・鉱山用機械</t>
    <phoneticPr fontId="7"/>
  </si>
  <si>
    <t>石炭・コークス及びれん炭</t>
    <rPh sb="0" eb="2">
      <t>セキタン</t>
    </rPh>
    <rPh sb="7" eb="8">
      <t>オヨ</t>
    </rPh>
    <rPh sb="11" eb="12">
      <t>スミ</t>
    </rPh>
    <phoneticPr fontId="7"/>
  </si>
  <si>
    <t>野菜</t>
    <rPh sb="0" eb="2">
      <t>ヤサイ</t>
    </rPh>
    <phoneticPr fontId="7"/>
  </si>
  <si>
    <t>平成16年　</t>
    <phoneticPr fontId="7"/>
  </si>
  <si>
    <t>音響・映像機器(含部品）</t>
    <rPh sb="0" eb="2">
      <t>オンキョウ</t>
    </rPh>
    <rPh sb="3" eb="5">
      <t>エイゾウ</t>
    </rPh>
    <rPh sb="5" eb="7">
      <t>キキ</t>
    </rPh>
    <rPh sb="8" eb="9">
      <t>フク</t>
    </rPh>
    <rPh sb="9" eb="11">
      <t>ブヒン</t>
    </rPh>
    <phoneticPr fontId="7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</si>
  <si>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7"/>
  </si>
  <si>
    <t>平成17年　</t>
    <phoneticPr fontId="7"/>
  </si>
  <si>
    <t>(名古屋税関)</t>
    <phoneticPr fontId="7"/>
  </si>
  <si>
    <t>家具（除医療用）</t>
  </si>
  <si>
    <t>コック・弁類</t>
  </si>
  <si>
    <t>電気計測機器</t>
    <phoneticPr fontId="7"/>
  </si>
  <si>
    <t>自動車用等の電気機器</t>
    <phoneticPr fontId="7"/>
  </si>
  <si>
    <t>半導体等電子部品</t>
    <phoneticPr fontId="7"/>
  </si>
  <si>
    <t>映像機器</t>
    <phoneticPr fontId="7"/>
  </si>
  <si>
    <t>銅及び同合金</t>
  </si>
  <si>
    <t>電気回路等の機器</t>
    <phoneticPr fontId="7"/>
  </si>
  <si>
    <t>生ゴム</t>
    <rPh sb="0" eb="1">
      <t>ナマ</t>
    </rPh>
    <phoneticPr fontId="7"/>
  </si>
  <si>
    <t>平成18年　</t>
    <phoneticPr fontId="7"/>
  </si>
  <si>
    <t>ニッケル及び同合金</t>
  </si>
  <si>
    <t>平成19年　</t>
    <phoneticPr fontId="7"/>
  </si>
  <si>
    <t>電気計測機器</t>
    <rPh sb="0" eb="2">
      <t>デンキ</t>
    </rPh>
    <rPh sb="2" eb="4">
      <t>ケイソク</t>
    </rPh>
    <rPh sb="4" eb="6">
      <t>キキ</t>
    </rPh>
    <phoneticPr fontId="7"/>
  </si>
  <si>
    <t>半導体等製造装置</t>
    <rPh sb="0" eb="3">
      <t>ハンドウタイ</t>
    </rPh>
    <rPh sb="3" eb="4">
      <t>トウ</t>
    </rPh>
    <rPh sb="4" eb="6">
      <t>セイゾウ</t>
    </rPh>
    <rPh sb="6" eb="8">
      <t>ソウチ</t>
    </rPh>
    <phoneticPr fontId="7"/>
  </si>
  <si>
    <t>平成20年　</t>
    <phoneticPr fontId="7"/>
  </si>
  <si>
    <t>金属鉱及びくず</t>
    <rPh sb="2" eb="3">
      <t>コウ</t>
    </rPh>
    <rPh sb="3" eb="4">
      <t>オヨ</t>
    </rPh>
    <phoneticPr fontId="7"/>
  </si>
  <si>
    <t>平成21年　</t>
    <phoneticPr fontId="7"/>
  </si>
  <si>
    <t>建設用・鉱山用機械</t>
    <rPh sb="0" eb="3">
      <t>ケンセツヨウ</t>
    </rPh>
    <rPh sb="4" eb="6">
      <t>コウザン</t>
    </rPh>
    <rPh sb="6" eb="7">
      <t>ヨウ</t>
    </rPh>
    <rPh sb="7" eb="9">
      <t>キカイ</t>
    </rPh>
    <phoneticPr fontId="7"/>
  </si>
  <si>
    <t>鉄鉱石</t>
    <rPh sb="0" eb="3">
      <t>テッコウセキ</t>
    </rPh>
    <phoneticPr fontId="7"/>
  </si>
  <si>
    <t>平成22年　</t>
    <phoneticPr fontId="7"/>
  </si>
  <si>
    <t>コーヒー・茶・ココア・香辛料類</t>
    <rPh sb="5" eb="6">
      <t>チャ</t>
    </rPh>
    <rPh sb="11" eb="14">
      <t>コウシンリョウ</t>
    </rPh>
    <rPh sb="14" eb="15">
      <t>ルイ</t>
    </rPh>
    <phoneticPr fontId="7"/>
  </si>
  <si>
    <t>平成23年　</t>
    <phoneticPr fontId="7"/>
  </si>
  <si>
    <t>がん具及び遊戯用具</t>
    <rPh sb="2" eb="3">
      <t>グ</t>
    </rPh>
    <rPh sb="3" eb="4">
      <t>オヨ</t>
    </rPh>
    <rPh sb="5" eb="7">
      <t>ユウギ</t>
    </rPh>
    <rPh sb="7" eb="9">
      <t>ヨウグ</t>
    </rPh>
    <phoneticPr fontId="7"/>
  </si>
  <si>
    <t>平成24年　</t>
    <phoneticPr fontId="7"/>
  </si>
  <si>
    <t>　注) 主要品目のみ掲げているので、各品目の合計は、内容の合計と一致しない。</t>
    <phoneticPr fontId="7"/>
  </si>
  <si>
    <t>平成25年　</t>
    <phoneticPr fontId="7"/>
  </si>
  <si>
    <t>平成26年　</t>
    <phoneticPr fontId="7"/>
  </si>
  <si>
    <t>平成27年　</t>
    <phoneticPr fontId="7"/>
  </si>
  <si>
    <t>平成28年　</t>
    <phoneticPr fontId="7"/>
  </si>
  <si>
    <t>がん具及び遊戯用具</t>
    <rPh sb="2" eb="3">
      <t>グ</t>
    </rPh>
    <rPh sb="3" eb="4">
      <t>オヨ</t>
    </rPh>
    <rPh sb="5" eb="7">
      <t>ユウギ</t>
    </rPh>
    <rPh sb="7" eb="8">
      <t>ヨウ</t>
    </rPh>
    <rPh sb="8" eb="9">
      <t>グ</t>
    </rPh>
    <phoneticPr fontId="7"/>
  </si>
  <si>
    <t>原材料</t>
    <rPh sb="0" eb="3">
      <t>ゲンザイリョウ</t>
    </rPh>
    <phoneticPr fontId="7"/>
  </si>
  <si>
    <t>平成29年　</t>
    <phoneticPr fontId="7"/>
  </si>
  <si>
    <t>　注) 「原材料」は、平成27年以前は「食料に適さない原材料」である。</t>
    <rPh sb="1" eb="2">
      <t>チュウ</t>
    </rPh>
    <rPh sb="5" eb="8">
      <t>ゲンザイリョウ</t>
    </rPh>
    <rPh sb="11" eb="13">
      <t>ヘイセイ</t>
    </rPh>
    <rPh sb="15" eb="16">
      <t>ネン</t>
    </rPh>
    <rPh sb="16" eb="18">
      <t>イゼン</t>
    </rPh>
    <rPh sb="20" eb="22">
      <t>ショクリョウ</t>
    </rPh>
    <rPh sb="23" eb="24">
      <t>テキ</t>
    </rPh>
    <rPh sb="27" eb="30">
      <t>ゲンザイリョウ</t>
    </rPh>
    <phoneticPr fontId="12"/>
  </si>
  <si>
    <t>平成26年　</t>
    <rPh sb="0" eb="2">
      <t>ヘイセイ</t>
    </rPh>
    <rPh sb="4" eb="5">
      <t>ネン</t>
    </rPh>
    <phoneticPr fontId="12"/>
  </si>
  <si>
    <t>雑　製　品</t>
    <rPh sb="0" eb="1">
      <t>ザツ</t>
    </rPh>
    <rPh sb="2" eb="3">
      <t>セイ</t>
    </rPh>
    <rPh sb="4" eb="5">
      <t>ヒン</t>
    </rPh>
    <phoneticPr fontId="7"/>
  </si>
  <si>
    <t>原料別製品</t>
    <rPh sb="0" eb="2">
      <t>ゲンリョウ</t>
    </rPh>
    <rPh sb="2" eb="3">
      <t>ベツ</t>
    </rPh>
    <rPh sb="3" eb="5">
      <t>セイヒン</t>
    </rPh>
    <phoneticPr fontId="12"/>
  </si>
  <si>
    <t>化 学 製 品</t>
    <rPh sb="0" eb="1">
      <t>カ</t>
    </rPh>
    <rPh sb="2" eb="3">
      <t>ガク</t>
    </rPh>
    <rPh sb="4" eb="5">
      <t>セイ</t>
    </rPh>
    <rPh sb="6" eb="7">
      <t>ヒン</t>
    </rPh>
    <phoneticPr fontId="7"/>
  </si>
  <si>
    <t>年　別</t>
    <rPh sb="0" eb="1">
      <t>ネン</t>
    </rPh>
    <rPh sb="2" eb="3">
      <t>ベツ</t>
    </rPh>
    <phoneticPr fontId="12"/>
  </si>
  <si>
    <t>自動車の部分品</t>
    <rPh sb="0" eb="3">
      <t>ジドウシャ</t>
    </rPh>
    <rPh sb="4" eb="7">
      <t>ブブンヒン</t>
    </rPh>
    <phoneticPr fontId="12"/>
  </si>
  <si>
    <t>自　動　車</t>
    <phoneticPr fontId="6"/>
  </si>
  <si>
    <t>総　数</t>
    <rPh sb="0" eb="1">
      <t>ソウ</t>
    </rPh>
    <rPh sb="2" eb="3">
      <t>スウ</t>
    </rPh>
    <phoneticPr fontId="12"/>
  </si>
  <si>
    <t>輸　送　用　機　器</t>
    <phoneticPr fontId="12"/>
  </si>
  <si>
    <t>電 気 機 器</t>
    <phoneticPr fontId="12"/>
  </si>
  <si>
    <t>一 般 機 械</t>
    <phoneticPr fontId="12"/>
  </si>
  <si>
    <t>機　械　類　及　び　輸　送　用　機　器</t>
    <rPh sb="0" eb="1">
      <t>キ</t>
    </rPh>
    <rPh sb="2" eb="3">
      <t>カイ</t>
    </rPh>
    <rPh sb="4" eb="5">
      <t>タグイ</t>
    </rPh>
    <rPh sb="6" eb="7">
      <t>オヨ</t>
    </rPh>
    <rPh sb="10" eb="11">
      <t>ユ</t>
    </rPh>
    <rPh sb="12" eb="13">
      <t>ソウ</t>
    </rPh>
    <rPh sb="14" eb="15">
      <t>ヨウ</t>
    </rPh>
    <rPh sb="16" eb="17">
      <t>キ</t>
    </rPh>
    <rPh sb="18" eb="19">
      <t>ウツワ</t>
    </rPh>
    <phoneticPr fontId="7"/>
  </si>
  <si>
    <t>石油及び同製品</t>
    <rPh sb="0" eb="3">
      <t>セキユオヨ</t>
    </rPh>
    <rPh sb="4" eb="5">
      <t>ドウ</t>
    </rPh>
    <rPh sb="5" eb="7">
      <t>セイヒン</t>
    </rPh>
    <phoneticPr fontId="12"/>
  </si>
  <si>
    <t>鉱　物　性　燃　料</t>
    <rPh sb="0" eb="1">
      <t>コウ</t>
    </rPh>
    <rPh sb="2" eb="3">
      <t>モノ</t>
    </rPh>
    <rPh sb="4" eb="5">
      <t>セイ</t>
    </rPh>
    <rPh sb="6" eb="7">
      <t>ネン</t>
    </rPh>
    <rPh sb="8" eb="9">
      <t>リョウ</t>
    </rPh>
    <phoneticPr fontId="7"/>
  </si>
  <si>
    <t>原　材　料</t>
    <rPh sb="0" eb="1">
      <t>ハラ</t>
    </rPh>
    <rPh sb="2" eb="3">
      <t>ザイ</t>
    </rPh>
    <rPh sb="4" eb="5">
      <t>リョウ</t>
    </rPh>
    <phoneticPr fontId="7"/>
  </si>
  <si>
    <t>総　額</t>
    <phoneticPr fontId="6"/>
  </si>
  <si>
    <t>(2)  輸　入</t>
    <rPh sb="5" eb="6">
      <t>ユ</t>
    </rPh>
    <rPh sb="7" eb="8">
      <t>ハイ</t>
    </rPh>
    <phoneticPr fontId="6"/>
  </si>
  <si>
    <t>…</t>
    <phoneticPr fontId="12"/>
  </si>
  <si>
    <t>(1)  輸　出</t>
    <rPh sb="5" eb="6">
      <t>ユ</t>
    </rPh>
    <rPh sb="7" eb="8">
      <t>デ</t>
    </rPh>
    <phoneticPr fontId="6"/>
  </si>
  <si>
    <t>　注) 「原材料」は、平成27年以前は「食料に適さない原材料」である。</t>
    <rPh sb="1" eb="2">
      <t>チュウ</t>
    </rPh>
    <rPh sb="5" eb="8">
      <t>ゲンザイリョウ</t>
    </rPh>
    <rPh sb="11" eb="13">
      <t>ヘイセイ</t>
    </rPh>
    <rPh sb="15" eb="16">
      <t>ネン</t>
    </rPh>
    <rPh sb="16" eb="18">
      <t>イゼン</t>
    </rPh>
    <rPh sb="20" eb="22">
      <t>ショクリョウ</t>
    </rPh>
    <rPh sb="23" eb="24">
      <t>テキ</t>
    </rPh>
    <rPh sb="27" eb="30">
      <t>ゲンザイリョウ</t>
    </rPh>
    <phoneticPr fontId="14"/>
  </si>
  <si>
    <t>令和元年　</t>
    <rPh sb="0" eb="4">
      <t>レイワガンネン</t>
    </rPh>
    <phoneticPr fontId="14"/>
  </si>
  <si>
    <t>平成27年　</t>
    <rPh sb="0" eb="2">
      <t>ヘイセイ</t>
    </rPh>
    <rPh sb="4" eb="5">
      <t>ネン</t>
    </rPh>
    <phoneticPr fontId="14"/>
  </si>
  <si>
    <t>原料別製品</t>
    <rPh sb="0" eb="2">
      <t>ゲンリョウ</t>
    </rPh>
    <rPh sb="2" eb="3">
      <t>ベツ</t>
    </rPh>
    <rPh sb="3" eb="5">
      <t>セイヒン</t>
    </rPh>
    <phoneticPr fontId="14"/>
  </si>
  <si>
    <t>年別</t>
    <rPh sb="0" eb="1">
      <t>ネン</t>
    </rPh>
    <rPh sb="1" eb="2">
      <t>ベツ</t>
    </rPh>
    <phoneticPr fontId="14"/>
  </si>
  <si>
    <t>自動車の部分品</t>
    <rPh sb="0" eb="3">
      <t>ジドウシャ</t>
    </rPh>
    <rPh sb="4" eb="7">
      <t>ブブンヒン</t>
    </rPh>
    <phoneticPr fontId="14"/>
  </si>
  <si>
    <t>自動車</t>
    <phoneticPr fontId="6"/>
  </si>
  <si>
    <t>総数</t>
    <rPh sb="0" eb="1">
      <t>ソウ</t>
    </rPh>
    <rPh sb="1" eb="2">
      <t>スウ</t>
    </rPh>
    <phoneticPr fontId="14"/>
  </si>
  <si>
    <t>輸送用機器</t>
    <phoneticPr fontId="14"/>
  </si>
  <si>
    <t>電 気 機 器</t>
    <phoneticPr fontId="14"/>
  </si>
  <si>
    <t>一 般 機 械</t>
    <phoneticPr fontId="14"/>
  </si>
  <si>
    <t>総　数</t>
    <rPh sb="0" eb="1">
      <t>ソウ</t>
    </rPh>
    <rPh sb="2" eb="3">
      <t>スウ</t>
    </rPh>
    <phoneticPr fontId="14"/>
  </si>
  <si>
    <t>機械類及び輸送用機器</t>
    <rPh sb="0" eb="1">
      <t>キ</t>
    </rPh>
    <rPh sb="1" eb="2">
      <t>カイ</t>
    </rPh>
    <rPh sb="2" eb="3">
      <t>タグイ</t>
    </rPh>
    <rPh sb="3" eb="4">
      <t>オヨ</t>
    </rPh>
    <rPh sb="5" eb="6">
      <t>ユ</t>
    </rPh>
    <rPh sb="6" eb="7">
      <t>ソウ</t>
    </rPh>
    <rPh sb="7" eb="8">
      <t>ヨウ</t>
    </rPh>
    <rPh sb="8" eb="9">
      <t>キ</t>
    </rPh>
    <rPh sb="9" eb="10">
      <t>ウツワ</t>
    </rPh>
    <phoneticPr fontId="7"/>
  </si>
  <si>
    <t>石油及び同製品</t>
    <rPh sb="0" eb="3">
      <t>セキユオヨ</t>
    </rPh>
    <rPh sb="4" eb="5">
      <t>ドウ</t>
    </rPh>
    <rPh sb="5" eb="7">
      <t>セイヒン</t>
    </rPh>
    <phoneticPr fontId="14"/>
  </si>
  <si>
    <t>鉱物性燃料</t>
    <rPh sb="0" eb="1">
      <t>コウ</t>
    </rPh>
    <rPh sb="1" eb="2">
      <t>モノ</t>
    </rPh>
    <rPh sb="2" eb="3">
      <t>セイ</t>
    </rPh>
    <rPh sb="3" eb="4">
      <t>ネン</t>
    </rPh>
    <rPh sb="4" eb="5">
      <t>リョウ</t>
    </rPh>
    <phoneticPr fontId="7"/>
  </si>
  <si>
    <t>原材料</t>
    <rPh sb="0" eb="1">
      <t>ハラ</t>
    </rPh>
    <rPh sb="1" eb="2">
      <t>ザイ</t>
    </rPh>
    <rPh sb="2" eb="3">
      <t>リョウ</t>
    </rPh>
    <phoneticPr fontId="7"/>
  </si>
  <si>
    <t>総額</t>
    <phoneticPr fontId="6"/>
  </si>
  <si>
    <t>(2)輸入</t>
    <rPh sb="3" eb="4">
      <t>ユ</t>
    </rPh>
    <rPh sb="4" eb="5">
      <t>ハイ</t>
    </rPh>
    <phoneticPr fontId="6"/>
  </si>
  <si>
    <t>雑製品</t>
    <rPh sb="0" eb="1">
      <t>ザツ</t>
    </rPh>
    <rPh sb="1" eb="2">
      <t>セイ</t>
    </rPh>
    <rPh sb="2" eb="3">
      <t>ヒン</t>
    </rPh>
    <phoneticPr fontId="7"/>
  </si>
  <si>
    <t>年　別</t>
    <rPh sb="0" eb="1">
      <t>ネン</t>
    </rPh>
    <rPh sb="2" eb="3">
      <t>ベツ</t>
    </rPh>
    <phoneticPr fontId="14"/>
  </si>
  <si>
    <t>…</t>
  </si>
  <si>
    <t>(1)輸出</t>
    <rPh sb="3" eb="4">
      <t>ユ</t>
    </rPh>
    <rPh sb="4" eb="5">
      <t>デ</t>
    </rPh>
    <phoneticPr fontId="6"/>
  </si>
  <si>
    <r>
      <t>8</t>
    </r>
    <r>
      <rPr>
        <sz val="11"/>
        <rFont val="ＭＳ 明朝"/>
        <family val="1"/>
        <charset val="128"/>
      </rPr>
      <t>－2.主要品目別輸出入額</t>
    </r>
    <phoneticPr fontId="7"/>
  </si>
  <si>
    <t>平成28年　</t>
    <rPh sb="0" eb="2">
      <t>ヘイセイ</t>
    </rPh>
    <rPh sb="4" eb="5">
      <t>ネン</t>
    </rPh>
    <phoneticPr fontId="14"/>
  </si>
  <si>
    <t xml:space="preserve"> （単位  百万円）</t>
    <rPh sb="6" eb="8">
      <t>ヒャクマン</t>
    </rPh>
    <rPh sb="8" eb="9">
      <t>エン</t>
    </rPh>
    <phoneticPr fontId="14"/>
  </si>
  <si>
    <t>動植物性油脂</t>
    <rPh sb="0" eb="3">
      <t>ドウショクブツ</t>
    </rPh>
    <rPh sb="3" eb="4">
      <t>セイ</t>
    </rPh>
    <rPh sb="4" eb="6">
      <t>ユシ</t>
    </rPh>
    <phoneticPr fontId="14"/>
  </si>
  <si>
    <t>平成29年　</t>
    <rPh sb="0" eb="2">
      <t>ヘイセイ</t>
    </rPh>
    <rPh sb="4" eb="5">
      <t>ネン</t>
    </rPh>
    <phoneticPr fontId="14"/>
  </si>
  <si>
    <t>原料別製品</t>
    <phoneticPr fontId="14"/>
  </si>
  <si>
    <t xml:space="preserve"> （単位  百万円）</t>
    <rPh sb="6" eb="8">
      <t>ヒャクマン</t>
    </rPh>
    <phoneticPr fontId="14"/>
  </si>
  <si>
    <t>（名古屋税関）</t>
    <rPh sb="1" eb="4">
      <t>ナゴヤ</t>
    </rPh>
    <rPh sb="4" eb="6">
      <t>ゼイカン</t>
    </rPh>
    <phoneticPr fontId="14"/>
  </si>
  <si>
    <t>化学製品</t>
    <phoneticPr fontId="14"/>
  </si>
  <si>
    <t>機械類及び輸送用機器</t>
    <phoneticPr fontId="14"/>
  </si>
  <si>
    <t>原動機</t>
    <rPh sb="0" eb="1">
      <t>ハラ</t>
    </rPh>
    <rPh sb="1" eb="2">
      <t>ドウ</t>
    </rPh>
    <rPh sb="2" eb="3">
      <t>キ</t>
    </rPh>
    <phoneticPr fontId="5"/>
  </si>
  <si>
    <t>平成30年　</t>
    <rPh sb="0" eb="2">
      <t>ヘイセイ</t>
    </rPh>
    <rPh sb="4" eb="5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</si>
</sst>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#\ ###\ ###\ ###\ ##0"/>
    <numFmt numFmtId="178" formatCode="##\ ###\ ###\ ##0\ 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233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3" xfId="0" quotePrefix="1" applyFont="1" applyBorder="1" applyAlignment="1">
      <alignment horizontal="centerContinuous" vertical="center"/>
    </xf>
    <xf numFmtId="0" fontId="4" fillId="0" borderId="1" xfId="0" quotePrefix="1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7" fontId="6" fillId="0" borderId="2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77" fontId="7" fillId="0" borderId="2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quotePrefix="1" applyFont="1" applyAlignment="1">
      <alignment horizontal="left" vertical="center"/>
    </xf>
    <xf numFmtId="0" fontId="4" fillId="0" borderId="3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177" fontId="8" fillId="0" borderId="2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2" xfId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quotePrefix="1" applyFont="1" applyAlignment="1">
      <alignment horizontal="distributed" vertical="center"/>
    </xf>
    <xf numFmtId="0" fontId="4" fillId="0" borderId="0" xfId="1" applyFont="1" applyAlignment="1">
      <alignment horizontal="right" vertical="center"/>
    </xf>
    <xf numFmtId="177" fontId="7" fillId="0" borderId="2" xfId="1" applyNumberFormat="1" applyFont="1" applyBorder="1" applyAlignment="1">
      <alignment vertical="center"/>
    </xf>
    <xf numFmtId="177" fontId="10" fillId="0" borderId="2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centerContinuous" vertical="center"/>
    </xf>
    <xf numFmtId="0" fontId="4" fillId="0" borderId="3" xfId="1" quotePrefix="1" applyFont="1" applyBorder="1" applyAlignment="1">
      <alignment horizontal="centerContinuous" vertical="center"/>
    </xf>
    <xf numFmtId="0" fontId="4" fillId="0" borderId="1" xfId="1" applyFont="1" applyBorder="1" applyAlignment="1">
      <alignment horizontal="right" vertical="center"/>
    </xf>
    <xf numFmtId="0" fontId="4" fillId="0" borderId="1" xfId="1" quotePrefix="1" applyFont="1" applyBorder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3" fillId="0" borderId="0" xfId="1" quotePrefix="1" applyFont="1" applyAlignment="1">
      <alignment horizontal="centerContinuous"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6" xfId="1" applyFont="1" applyBorder="1" applyAlignment="1">
      <alignment vertical="center"/>
    </xf>
    <xf numFmtId="177" fontId="7" fillId="0" borderId="5" xfId="1" applyNumberFormat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7" fontId="8" fillId="0" borderId="0" xfId="1" applyNumberFormat="1" applyFont="1" applyAlignment="1">
      <alignment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vertical="center"/>
    </xf>
    <xf numFmtId="177" fontId="8" fillId="0" borderId="10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right" vertical="center"/>
    </xf>
    <xf numFmtId="177" fontId="10" fillId="0" borderId="0" xfId="1" applyNumberFormat="1" applyFont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4" fillId="0" borderId="12" xfId="1" applyFont="1" applyBorder="1" applyAlignment="1">
      <alignment horizontal="centerContinuous" vertical="center"/>
    </xf>
    <xf numFmtId="0" fontId="4" fillId="0" borderId="14" xfId="1" quotePrefix="1" applyFont="1" applyBorder="1" applyAlignment="1">
      <alignment horizontal="centerContinuous" vertical="center"/>
    </xf>
    <xf numFmtId="0" fontId="4" fillId="0" borderId="15" xfId="1" applyFont="1" applyBorder="1" applyAlignment="1">
      <alignment horizontal="centerContinuous" vertical="center"/>
    </xf>
    <xf numFmtId="0" fontId="4" fillId="0" borderId="15" xfId="1" quotePrefix="1" applyFont="1" applyBorder="1" applyAlignment="1">
      <alignment horizontal="centerContinuous" vertical="center"/>
    </xf>
    <xf numFmtId="0" fontId="4" fillId="0" borderId="16" xfId="1" applyFont="1" applyBorder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5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5" fillId="0" borderId="0" xfId="1" applyFont="1" applyAlignment="1">
      <alignment horizontal="distributed" vertical="center"/>
    </xf>
    <xf numFmtId="177" fontId="7" fillId="0" borderId="8" xfId="1" applyNumberFormat="1" applyFont="1" applyBorder="1" applyAlignment="1">
      <alignment vertical="center"/>
    </xf>
    <xf numFmtId="0" fontId="4" fillId="0" borderId="8" xfId="1" applyFont="1" applyBorder="1" applyAlignment="1">
      <alignment horizontal="distributed" vertical="center"/>
    </xf>
    <xf numFmtId="0" fontId="5" fillId="0" borderId="0" xfId="1" applyFont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Continuous" vertical="center"/>
    </xf>
    <xf numFmtId="0" fontId="5" fillId="0" borderId="14" xfId="1" applyFont="1" applyBorder="1" applyAlignment="1">
      <alignment horizontal="centerContinuous" vertical="center"/>
    </xf>
    <xf numFmtId="0" fontId="5" fillId="0" borderId="9" xfId="1" applyFont="1" applyBorder="1" applyAlignment="1">
      <alignment vertical="center"/>
    </xf>
    <xf numFmtId="0" fontId="5" fillId="0" borderId="12" xfId="1" applyFont="1" applyBorder="1" applyAlignment="1">
      <alignment horizontal="centerContinuous" vertical="center"/>
    </xf>
    <xf numFmtId="0" fontId="5" fillId="0" borderId="14" xfId="1" quotePrefix="1" applyFont="1" applyBorder="1" applyAlignment="1">
      <alignment horizontal="centerContinuous" vertical="center"/>
    </xf>
    <xf numFmtId="0" fontId="5" fillId="0" borderId="15" xfId="1" applyFont="1" applyBorder="1" applyAlignment="1">
      <alignment horizontal="centerContinuous" vertical="center"/>
    </xf>
    <xf numFmtId="0" fontId="5" fillId="0" borderId="15" xfId="1" quotePrefix="1" applyFont="1" applyBorder="1" applyAlignment="1">
      <alignment horizontal="centerContinuous" vertical="center"/>
    </xf>
    <xf numFmtId="0" fontId="5" fillId="0" borderId="16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5" fillId="0" borderId="4" xfId="1" quotePrefix="1" applyFont="1" applyBorder="1" applyAlignment="1">
      <alignment horizontal="left" vertical="center"/>
    </xf>
    <xf numFmtId="0" fontId="11" fillId="0" borderId="0" xfId="1" applyFont="1" applyAlignment="1">
      <alignment horizontal="distributed" vertical="center"/>
    </xf>
    <xf numFmtId="0" fontId="9" fillId="0" borderId="0" xfId="1" applyAlignment="1">
      <alignment vertical="center"/>
    </xf>
    <xf numFmtId="0" fontId="4" fillId="0" borderId="0" xfId="1" applyFont="1"/>
    <xf numFmtId="177" fontId="8" fillId="0" borderId="0" xfId="1" applyNumberFormat="1" applyFont="1"/>
    <xf numFmtId="0" fontId="4" fillId="0" borderId="0" xfId="1" applyFont="1" applyAlignment="1">
      <alignment horizontal="left"/>
    </xf>
    <xf numFmtId="177" fontId="10" fillId="0" borderId="4" xfId="1" applyNumberFormat="1" applyFont="1" applyBorder="1" applyAlignment="1">
      <alignment vertical="center"/>
    </xf>
    <xf numFmtId="177" fontId="10" fillId="0" borderId="7" xfId="1" applyNumberFormat="1" applyFont="1" applyBorder="1" applyAlignment="1">
      <alignment vertic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77" fontId="10" fillId="0" borderId="4" xfId="1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vertical="center"/>
    </xf>
    <xf numFmtId="0" fontId="6" fillId="0" borderId="0" xfId="1" applyFont="1" applyAlignment="1">
      <alignment horizontal="center"/>
    </xf>
    <xf numFmtId="0" fontId="5" fillId="0" borderId="13" xfId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178" fontId="4" fillId="0" borderId="0" xfId="1" applyNumberFormat="1" applyFont="1" applyAlignment="1">
      <alignment vertical="center"/>
    </xf>
    <xf numFmtId="177" fontId="10" fillId="0" borderId="7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177" fontId="8" fillId="0" borderId="0" xfId="1" applyNumberFormat="1" applyFont="1" applyAlignment="1">
      <alignment horizontal="right" vertical="center"/>
    </xf>
    <xf numFmtId="177" fontId="8" fillId="0" borderId="10" xfId="1" applyNumberFormat="1" applyFont="1" applyBorder="1" applyAlignment="1">
      <alignment horizontal="right" vertical="center"/>
    </xf>
    <xf numFmtId="177" fontId="8" fillId="0" borderId="15" xfId="1" applyNumberFormat="1" applyFont="1" applyBorder="1" applyAlignment="1">
      <alignment horizontal="right" vertical="center"/>
    </xf>
    <xf numFmtId="177" fontId="8" fillId="0" borderId="18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quotePrefix="1" applyFont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/>
    </xf>
    <xf numFmtId="0" fontId="13" fillId="0" borderId="0" xfId="2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1" fillId="0" borderId="0" xfId="2" applyFont="1" applyFill="1" applyBorder="1" applyAlignment="1">
      <alignment horizontal="distributed" vertical="center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/>
    <xf numFmtId="177" fontId="8" fillId="0" borderId="0" xfId="2" applyNumberFormat="1" applyFont="1" applyFill="1" applyBorder="1" applyAlignment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4" xfId="2" applyFont="1" applyBorder="1" applyAlignment="1"/>
    <xf numFmtId="177" fontId="10" fillId="0" borderId="4" xfId="2" applyNumberFormat="1" applyFont="1" applyFill="1" applyBorder="1" applyAlignment="1">
      <alignment vertical="center"/>
    </xf>
    <xf numFmtId="177" fontId="10" fillId="0" borderId="7" xfId="2" applyNumberFormat="1" applyFont="1" applyFill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177" fontId="8" fillId="0" borderId="10" xfId="2" applyNumberFormat="1" applyFont="1" applyFill="1" applyBorder="1" applyAlignment="1">
      <alignment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10" xfId="2" applyNumberFormat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176" fontId="4" fillId="0" borderId="0" xfId="2" applyNumberFormat="1" applyFont="1" applyBorder="1" applyAlignment="1">
      <alignment horizontal="right"/>
    </xf>
    <xf numFmtId="177" fontId="7" fillId="0" borderId="0" xfId="2" applyNumberFormat="1" applyFont="1" applyFill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177" fontId="10" fillId="0" borderId="0" xfId="2" applyNumberFormat="1" applyFont="1" applyFill="1" applyBorder="1" applyAlignment="1">
      <alignment horizontal="center" vertical="center"/>
    </xf>
    <xf numFmtId="0" fontId="4" fillId="0" borderId="0" xfId="2" quotePrefix="1" applyFont="1" applyBorder="1" applyAlignment="1">
      <alignment horizontal="left" vertical="center"/>
    </xf>
    <xf numFmtId="0" fontId="3" fillId="0" borderId="0" xfId="2" quotePrefix="1" applyFont="1" applyBorder="1" applyAlignment="1">
      <alignment horizontal="centerContinuous" vertical="center"/>
    </xf>
    <xf numFmtId="0" fontId="2" fillId="0" borderId="0" xfId="2" applyFont="1" applyFill="1" applyBorder="1" applyAlignment="1">
      <alignment horizontal="left" vertical="center"/>
    </xf>
    <xf numFmtId="178" fontId="4" fillId="0" borderId="4" xfId="2" applyNumberFormat="1" applyFont="1" applyBorder="1" applyAlignment="1">
      <alignment vertical="center"/>
    </xf>
    <xf numFmtId="177" fontId="10" fillId="0" borderId="4" xfId="2" applyNumberFormat="1" applyFont="1" applyFill="1" applyBorder="1" applyAlignment="1">
      <alignment horizontal="right" vertical="center"/>
    </xf>
    <xf numFmtId="177" fontId="10" fillId="0" borderId="7" xfId="2" applyNumberFormat="1" applyFont="1" applyFill="1" applyBorder="1" applyAlignment="1">
      <alignment horizontal="right" vertical="center"/>
    </xf>
    <xf numFmtId="178" fontId="4" fillId="0" borderId="0" xfId="2" applyNumberFormat="1" applyFont="1" applyBorder="1" applyAlignment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77" fontId="8" fillId="0" borderId="15" xfId="2" applyNumberFormat="1" applyFont="1" applyFill="1" applyBorder="1" applyAlignment="1">
      <alignment horizontal="right" vertical="center"/>
    </xf>
    <xf numFmtId="177" fontId="8" fillId="0" borderId="18" xfId="2" applyNumberFormat="1" applyFont="1" applyFill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0" fontId="2" fillId="0" borderId="0" xfId="2" applyFont="1" applyFill="1" applyBorder="1" applyAlignment="1">
      <alignment horizontal="centerContinuous" vertical="center"/>
    </xf>
    <xf numFmtId="0" fontId="4" fillId="0" borderId="0" xfId="2" applyFont="1" applyBorder="1" applyAlignment="1">
      <alignment horizontal="centerContinuous" vertical="center"/>
    </xf>
    <xf numFmtId="0" fontId="3" fillId="0" borderId="0" xfId="2" quotePrefix="1" applyFont="1" applyBorder="1" applyAlignment="1">
      <alignment horizontal="left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indent="1"/>
    </xf>
    <xf numFmtId="177" fontId="4" fillId="0" borderId="0" xfId="2" applyNumberFormat="1" applyFont="1" applyFill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77" fontId="8" fillId="0" borderId="15" xfId="2" applyNumberFormat="1" applyFont="1" applyFill="1" applyBorder="1" applyAlignment="1">
      <alignment vertical="center"/>
    </xf>
    <xf numFmtId="0" fontId="4" fillId="0" borderId="13" xfId="2" applyFont="1" applyBorder="1" applyAlignment="1">
      <alignment horizontal="distributed" vertical="center" indent="1"/>
    </xf>
    <xf numFmtId="0" fontId="5" fillId="0" borderId="13" xfId="2" applyFont="1" applyFill="1" applyBorder="1" applyAlignment="1">
      <alignment horizontal="distributed" vertical="center" indent="1"/>
    </xf>
    <xf numFmtId="0" fontId="5" fillId="0" borderId="12" xfId="2" applyFont="1" applyFill="1" applyBorder="1" applyAlignment="1">
      <alignment horizontal="distributed" vertical="center"/>
    </xf>
    <xf numFmtId="0" fontId="8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4" fillId="0" borderId="13" xfId="2" applyFont="1" applyBorder="1" applyAlignment="1">
      <alignment horizontal="distributed" vertical="center" indent="1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3" xfId="2" applyFont="1" applyFill="1" applyBorder="1" applyAlignment="1">
      <alignment horizontal="distributed" vertical="center" indent="1"/>
    </xf>
    <xf numFmtId="0" fontId="4" fillId="0" borderId="13" xfId="2" applyFont="1" applyBorder="1" applyAlignment="1">
      <alignment horizontal="distributed" vertical="center"/>
    </xf>
    <xf numFmtId="0" fontId="4" fillId="0" borderId="15" xfId="2" applyFont="1" applyBorder="1" applyAlignment="1">
      <alignment horizontal="distributed" vertical="center"/>
    </xf>
    <xf numFmtId="0" fontId="4" fillId="0" borderId="4" xfId="2" applyFont="1" applyBorder="1" applyAlignment="1">
      <alignment horizontal="distributed" vertical="center"/>
    </xf>
    <xf numFmtId="0" fontId="4" fillId="0" borderId="17" xfId="2" applyFont="1" applyBorder="1" applyAlignment="1">
      <alignment horizontal="center" vertical="center"/>
    </xf>
    <xf numFmtId="0" fontId="4" fillId="0" borderId="13" xfId="2" applyFont="1" applyFill="1" applyBorder="1" applyAlignment="1">
      <alignment horizontal="distributed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distributed" vertical="center" indent="1"/>
    </xf>
    <xf numFmtId="0" fontId="4" fillId="0" borderId="6" xfId="2" applyFont="1" applyFill="1" applyBorder="1" applyAlignment="1">
      <alignment horizontal="distributed" vertical="center" indent="1"/>
    </xf>
    <xf numFmtId="0" fontId="4" fillId="0" borderId="15" xfId="2" applyFont="1" applyFill="1" applyBorder="1" applyAlignment="1">
      <alignment horizontal="distributed" vertical="center"/>
    </xf>
    <xf numFmtId="0" fontId="4" fillId="0" borderId="4" xfId="2" applyFont="1" applyFill="1" applyBorder="1" applyAlignment="1">
      <alignment horizontal="distributed" vertical="center"/>
    </xf>
    <xf numFmtId="0" fontId="4" fillId="0" borderId="13" xfId="2" applyFont="1" applyBorder="1" applyAlignment="1">
      <alignment horizontal="distributed" vertical="center" indent="1"/>
    </xf>
    <xf numFmtId="0" fontId="4" fillId="0" borderId="13" xfId="2" applyFont="1" applyFill="1" applyBorder="1" applyAlignment="1">
      <alignment horizontal="distributed" vertical="center" indent="1"/>
    </xf>
    <xf numFmtId="0" fontId="4" fillId="0" borderId="16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18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0" fontId="9" fillId="0" borderId="0" xfId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6</xdr:row>
      <xdr:rowOff>0</xdr:rowOff>
    </xdr:from>
    <xdr:to>
      <xdr:col>5</xdr:col>
      <xdr:colOff>249555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24B2A67-5B80-4639-BA66-AEDB15AA672C}"/>
            </a:ext>
          </a:extLst>
        </xdr:cNvPr>
        <xdr:cNvSpPr txBox="1">
          <a:spLocks noChangeArrowheads="1"/>
        </xdr:cNvSpPr>
      </xdr:nvSpPr>
      <xdr:spPr bwMode="auto">
        <a:xfrm>
          <a:off x="2354580" y="1005840"/>
          <a:ext cx="17145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0</xdr:colOff>
      <xdr:row>9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F8A10D75-525D-40D7-B16B-F38164EF04CE}"/>
            </a:ext>
          </a:extLst>
        </xdr:cNvPr>
        <xdr:cNvSpPr txBox="1">
          <a:spLocks noChangeArrowheads="1"/>
        </xdr:cNvSpPr>
      </xdr:nvSpPr>
      <xdr:spPr bwMode="auto">
        <a:xfrm>
          <a:off x="60960" y="807720"/>
          <a:ext cx="16002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E0290CE7-1EAB-4EF8-BDA2-4B3C9A8CEF9D}"/>
            </a:ext>
          </a:extLst>
        </xdr:cNvPr>
        <xdr:cNvSpPr txBox="1">
          <a:spLocks noChangeArrowheads="1"/>
        </xdr:cNvSpPr>
      </xdr:nvSpPr>
      <xdr:spPr bwMode="auto">
        <a:xfrm>
          <a:off x="182880" y="100584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食料品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F79963E5-63AC-4B9B-9DB9-A61570397ECD}"/>
            </a:ext>
          </a:extLst>
        </xdr:cNvPr>
        <xdr:cNvSpPr txBox="1">
          <a:spLocks noChangeArrowheads="1"/>
        </xdr:cNvSpPr>
      </xdr:nvSpPr>
      <xdr:spPr bwMode="auto">
        <a:xfrm>
          <a:off x="182880" y="124968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繊維及び同製品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67F5FFFC-6D66-4E03-BB4E-D49C4BD91850}"/>
            </a:ext>
          </a:extLst>
        </xdr:cNvPr>
        <xdr:cNvSpPr txBox="1">
          <a:spLocks noChangeArrowheads="1"/>
        </xdr:cNvSpPr>
      </xdr:nvSpPr>
      <xdr:spPr bwMode="auto">
        <a:xfrm>
          <a:off x="182880" y="161544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化学工業生産品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4</xdr:col>
      <xdr:colOff>0</xdr:colOff>
      <xdr:row>19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45BB7BE1-91DA-4F76-96FA-6463B607BB56}"/>
            </a:ext>
          </a:extLst>
        </xdr:cNvPr>
        <xdr:cNvSpPr txBox="1">
          <a:spLocks noChangeArrowheads="1"/>
        </xdr:cNvSpPr>
      </xdr:nvSpPr>
      <xdr:spPr bwMode="auto">
        <a:xfrm>
          <a:off x="182880" y="198120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非金属鉱物製品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4</xdr:col>
      <xdr:colOff>0</xdr:colOff>
      <xdr:row>23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B56D78C8-B5FA-4F27-A78A-6D8808C5091A}"/>
            </a:ext>
          </a:extLst>
        </xdr:cNvPr>
        <xdr:cNvSpPr txBox="1">
          <a:spLocks noChangeArrowheads="1"/>
        </xdr:cNvSpPr>
      </xdr:nvSpPr>
      <xdr:spPr bwMode="auto">
        <a:xfrm>
          <a:off x="182880" y="246888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金属及び同製品</a:t>
          </a:r>
        </a:p>
      </xdr:txBody>
    </xdr:sp>
    <xdr:clientData/>
  </xdr:twoCellAnchor>
  <xdr:twoCellAnchor>
    <xdr:from>
      <xdr:col>2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4BFF3B8E-CBFE-4DB3-B6F7-30D4E96C2010}"/>
            </a:ext>
          </a:extLst>
        </xdr:cNvPr>
        <xdr:cNvSpPr txBox="1">
          <a:spLocks noChangeArrowheads="1"/>
        </xdr:cNvSpPr>
      </xdr:nvSpPr>
      <xdr:spPr bwMode="auto">
        <a:xfrm>
          <a:off x="182880" y="295656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機械機器</a:t>
          </a:r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4</xdr:col>
      <xdr:colOff>0</xdr:colOff>
      <xdr:row>52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8A55EAA5-6ACD-40EB-ACA5-8091663A7C18}"/>
            </a:ext>
          </a:extLst>
        </xdr:cNvPr>
        <xdr:cNvSpPr txBox="1">
          <a:spLocks noChangeArrowheads="1"/>
        </xdr:cNvSpPr>
      </xdr:nvSpPr>
      <xdr:spPr bwMode="auto">
        <a:xfrm>
          <a:off x="182880" y="600456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BA692BF7-BA89-4DDA-97F8-E94A4181C74B}"/>
            </a:ext>
          </a:extLst>
        </xdr:cNvPr>
        <xdr:cNvSpPr txBox="1">
          <a:spLocks noChangeArrowheads="1"/>
        </xdr:cNvSpPr>
      </xdr:nvSpPr>
      <xdr:spPr bwMode="auto">
        <a:xfrm>
          <a:off x="3055620" y="807720"/>
          <a:ext cx="1569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DFC21E1D-1FDB-456A-B353-E562AC9A61EE}"/>
            </a:ext>
          </a:extLst>
        </xdr:cNvPr>
        <xdr:cNvSpPr txBox="1">
          <a:spLocks noChangeArrowheads="1"/>
        </xdr:cNvSpPr>
      </xdr:nvSpPr>
      <xdr:spPr bwMode="auto">
        <a:xfrm>
          <a:off x="3177540" y="100584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食料品</a:t>
          </a:r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12</xdr:col>
      <xdr:colOff>0</xdr:colOff>
      <xdr:row>22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B2B00694-286B-448E-A196-5430ACF47917}"/>
            </a:ext>
          </a:extLst>
        </xdr:cNvPr>
        <xdr:cNvSpPr txBox="1">
          <a:spLocks noChangeArrowheads="1"/>
        </xdr:cNvSpPr>
      </xdr:nvSpPr>
      <xdr:spPr bwMode="auto">
        <a:xfrm>
          <a:off x="3177540" y="234696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織物用繊維及びくず</a:t>
          </a: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12</xdr:col>
      <xdr:colOff>0</xdr:colOff>
      <xdr:row>25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549D3BCC-9DED-4F1E-B7A1-3A8B3E34C58D}"/>
            </a:ext>
          </a:extLst>
        </xdr:cNvPr>
        <xdr:cNvSpPr txBox="1">
          <a:spLocks noChangeArrowheads="1"/>
        </xdr:cNvSpPr>
      </xdr:nvSpPr>
      <xdr:spPr bwMode="auto">
        <a:xfrm>
          <a:off x="3177540" y="271272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金属鉱及びくず</a:t>
          </a:r>
        </a:p>
      </xdr:txBody>
    </xdr:sp>
    <xdr:clientData/>
  </xdr:twoCellAnchor>
  <xdr:twoCellAnchor>
    <xdr:from>
      <xdr:col>10</xdr:col>
      <xdr:colOff>0</xdr:colOff>
      <xdr:row>27</xdr:row>
      <xdr:rowOff>0</xdr:rowOff>
    </xdr:from>
    <xdr:to>
      <xdr:col>12</xdr:col>
      <xdr:colOff>0</xdr:colOff>
      <xdr:row>28</xdr:row>
      <xdr:rowOff>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8602789F-5A2C-4A8B-9DEF-6F6C3EE1458B}"/>
            </a:ext>
          </a:extLst>
        </xdr:cNvPr>
        <xdr:cNvSpPr txBox="1">
          <a:spLocks noChangeArrowheads="1"/>
        </xdr:cNvSpPr>
      </xdr:nvSpPr>
      <xdr:spPr bwMode="auto">
        <a:xfrm>
          <a:off x="3177540" y="307848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原料品(その他)</a:t>
          </a:r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12</xdr:col>
      <xdr:colOff>0</xdr:colOff>
      <xdr:row>34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64BA380A-ADDA-4F05-9711-0D48E3C00D78}"/>
            </a:ext>
          </a:extLst>
        </xdr:cNvPr>
        <xdr:cNvSpPr txBox="1">
          <a:spLocks noChangeArrowheads="1"/>
        </xdr:cNvSpPr>
      </xdr:nvSpPr>
      <xdr:spPr bwMode="auto">
        <a:xfrm>
          <a:off x="3177540" y="381000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鉱物性燃料</a:t>
          </a: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12</xdr:col>
      <xdr:colOff>0</xdr:colOff>
      <xdr:row>39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2BEB008F-2468-4E68-ABA9-953038DD56D1}"/>
            </a:ext>
          </a:extLst>
        </xdr:cNvPr>
        <xdr:cNvSpPr txBox="1">
          <a:spLocks noChangeArrowheads="1"/>
        </xdr:cNvSpPr>
      </xdr:nvSpPr>
      <xdr:spPr bwMode="auto">
        <a:xfrm>
          <a:off x="3177540" y="441960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化学工業生産品</a:t>
          </a:r>
        </a:p>
      </xdr:txBody>
    </xdr:sp>
    <xdr:clientData/>
  </xdr:twoCellAnchor>
  <xdr:twoCellAnchor>
    <xdr:from>
      <xdr:col>10</xdr:col>
      <xdr:colOff>0</xdr:colOff>
      <xdr:row>43</xdr:row>
      <xdr:rowOff>0</xdr:rowOff>
    </xdr:from>
    <xdr:to>
      <xdr:col>12</xdr:col>
      <xdr:colOff>0</xdr:colOff>
      <xdr:row>44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73295915-D592-4209-A01D-33D569F417BD}"/>
            </a:ext>
          </a:extLst>
        </xdr:cNvPr>
        <xdr:cNvSpPr txBox="1">
          <a:spLocks noChangeArrowheads="1"/>
        </xdr:cNvSpPr>
      </xdr:nvSpPr>
      <xdr:spPr bwMode="auto">
        <a:xfrm>
          <a:off x="3177540" y="502920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機械機器</a:t>
          </a:r>
        </a:p>
      </xdr:txBody>
    </xdr:sp>
    <xdr:clientData/>
  </xdr:twoCellAnchor>
  <xdr:twoCellAnchor>
    <xdr:from>
      <xdr:col>10</xdr:col>
      <xdr:colOff>0</xdr:colOff>
      <xdr:row>49</xdr:row>
      <xdr:rowOff>0</xdr:rowOff>
    </xdr:from>
    <xdr:to>
      <xdr:col>12</xdr:col>
      <xdr:colOff>0</xdr:colOff>
      <xdr:row>50</xdr:row>
      <xdr:rowOff>0</xdr:rowOff>
    </xdr:to>
    <xdr:sp textlink="">
      <xdr:nvSpPr>
        <xdr:cNvPr id="1041" name="テキスト 17">
          <a:extLst>
            <a:ext uri="{FF2B5EF4-FFF2-40B4-BE49-F238E27FC236}">
              <a16:creationId xmlns:a16="http://schemas.microsoft.com/office/drawing/2014/main" id="{6051F8BB-CC8E-4561-AE89-A00C375DF82E}"/>
            </a:ext>
          </a:extLst>
        </xdr:cNvPr>
        <xdr:cNvSpPr txBox="1">
          <a:spLocks noChangeArrowheads="1"/>
        </xdr:cNvSpPr>
      </xdr:nvSpPr>
      <xdr:spPr bwMode="auto">
        <a:xfrm>
          <a:off x="3177540" y="576072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tabSelected="1" zoomScaleNormal="100" workbookViewId="0"/>
  </sheetViews>
  <sheetFormatPr defaultColWidth="8" defaultRowHeight="10.5"/>
  <cols>
    <col min="1" max="1" width="8.25" style="123" customWidth="1"/>
    <col min="2" max="8" width="11.625" style="123" customWidth="1"/>
    <col min="9" max="9" width="10.5" style="123" bestFit="1" customWidth="1"/>
    <col min="10" max="16384" width="8" style="123"/>
  </cols>
  <sheetData>
    <row r="1" spans="1:12" ht="13.5">
      <c r="A1" s="177" t="s">
        <v>349</v>
      </c>
      <c r="B1" s="164"/>
      <c r="C1" s="164"/>
      <c r="D1" s="164"/>
      <c r="E1" s="164"/>
      <c r="F1" s="164"/>
      <c r="G1" s="176"/>
      <c r="H1" s="193"/>
      <c r="I1" s="193"/>
      <c r="J1" s="193"/>
    </row>
    <row r="2" spans="1:12" ht="15" customHeight="1">
      <c r="A2" s="125" t="s">
        <v>0</v>
      </c>
      <c r="B2" s="125"/>
      <c r="C2" s="125"/>
      <c r="D2" s="125"/>
      <c r="E2" s="125"/>
      <c r="F2" s="125"/>
    </row>
    <row r="3" spans="1:12" ht="13.5">
      <c r="A3" s="165" t="s">
        <v>348</v>
      </c>
      <c r="B3" s="164"/>
      <c r="C3" s="164"/>
      <c r="D3" s="175"/>
      <c r="E3" s="164"/>
      <c r="F3" s="164"/>
      <c r="G3" s="164"/>
    </row>
    <row r="4" spans="1:12">
      <c r="A4" s="163" t="s">
        <v>351</v>
      </c>
      <c r="B4" s="163"/>
      <c r="C4" s="163"/>
      <c r="D4" s="163"/>
      <c r="E4" s="163"/>
      <c r="F4" s="163"/>
      <c r="J4" s="180"/>
      <c r="K4" s="181"/>
    </row>
    <row r="5" spans="1:12" s="193" customFormat="1" ht="12" customHeight="1">
      <c r="A5" s="198" t="s">
        <v>346</v>
      </c>
      <c r="B5" s="207" t="s">
        <v>343</v>
      </c>
      <c r="C5" s="199" t="s">
        <v>168</v>
      </c>
      <c r="D5" s="199" t="s">
        <v>167</v>
      </c>
      <c r="E5" s="208" t="s">
        <v>342</v>
      </c>
      <c r="F5" s="209" t="s">
        <v>341</v>
      </c>
      <c r="G5" s="195" t="s">
        <v>352</v>
      </c>
      <c r="H5" s="196" t="s">
        <v>357</v>
      </c>
      <c r="J5" s="170"/>
      <c r="K5" s="170"/>
    </row>
    <row r="6" spans="1:12" s="193" customFormat="1" ht="12" customHeight="1">
      <c r="A6" s="198"/>
      <c r="B6" s="207"/>
      <c r="C6" s="199"/>
      <c r="D6" s="199"/>
      <c r="E6" s="208"/>
      <c r="F6" s="210"/>
      <c r="G6" s="195"/>
      <c r="H6" s="197"/>
      <c r="J6" s="160"/>
    </row>
    <row r="7" spans="1:12" ht="12" customHeight="1">
      <c r="A7" s="193" t="s">
        <v>360</v>
      </c>
      <c r="B7" s="173">
        <v>12484522</v>
      </c>
      <c r="C7" s="172">
        <v>37218</v>
      </c>
      <c r="D7" s="172">
        <v>5992</v>
      </c>
      <c r="E7" s="172">
        <v>57784</v>
      </c>
      <c r="F7" s="172">
        <v>59370</v>
      </c>
      <c r="G7" s="172">
        <v>1604</v>
      </c>
      <c r="H7" s="172">
        <v>584664</v>
      </c>
      <c r="I7" s="174"/>
      <c r="J7" s="128"/>
    </row>
    <row r="8" spans="1:12" ht="12" customHeight="1">
      <c r="A8" s="193" t="s">
        <v>328</v>
      </c>
      <c r="B8" s="171">
        <v>12306759</v>
      </c>
      <c r="C8" s="170">
        <v>38364</v>
      </c>
      <c r="D8" s="170">
        <v>5852</v>
      </c>
      <c r="E8" s="170">
        <v>53492</v>
      </c>
      <c r="F8" s="170">
        <v>49045</v>
      </c>
      <c r="G8" s="170">
        <v>1830</v>
      </c>
      <c r="H8" s="170">
        <v>564588</v>
      </c>
      <c r="I8" s="174"/>
      <c r="J8" s="128"/>
    </row>
    <row r="9" spans="1:12" ht="12" customHeight="1">
      <c r="A9" s="193">
        <v>2</v>
      </c>
      <c r="B9" s="171">
        <v>10413661</v>
      </c>
      <c r="C9" s="170">
        <v>38551</v>
      </c>
      <c r="D9" s="170">
        <v>7290</v>
      </c>
      <c r="E9" s="170">
        <v>50512</v>
      </c>
      <c r="F9" s="170">
        <v>36524</v>
      </c>
      <c r="G9" s="170">
        <v>1456</v>
      </c>
      <c r="H9" s="170">
        <v>514864</v>
      </c>
      <c r="I9" s="174"/>
      <c r="J9" s="128"/>
    </row>
    <row r="10" spans="1:12" ht="12" customHeight="1">
      <c r="A10" s="193">
        <v>3</v>
      </c>
      <c r="B10" s="171">
        <v>12480464</v>
      </c>
      <c r="C10" s="170">
        <v>46917</v>
      </c>
      <c r="D10" s="170">
        <v>8897</v>
      </c>
      <c r="E10" s="170">
        <v>71364</v>
      </c>
      <c r="F10" s="170">
        <v>39724</v>
      </c>
      <c r="G10" s="170">
        <v>2046</v>
      </c>
      <c r="H10" s="170">
        <v>658417</v>
      </c>
      <c r="I10" s="174"/>
      <c r="J10" s="128"/>
    </row>
    <row r="11" spans="1:12" ht="12" customHeight="1">
      <c r="A11" s="154">
        <v>4</v>
      </c>
      <c r="B11" s="168">
        <v>14012370</v>
      </c>
      <c r="C11" s="167">
        <v>52055</v>
      </c>
      <c r="D11" s="167">
        <v>11843</v>
      </c>
      <c r="E11" s="167">
        <v>79940</v>
      </c>
      <c r="F11" s="167">
        <v>85122</v>
      </c>
      <c r="G11" s="167">
        <v>2620</v>
      </c>
      <c r="H11" s="167">
        <v>706031</v>
      </c>
      <c r="J11" s="180"/>
      <c r="K11" s="126"/>
      <c r="L11" s="126"/>
    </row>
    <row r="12" spans="1:12" ht="12" customHeight="1">
      <c r="A12" s="198" t="s">
        <v>346</v>
      </c>
      <c r="B12" s="199" t="s">
        <v>354</v>
      </c>
      <c r="C12" s="200" t="s">
        <v>358</v>
      </c>
      <c r="D12" s="201"/>
      <c r="E12" s="201"/>
      <c r="F12" s="202"/>
      <c r="G12" s="203" t="s">
        <v>345</v>
      </c>
      <c r="H12" s="205" t="s">
        <v>123</v>
      </c>
      <c r="J12" s="170"/>
      <c r="K12" s="170"/>
      <c r="L12" s="170"/>
    </row>
    <row r="13" spans="1:12" ht="12" customHeight="1">
      <c r="A13" s="198"/>
      <c r="B13" s="199"/>
      <c r="C13" s="194" t="s">
        <v>334</v>
      </c>
      <c r="D13" s="187" t="s">
        <v>359</v>
      </c>
      <c r="E13" s="187" t="s">
        <v>333</v>
      </c>
      <c r="F13" s="188" t="s">
        <v>332</v>
      </c>
      <c r="G13" s="204"/>
      <c r="H13" s="206"/>
    </row>
    <row r="14" spans="1:12" ht="12" customHeight="1">
      <c r="A14" s="192" t="s">
        <v>360</v>
      </c>
      <c r="B14" s="172">
        <v>1068080</v>
      </c>
      <c r="C14" s="172">
        <v>10223187</v>
      </c>
      <c r="D14" s="172">
        <v>537664</v>
      </c>
      <c r="E14" s="172">
        <v>3116513</v>
      </c>
      <c r="F14" s="172">
        <v>2186874</v>
      </c>
      <c r="G14" s="172">
        <v>277977</v>
      </c>
      <c r="H14" s="172">
        <v>168647</v>
      </c>
      <c r="I14" s="126"/>
      <c r="J14" s="128"/>
    </row>
    <row r="15" spans="1:12" ht="12" customHeight="1">
      <c r="A15" s="183" t="s">
        <v>328</v>
      </c>
      <c r="B15" s="170">
        <v>1005826</v>
      </c>
      <c r="C15" s="170">
        <v>10059494</v>
      </c>
      <c r="D15" s="170">
        <v>543081</v>
      </c>
      <c r="E15" s="170">
        <v>3235289</v>
      </c>
      <c r="F15" s="170">
        <v>2052644</v>
      </c>
      <c r="G15" s="170">
        <v>297044</v>
      </c>
      <c r="H15" s="170">
        <v>231225</v>
      </c>
      <c r="I15" s="126"/>
      <c r="J15" s="128"/>
    </row>
    <row r="16" spans="1:12" ht="12" customHeight="1">
      <c r="A16" s="183">
        <v>2</v>
      </c>
      <c r="B16" s="170">
        <v>833884</v>
      </c>
      <c r="C16" s="170">
        <v>8506476</v>
      </c>
      <c r="D16" s="170">
        <v>446802</v>
      </c>
      <c r="E16" s="170">
        <v>2557072</v>
      </c>
      <c r="F16" s="170">
        <v>1733298</v>
      </c>
      <c r="G16" s="170">
        <v>274883</v>
      </c>
      <c r="H16" s="170">
        <v>149219</v>
      </c>
      <c r="I16" s="126"/>
      <c r="J16" s="128"/>
    </row>
    <row r="17" spans="1:10" ht="12" customHeight="1">
      <c r="A17" s="183">
        <v>3</v>
      </c>
      <c r="B17" s="170">
        <v>1115842</v>
      </c>
      <c r="C17" s="170">
        <v>10008721</v>
      </c>
      <c r="D17" s="170">
        <v>537103</v>
      </c>
      <c r="E17" s="170">
        <v>2881380</v>
      </c>
      <c r="F17" s="170">
        <v>2100565</v>
      </c>
      <c r="G17" s="170">
        <v>310462</v>
      </c>
      <c r="H17" s="170">
        <v>218073</v>
      </c>
      <c r="I17" s="126"/>
      <c r="J17" s="128"/>
    </row>
    <row r="18" spans="1:10" ht="12" customHeight="1">
      <c r="A18" s="146">
        <v>4</v>
      </c>
      <c r="B18" s="167">
        <v>1268823</v>
      </c>
      <c r="C18" s="167">
        <v>11212420</v>
      </c>
      <c r="D18" s="167">
        <v>551937</v>
      </c>
      <c r="E18" s="167">
        <v>3386598</v>
      </c>
      <c r="F18" s="167">
        <v>2144769</v>
      </c>
      <c r="G18" s="167">
        <v>314623</v>
      </c>
      <c r="H18" s="167">
        <v>278893</v>
      </c>
      <c r="I18" s="126"/>
      <c r="J18" s="128"/>
    </row>
    <row r="19" spans="1:10">
      <c r="A19" s="124"/>
      <c r="B19" s="129"/>
      <c r="C19" s="126"/>
      <c r="D19" s="126"/>
      <c r="E19" s="126"/>
      <c r="F19" s="132"/>
      <c r="G19" s="128"/>
      <c r="H19" s="128"/>
      <c r="I19" s="126"/>
      <c r="J19" s="128"/>
    </row>
    <row r="20" spans="1:10" ht="20.100000000000001" customHeight="1">
      <c r="A20" s="124"/>
      <c r="B20" s="129"/>
      <c r="C20" s="126"/>
      <c r="D20" s="126"/>
      <c r="E20" s="126"/>
      <c r="F20" s="132"/>
      <c r="G20" s="128"/>
      <c r="H20" s="128"/>
      <c r="I20" s="126"/>
      <c r="J20" s="128"/>
    </row>
    <row r="21" spans="1:10" ht="13.5">
      <c r="A21" s="165" t="s">
        <v>344</v>
      </c>
      <c r="B21" s="164"/>
      <c r="C21" s="164"/>
      <c r="D21" s="164"/>
      <c r="E21" s="164"/>
      <c r="F21" s="164"/>
      <c r="G21" s="164"/>
      <c r="H21" s="189"/>
    </row>
    <row r="22" spans="1:10">
      <c r="A22" s="163" t="s">
        <v>355</v>
      </c>
      <c r="B22" s="163"/>
      <c r="C22" s="163"/>
      <c r="D22" s="163"/>
      <c r="E22" s="163"/>
      <c r="F22" s="163"/>
      <c r="H22" s="189"/>
      <c r="J22" s="129"/>
    </row>
    <row r="23" spans="1:10" s="193" customFormat="1" ht="12" customHeight="1">
      <c r="A23" s="198" t="s">
        <v>346</v>
      </c>
      <c r="B23" s="207" t="s">
        <v>343</v>
      </c>
      <c r="C23" s="199" t="s">
        <v>168</v>
      </c>
      <c r="D23" s="199" t="s">
        <v>167</v>
      </c>
      <c r="E23" s="208" t="s">
        <v>342</v>
      </c>
      <c r="F23" s="209" t="s">
        <v>341</v>
      </c>
      <c r="G23" s="195" t="s">
        <v>352</v>
      </c>
      <c r="H23" s="196" t="s">
        <v>357</v>
      </c>
      <c r="J23" s="162"/>
    </row>
    <row r="24" spans="1:10" s="193" customFormat="1" ht="12" customHeight="1">
      <c r="A24" s="198"/>
      <c r="B24" s="207"/>
      <c r="C24" s="199"/>
      <c r="D24" s="199"/>
      <c r="E24" s="208"/>
      <c r="F24" s="210"/>
      <c r="G24" s="195"/>
      <c r="H24" s="197"/>
      <c r="J24" s="160"/>
    </row>
    <row r="25" spans="1:10" s="139" customFormat="1" ht="12" customHeight="1">
      <c r="A25" s="193" t="s">
        <v>360</v>
      </c>
      <c r="B25" s="147">
        <v>5336835</v>
      </c>
      <c r="C25" s="128">
        <v>258620</v>
      </c>
      <c r="D25" s="128">
        <v>17442</v>
      </c>
      <c r="E25" s="128">
        <v>234454</v>
      </c>
      <c r="F25" s="128">
        <v>831991</v>
      </c>
      <c r="G25" s="172">
        <v>12825</v>
      </c>
      <c r="H25" s="185">
        <v>575949</v>
      </c>
      <c r="I25" s="159"/>
      <c r="J25" s="140"/>
    </row>
    <row r="26" spans="1:10" s="139" customFormat="1" ht="12" customHeight="1">
      <c r="A26" s="193" t="s">
        <v>328</v>
      </c>
      <c r="B26" s="147">
        <v>5084883</v>
      </c>
      <c r="C26" s="128">
        <v>256166</v>
      </c>
      <c r="D26" s="128">
        <v>17992</v>
      </c>
      <c r="E26" s="128">
        <v>230702</v>
      </c>
      <c r="F26" s="128">
        <v>837841</v>
      </c>
      <c r="G26" s="170">
        <v>11851</v>
      </c>
      <c r="H26" s="128">
        <v>493491</v>
      </c>
      <c r="I26" s="159"/>
      <c r="J26" s="140"/>
    </row>
    <row r="27" spans="1:10" s="139" customFormat="1" ht="12" customHeight="1">
      <c r="A27" s="193">
        <v>2</v>
      </c>
      <c r="B27" s="147">
        <v>4316005</v>
      </c>
      <c r="C27" s="128">
        <v>241643</v>
      </c>
      <c r="D27" s="128">
        <v>14268</v>
      </c>
      <c r="E27" s="128">
        <v>183458</v>
      </c>
      <c r="F27" s="128">
        <v>579650</v>
      </c>
      <c r="G27" s="170">
        <v>9726</v>
      </c>
      <c r="H27" s="128">
        <v>495613</v>
      </c>
      <c r="I27" s="159"/>
      <c r="J27" s="140"/>
    </row>
    <row r="28" spans="1:10" s="139" customFormat="1" ht="12" customHeight="1">
      <c r="A28" s="193">
        <v>3</v>
      </c>
      <c r="B28" s="147">
        <v>5289173</v>
      </c>
      <c r="C28" s="128">
        <v>277515</v>
      </c>
      <c r="D28" s="128">
        <v>12907</v>
      </c>
      <c r="E28" s="128">
        <v>267384</v>
      </c>
      <c r="F28" s="128">
        <v>799274</v>
      </c>
      <c r="G28" s="128">
        <v>14430</v>
      </c>
      <c r="H28" s="170">
        <v>604281</v>
      </c>
      <c r="I28" s="159"/>
      <c r="J28" s="140"/>
    </row>
    <row r="29" spans="1:10" s="139" customFormat="1" ht="12" customHeight="1">
      <c r="A29" s="154">
        <v>4</v>
      </c>
      <c r="B29" s="153">
        <v>7380966</v>
      </c>
      <c r="C29" s="152">
        <v>385761</v>
      </c>
      <c r="D29" s="152">
        <v>13341</v>
      </c>
      <c r="E29" s="152">
        <v>359575</v>
      </c>
      <c r="F29" s="152">
        <v>1568083</v>
      </c>
      <c r="G29" s="152">
        <v>20315</v>
      </c>
      <c r="H29" s="167">
        <v>876448</v>
      </c>
      <c r="J29" s="140"/>
    </row>
    <row r="30" spans="1:10" ht="12" customHeight="1">
      <c r="A30" s="198" t="s">
        <v>346</v>
      </c>
      <c r="B30" s="195" t="s">
        <v>354</v>
      </c>
      <c r="C30" s="211" t="s">
        <v>358</v>
      </c>
      <c r="D30" s="212"/>
      <c r="E30" s="212"/>
      <c r="F30" s="213"/>
      <c r="G30" s="203" t="s">
        <v>345</v>
      </c>
      <c r="H30" s="205" t="s">
        <v>123</v>
      </c>
    </row>
    <row r="31" spans="1:10" ht="12" customHeight="1">
      <c r="A31" s="198"/>
      <c r="B31" s="195"/>
      <c r="C31" s="191" t="s">
        <v>334</v>
      </c>
      <c r="D31" s="187" t="s">
        <v>359</v>
      </c>
      <c r="E31" s="187" t="s">
        <v>333</v>
      </c>
      <c r="F31" s="188" t="s">
        <v>332</v>
      </c>
      <c r="G31" s="204"/>
      <c r="H31" s="206"/>
    </row>
    <row r="32" spans="1:10" s="139" customFormat="1" ht="12" customHeight="1">
      <c r="A32" s="193" t="s">
        <v>360</v>
      </c>
      <c r="B32" s="147">
        <v>975812</v>
      </c>
      <c r="C32" s="128">
        <v>1622437</v>
      </c>
      <c r="D32" s="128">
        <v>100227.573</v>
      </c>
      <c r="E32" s="128">
        <v>9351</v>
      </c>
      <c r="F32" s="128">
        <v>190122</v>
      </c>
      <c r="G32" s="128">
        <v>765887</v>
      </c>
      <c r="H32" s="172">
        <v>41419</v>
      </c>
      <c r="I32" s="142"/>
      <c r="J32" s="140"/>
    </row>
    <row r="33" spans="1:10" s="139" customFormat="1" ht="12" customHeight="1">
      <c r="A33" s="193" t="s">
        <v>328</v>
      </c>
      <c r="B33" s="147">
        <v>893229</v>
      </c>
      <c r="C33" s="128">
        <v>1584079</v>
      </c>
      <c r="D33" s="128">
        <v>64864.487999999998</v>
      </c>
      <c r="E33" s="128">
        <v>9718</v>
      </c>
      <c r="F33" s="128">
        <v>174604</v>
      </c>
      <c r="G33" s="128">
        <v>724434</v>
      </c>
      <c r="H33" s="170">
        <v>35100</v>
      </c>
      <c r="I33" s="142"/>
      <c r="J33" s="140"/>
    </row>
    <row r="34" spans="1:10" s="139" customFormat="1" ht="12" customHeight="1">
      <c r="A34" s="193">
        <v>2</v>
      </c>
      <c r="B34" s="147">
        <v>772684</v>
      </c>
      <c r="C34" s="128">
        <v>1361239</v>
      </c>
      <c r="D34" s="128">
        <v>54132</v>
      </c>
      <c r="E34" s="128">
        <v>8653</v>
      </c>
      <c r="F34" s="128">
        <v>140102</v>
      </c>
      <c r="G34" s="128">
        <v>630066</v>
      </c>
      <c r="H34" s="170">
        <v>27657</v>
      </c>
      <c r="I34" s="142"/>
      <c r="J34" s="140"/>
    </row>
    <row r="35" spans="1:10" s="139" customFormat="1" ht="12" customHeight="1">
      <c r="A35" s="193">
        <v>3</v>
      </c>
      <c r="B35" s="147">
        <v>1010561</v>
      </c>
      <c r="C35" s="128">
        <v>1585493</v>
      </c>
      <c r="D35" s="128">
        <v>60332</v>
      </c>
      <c r="E35" s="128">
        <v>11562</v>
      </c>
      <c r="F35" s="128">
        <v>181023</v>
      </c>
      <c r="G35" s="128">
        <v>678796</v>
      </c>
      <c r="H35" s="128">
        <v>38532</v>
      </c>
      <c r="I35" s="142"/>
      <c r="J35" s="140"/>
    </row>
    <row r="36" spans="1:10" s="139" customFormat="1" ht="12" customHeight="1">
      <c r="A36" s="146">
        <v>4</v>
      </c>
      <c r="B36" s="145">
        <v>1323414</v>
      </c>
      <c r="C36" s="144">
        <v>1975977</v>
      </c>
      <c r="D36" s="144">
        <v>66985</v>
      </c>
      <c r="E36" s="144">
        <v>10797</v>
      </c>
      <c r="F36" s="144">
        <v>213597</v>
      </c>
      <c r="G36" s="144">
        <v>821150</v>
      </c>
      <c r="H36" s="144">
        <v>36902</v>
      </c>
      <c r="I36" s="142"/>
      <c r="J36" s="140"/>
    </row>
    <row r="37" spans="1:10">
      <c r="A37" s="124" t="s">
        <v>356</v>
      </c>
      <c r="B37" s="129"/>
      <c r="C37" s="126"/>
      <c r="D37" s="126"/>
      <c r="E37" s="126"/>
      <c r="F37" s="132"/>
      <c r="G37" s="128"/>
      <c r="H37" s="128"/>
      <c r="I37" s="126"/>
      <c r="J37" s="128"/>
    </row>
    <row r="38" spans="1:10">
      <c r="A38" s="193"/>
      <c r="B38" s="129"/>
      <c r="C38" s="132"/>
      <c r="D38" s="132"/>
      <c r="E38" s="134"/>
      <c r="F38" s="132"/>
      <c r="G38" s="128"/>
      <c r="H38" s="128"/>
      <c r="I38" s="126"/>
      <c r="J38" s="128"/>
    </row>
    <row r="39" spans="1:10">
      <c r="A39" s="193"/>
      <c r="B39" s="129"/>
      <c r="C39" s="132"/>
      <c r="E39" s="134"/>
      <c r="F39" s="132"/>
      <c r="G39" s="128"/>
      <c r="H39" s="128"/>
      <c r="I39" s="126"/>
      <c r="J39" s="128"/>
    </row>
    <row r="40" spans="1:10">
      <c r="A40" s="129"/>
      <c r="B40" s="129"/>
      <c r="C40" s="132"/>
      <c r="E40" s="126"/>
      <c r="F40" s="132"/>
      <c r="G40" s="128"/>
      <c r="H40" s="128"/>
      <c r="I40" s="126"/>
      <c r="J40" s="128"/>
    </row>
    <row r="41" spans="1:10">
      <c r="A41" s="129"/>
      <c r="B41" s="193"/>
      <c r="C41" s="132"/>
      <c r="D41" s="132"/>
      <c r="E41" s="134"/>
      <c r="F41" s="132"/>
      <c r="G41" s="128"/>
      <c r="H41" s="128"/>
      <c r="I41" s="126"/>
      <c r="J41" s="128"/>
    </row>
    <row r="42" spans="1:10">
      <c r="A42" s="193"/>
      <c r="C42" s="132"/>
      <c r="D42" s="132"/>
      <c r="E42" s="134"/>
      <c r="F42" s="133"/>
      <c r="G42" s="128"/>
      <c r="H42" s="128"/>
      <c r="I42" s="126"/>
      <c r="J42" s="128"/>
    </row>
    <row r="43" spans="1:10">
      <c r="B43" s="138"/>
      <c r="C43" s="126"/>
      <c r="D43" s="131"/>
      <c r="E43" s="134"/>
      <c r="F43" s="133"/>
      <c r="G43" s="128"/>
      <c r="H43" s="128"/>
      <c r="I43" s="126"/>
      <c r="J43" s="128"/>
    </row>
    <row r="44" spans="1:10">
      <c r="B44" s="138"/>
      <c r="C44" s="126"/>
      <c r="D44" s="131"/>
      <c r="E44" s="134"/>
      <c r="F44" s="133"/>
      <c r="G44" s="128"/>
      <c r="H44" s="128"/>
      <c r="I44" s="126"/>
      <c r="J44" s="128"/>
    </row>
    <row r="45" spans="1:10">
      <c r="B45" s="138"/>
      <c r="C45" s="126"/>
      <c r="D45" s="131"/>
      <c r="E45" s="134"/>
      <c r="F45" s="131"/>
      <c r="G45" s="128"/>
      <c r="H45" s="128"/>
      <c r="I45" s="126"/>
      <c r="J45" s="128"/>
    </row>
    <row r="46" spans="1:10">
      <c r="B46" s="138"/>
      <c r="C46" s="126"/>
      <c r="D46" s="131"/>
      <c r="E46" s="134"/>
      <c r="F46" s="126"/>
      <c r="G46" s="128"/>
      <c r="H46" s="128"/>
      <c r="I46" s="126"/>
      <c r="J46" s="128"/>
    </row>
    <row r="47" spans="1:10">
      <c r="B47" s="138"/>
      <c r="C47" s="126"/>
      <c r="F47" s="126"/>
      <c r="G47" s="128"/>
      <c r="H47" s="128"/>
      <c r="I47" s="126"/>
      <c r="J47" s="128"/>
    </row>
    <row r="48" spans="1:10">
      <c r="B48" s="138"/>
      <c r="C48" s="126"/>
      <c r="F48" s="126"/>
      <c r="G48" s="128"/>
      <c r="H48" s="128"/>
      <c r="I48" s="126"/>
      <c r="J48" s="128"/>
    </row>
    <row r="49" spans="1:10">
      <c r="B49" s="138"/>
      <c r="C49" s="126"/>
      <c r="F49" s="126"/>
      <c r="G49" s="128"/>
      <c r="H49" s="128"/>
      <c r="I49" s="126"/>
      <c r="J49" s="128"/>
    </row>
    <row r="50" spans="1:10">
      <c r="B50" s="193"/>
      <c r="C50" s="132"/>
      <c r="F50" s="126"/>
      <c r="G50" s="128"/>
      <c r="H50" s="128"/>
      <c r="I50" s="126"/>
      <c r="J50" s="128"/>
    </row>
    <row r="51" spans="1:10">
      <c r="B51" s="193"/>
      <c r="D51" s="126"/>
      <c r="E51" s="126"/>
      <c r="F51" s="126"/>
      <c r="G51" s="128"/>
      <c r="H51" s="128"/>
      <c r="I51" s="126"/>
      <c r="J51" s="128"/>
    </row>
    <row r="52" spans="1:10">
      <c r="C52" s="132"/>
      <c r="D52" s="126"/>
      <c r="E52" s="126"/>
      <c r="F52" s="126"/>
      <c r="G52" s="128"/>
      <c r="H52" s="128"/>
      <c r="I52" s="126"/>
      <c r="J52" s="128"/>
    </row>
    <row r="53" spans="1:10">
      <c r="C53" s="126"/>
      <c r="D53" s="126"/>
      <c r="E53" s="126"/>
      <c r="F53" s="132"/>
      <c r="G53" s="128"/>
      <c r="H53" s="190"/>
      <c r="I53" s="126"/>
      <c r="J53" s="128"/>
    </row>
    <row r="54" spans="1:10">
      <c r="C54" s="132"/>
      <c r="D54" s="131"/>
      <c r="E54" s="134"/>
      <c r="F54" s="132"/>
      <c r="G54" s="128"/>
      <c r="H54" s="190"/>
      <c r="I54" s="126"/>
      <c r="J54" s="128"/>
    </row>
    <row r="55" spans="1:10">
      <c r="C55" s="133"/>
      <c r="D55" s="126"/>
      <c r="E55" s="126"/>
      <c r="F55" s="132"/>
      <c r="G55" s="128"/>
      <c r="H55" s="190"/>
      <c r="I55" s="126"/>
      <c r="J55" s="128"/>
    </row>
    <row r="56" spans="1:10">
      <c r="D56" s="126"/>
      <c r="E56" s="126"/>
      <c r="F56" s="132"/>
      <c r="G56" s="128"/>
      <c r="H56" s="190"/>
      <c r="I56" s="126"/>
      <c r="J56" s="128"/>
    </row>
    <row r="57" spans="1:10">
      <c r="A57" s="129"/>
      <c r="B57" s="129"/>
      <c r="C57" s="131"/>
      <c r="F57" s="132"/>
      <c r="G57" s="128"/>
      <c r="H57" s="190"/>
      <c r="I57" s="126"/>
      <c r="J57" s="128"/>
    </row>
    <row r="58" spans="1:10">
      <c r="A58" s="129"/>
      <c r="B58" s="129"/>
      <c r="G58" s="128"/>
      <c r="H58" s="128"/>
      <c r="I58" s="126"/>
    </row>
    <row r="59" spans="1:10">
      <c r="A59" s="125"/>
      <c r="H59" s="189"/>
      <c r="I59" s="126"/>
    </row>
    <row r="60" spans="1:10">
      <c r="A60" s="125"/>
      <c r="H60" s="189"/>
    </row>
    <row r="61" spans="1:10">
      <c r="A61" s="124"/>
      <c r="H61" s="189"/>
    </row>
    <row r="62" spans="1:10">
      <c r="H62" s="189"/>
    </row>
    <row r="63" spans="1:10">
      <c r="H63" s="189"/>
    </row>
    <row r="64" spans="1:10">
      <c r="H64" s="189"/>
    </row>
    <row r="65" spans="8:8">
      <c r="H65" s="189"/>
    </row>
    <row r="66" spans="8:8">
      <c r="H66" s="189"/>
    </row>
    <row r="67" spans="8:8">
      <c r="H67" s="189"/>
    </row>
    <row r="68" spans="8:8">
      <c r="H68" s="189"/>
    </row>
    <row r="69" spans="8:8">
      <c r="H69" s="189"/>
    </row>
    <row r="70" spans="8:8">
      <c r="H70" s="189"/>
    </row>
    <row r="71" spans="8:8">
      <c r="H71" s="189"/>
    </row>
    <row r="72" spans="8:8">
      <c r="H72" s="189"/>
    </row>
    <row r="73" spans="8:8">
      <c r="H73" s="189"/>
    </row>
    <row r="74" spans="8:8">
      <c r="H74" s="189"/>
    </row>
    <row r="75" spans="8:8">
      <c r="H75" s="189"/>
    </row>
    <row r="76" spans="8:8">
      <c r="H76" s="189"/>
    </row>
  </sheetData>
  <mergeCells count="26">
    <mergeCell ref="G23:G24"/>
    <mergeCell ref="H23:H24"/>
    <mergeCell ref="A30:A31"/>
    <mergeCell ref="B30:B31"/>
    <mergeCell ref="C30:F30"/>
    <mergeCell ref="G30:G31"/>
    <mergeCell ref="H30:H31"/>
    <mergeCell ref="A23:A24"/>
    <mergeCell ref="B23:B24"/>
    <mergeCell ref="C23:C24"/>
    <mergeCell ref="D23:D24"/>
    <mergeCell ref="E23:E24"/>
    <mergeCell ref="F23:F24"/>
    <mergeCell ref="G5:G6"/>
    <mergeCell ref="H5:H6"/>
    <mergeCell ref="A12:A13"/>
    <mergeCell ref="B12:B13"/>
    <mergeCell ref="C12:F12"/>
    <mergeCell ref="G12:G13"/>
    <mergeCell ref="H12:H13"/>
    <mergeCell ref="A5:A6"/>
    <mergeCell ref="B5:B6"/>
    <mergeCell ref="C5:C6"/>
    <mergeCell ref="D5:D6"/>
    <mergeCell ref="E5:E6"/>
    <mergeCell ref="F5:F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300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11058376869</v>
      </c>
      <c r="H8" s="44"/>
      <c r="I8" s="62"/>
      <c r="K8" s="231" t="s">
        <v>121</v>
      </c>
      <c r="L8" s="231"/>
      <c r="M8" s="231"/>
      <c r="N8" s="231"/>
      <c r="O8" s="61"/>
      <c r="P8" s="66">
        <v>5251950480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19290031</v>
      </c>
      <c r="H10" s="38"/>
      <c r="I10" s="62"/>
      <c r="L10" s="229" t="s">
        <v>168</v>
      </c>
      <c r="M10" s="229"/>
      <c r="N10" s="229"/>
      <c r="O10" s="61"/>
      <c r="P10" s="60">
        <v>263643509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3540378</v>
      </c>
      <c r="H11" s="38"/>
      <c r="I11" s="62"/>
      <c r="M11" s="229" t="s">
        <v>260</v>
      </c>
      <c r="N11" s="229"/>
      <c r="O11" s="61"/>
      <c r="P11" s="60">
        <v>84456882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63884326</v>
      </c>
      <c r="H12" s="38"/>
      <c r="I12" s="62"/>
      <c r="M12" s="229" t="s">
        <v>198</v>
      </c>
      <c r="N12" s="229"/>
      <c r="O12" s="61"/>
      <c r="P12" s="60">
        <v>57691639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37029102</v>
      </c>
      <c r="H13" s="38"/>
      <c r="I13" s="62"/>
      <c r="L13" s="229" t="s">
        <v>167</v>
      </c>
      <c r="M13" s="229"/>
      <c r="N13" s="229"/>
      <c r="O13" s="61"/>
      <c r="P13" s="60">
        <v>16965077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601143</v>
      </c>
      <c r="H14" s="38"/>
      <c r="I14" s="62"/>
      <c r="L14" s="229" t="s">
        <v>164</v>
      </c>
      <c r="M14" s="229"/>
      <c r="N14" s="229"/>
      <c r="O14" s="61"/>
      <c r="P14" s="60">
        <v>260591016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498893179</v>
      </c>
      <c r="H15" s="38"/>
      <c r="I15" s="62"/>
      <c r="M15" s="232" t="s">
        <v>226</v>
      </c>
      <c r="N15" s="232"/>
      <c r="O15" s="61"/>
      <c r="P15" s="60">
        <v>57378277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136454665</v>
      </c>
      <c r="H16" s="38"/>
      <c r="I16" s="62"/>
      <c r="M16" s="232" t="s">
        <v>283</v>
      </c>
      <c r="N16" s="232"/>
      <c r="O16" s="61"/>
      <c r="P16" s="60">
        <v>33026290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113184984</v>
      </c>
      <c r="H17" s="38"/>
      <c r="I17" s="62"/>
      <c r="M17" s="229" t="s">
        <v>162</v>
      </c>
      <c r="N17" s="230"/>
      <c r="O17" s="61"/>
      <c r="P17" s="60">
        <v>54514446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207051221</v>
      </c>
      <c r="H18" s="38"/>
      <c r="I18" s="62"/>
      <c r="M18" s="229" t="s">
        <v>224</v>
      </c>
      <c r="N18" s="229"/>
      <c r="O18" s="61"/>
      <c r="P18" s="60">
        <v>67088729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79214696</v>
      </c>
      <c r="H19" s="38"/>
      <c r="I19" s="62"/>
      <c r="L19" s="229" t="s">
        <v>257</v>
      </c>
      <c r="M19" s="229"/>
      <c r="N19" s="229"/>
      <c r="O19" s="61"/>
      <c r="P19" s="60">
        <v>1481173543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1042566447</v>
      </c>
      <c r="H20" s="38"/>
      <c r="I20" s="62"/>
      <c r="L20" s="36"/>
      <c r="M20" s="232" t="s">
        <v>155</v>
      </c>
      <c r="N20" s="232"/>
      <c r="O20" s="61"/>
      <c r="P20" s="60">
        <v>619094643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175532788</v>
      </c>
      <c r="H21" s="38"/>
      <c r="I21" s="62"/>
      <c r="L21" s="36"/>
      <c r="M21" s="80"/>
      <c r="N21" s="80" t="s">
        <v>214</v>
      </c>
      <c r="O21" s="61"/>
      <c r="P21" s="60">
        <v>462252714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112899044</v>
      </c>
      <c r="H22" s="38"/>
      <c r="I22" s="62"/>
      <c r="L22" s="36"/>
      <c r="N22" s="80" t="s">
        <v>213</v>
      </c>
      <c r="O22" s="61"/>
      <c r="P22" s="60">
        <v>156841929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56129406</v>
      </c>
      <c r="H23" s="38"/>
      <c r="I23" s="62"/>
      <c r="M23" s="229" t="s">
        <v>256</v>
      </c>
      <c r="N23" s="229"/>
      <c r="O23" s="61"/>
      <c r="P23" s="60">
        <v>850868269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165234009</v>
      </c>
      <c r="H24" s="38"/>
      <c r="I24" s="62"/>
      <c r="L24" s="36"/>
      <c r="M24" s="36"/>
      <c r="N24" s="80" t="s">
        <v>223</v>
      </c>
      <c r="O24" s="61"/>
      <c r="P24" s="60">
        <v>850868269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62101991</v>
      </c>
      <c r="H25" s="38"/>
      <c r="I25" s="62"/>
      <c r="L25" s="229" t="s">
        <v>152</v>
      </c>
      <c r="M25" s="230"/>
      <c r="N25" s="230"/>
      <c r="O25" s="61"/>
      <c r="P25" s="60">
        <v>9457800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297581566</v>
      </c>
      <c r="H26" s="38"/>
      <c r="I26" s="62"/>
      <c r="L26" s="229" t="s">
        <v>253</v>
      </c>
      <c r="M26" s="229"/>
      <c r="N26" s="229"/>
      <c r="O26" s="61"/>
      <c r="P26" s="60">
        <v>379772633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56961271</v>
      </c>
      <c r="H27" s="38"/>
      <c r="I27" s="62"/>
      <c r="L27" s="36"/>
      <c r="M27" s="229" t="s">
        <v>151</v>
      </c>
      <c r="N27" s="229"/>
      <c r="O27" s="61"/>
      <c r="P27" s="60">
        <v>125986508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183429639</v>
      </c>
      <c r="H28" s="38"/>
      <c r="I28" s="62"/>
      <c r="M28" s="36"/>
      <c r="N28" s="80" t="s">
        <v>212</v>
      </c>
      <c r="O28" s="61"/>
      <c r="P28" s="60">
        <v>71106472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88648974</v>
      </c>
      <c r="H29" s="38"/>
      <c r="I29" s="62"/>
      <c r="L29" s="36"/>
      <c r="M29" s="36"/>
      <c r="N29" s="80" t="s">
        <v>211</v>
      </c>
      <c r="O29" s="61"/>
      <c r="P29" s="60">
        <v>53035865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49128383</v>
      </c>
      <c r="H30" s="38"/>
      <c r="I30" s="62"/>
      <c r="M30" s="229" t="s">
        <v>192</v>
      </c>
      <c r="N30" s="230"/>
      <c r="O30" s="61"/>
      <c r="P30" s="60">
        <v>122597477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242755261</v>
      </c>
      <c r="H31" s="38"/>
      <c r="I31" s="62"/>
      <c r="M31" s="229" t="s">
        <v>222</v>
      </c>
      <c r="N31" s="229"/>
      <c r="O31" s="61"/>
      <c r="P31" s="60">
        <v>80350805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99135815</v>
      </c>
      <c r="H32" s="38"/>
      <c r="I32" s="62"/>
      <c r="L32" s="229" t="s">
        <v>147</v>
      </c>
      <c r="M32" s="229"/>
      <c r="N32" s="229"/>
      <c r="O32" s="78"/>
      <c r="P32" s="60">
        <v>834954213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56184783</v>
      </c>
      <c r="H33" s="38"/>
      <c r="I33" s="62"/>
      <c r="L33" s="36"/>
      <c r="M33" s="229" t="s">
        <v>143</v>
      </c>
      <c r="N33" s="230"/>
      <c r="O33" s="61"/>
      <c r="P33" s="60">
        <v>40115099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9052657413</v>
      </c>
      <c r="H34" s="38"/>
      <c r="I34" s="62"/>
      <c r="L34" s="36"/>
      <c r="M34" s="232" t="s">
        <v>210</v>
      </c>
      <c r="N34" s="230"/>
      <c r="O34" s="61"/>
      <c r="P34" s="60">
        <v>93772393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2552894780</v>
      </c>
      <c r="H35" s="38"/>
      <c r="I35" s="62"/>
      <c r="M35" s="229" t="s">
        <v>146</v>
      </c>
      <c r="N35" s="230"/>
      <c r="O35" s="61"/>
      <c r="P35" s="60">
        <v>138841301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559543111</v>
      </c>
      <c r="H36" s="38"/>
      <c r="I36" s="62"/>
      <c r="M36" s="229" t="s">
        <v>252</v>
      </c>
      <c r="N36" s="230"/>
      <c r="O36" s="61"/>
      <c r="P36" s="60">
        <v>92480067</v>
      </c>
    </row>
    <row r="37" spans="1:16" ht="9" customHeight="1">
      <c r="A37" s="41"/>
      <c r="B37" s="41"/>
      <c r="E37" s="80" t="s">
        <v>35</v>
      </c>
      <c r="F37" s="65"/>
      <c r="G37" s="60">
        <v>220388449</v>
      </c>
      <c r="H37" s="38"/>
      <c r="I37" s="62"/>
      <c r="L37" s="36"/>
      <c r="M37" s="229" t="s">
        <v>189</v>
      </c>
      <c r="N37" s="230"/>
      <c r="O37" s="61"/>
      <c r="P37" s="60">
        <v>62624776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448776066</v>
      </c>
      <c r="H38" s="38"/>
      <c r="I38" s="62"/>
      <c r="M38" s="229" t="s">
        <v>251</v>
      </c>
      <c r="N38" s="229"/>
      <c r="O38" s="61"/>
      <c r="P38" s="60">
        <v>281715235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87191357</v>
      </c>
      <c r="H39" s="38"/>
      <c r="I39" s="62"/>
      <c r="M39" s="36"/>
      <c r="N39" s="80" t="s">
        <v>204</v>
      </c>
      <c r="O39" s="61"/>
      <c r="P39" s="60">
        <v>228363584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52278981</v>
      </c>
      <c r="H40" s="38"/>
      <c r="I40" s="62"/>
      <c r="M40" s="229" t="s">
        <v>220</v>
      </c>
      <c r="N40" s="229"/>
      <c r="O40" s="61"/>
      <c r="P40" s="60">
        <v>100032352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68315292</v>
      </c>
      <c r="H41" s="38"/>
      <c r="I41" s="62"/>
      <c r="L41" s="229" t="s">
        <v>142</v>
      </c>
      <c r="M41" s="229"/>
      <c r="N41" s="229"/>
      <c r="O41" s="61"/>
      <c r="P41" s="60">
        <v>1252608833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354138454</v>
      </c>
      <c r="H42" s="38"/>
      <c r="I42" s="62"/>
      <c r="L42" s="36"/>
      <c r="M42" s="229" t="s">
        <v>135</v>
      </c>
      <c r="N42" s="229"/>
      <c r="O42" s="61"/>
      <c r="P42" s="60">
        <v>376081814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142307916</v>
      </c>
      <c r="H43" s="38"/>
      <c r="I43" s="62"/>
      <c r="M43" s="36"/>
      <c r="N43" s="80" t="s">
        <v>184</v>
      </c>
      <c r="O43" s="61"/>
      <c r="P43" s="60">
        <v>65459987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85370558</v>
      </c>
      <c r="H44" s="38"/>
      <c r="I44" s="62"/>
      <c r="M44" s="36"/>
      <c r="N44" s="80" t="s">
        <v>236</v>
      </c>
      <c r="O44" s="61"/>
      <c r="P44" s="60">
        <v>34311381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40867262</v>
      </c>
      <c r="H45" s="38"/>
      <c r="I45" s="62"/>
      <c r="N45" s="80" t="s">
        <v>265</v>
      </c>
      <c r="O45" s="61"/>
      <c r="P45" s="60">
        <v>53448436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1512890181</v>
      </c>
      <c r="H46" s="38"/>
      <c r="I46" s="62"/>
      <c r="M46" s="229" t="s">
        <v>140</v>
      </c>
      <c r="N46" s="229"/>
      <c r="O46" s="61"/>
      <c r="P46" s="60">
        <v>648370893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143961092</v>
      </c>
      <c r="H47" s="38"/>
      <c r="I47" s="62"/>
      <c r="L47" s="36"/>
      <c r="M47" s="36"/>
      <c r="N47" s="80" t="s">
        <v>183</v>
      </c>
      <c r="O47" s="61"/>
      <c r="P47" s="60">
        <v>61622249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208765314</v>
      </c>
      <c r="H48" s="38"/>
      <c r="I48" s="62"/>
      <c r="L48" s="36"/>
      <c r="M48" s="36"/>
      <c r="N48" s="80" t="s">
        <v>181</v>
      </c>
      <c r="O48" s="61"/>
      <c r="P48" s="60">
        <v>192152372</v>
      </c>
    </row>
    <row r="49" spans="1:16" ht="9" customHeight="1">
      <c r="B49" s="36"/>
      <c r="D49" s="36"/>
      <c r="E49" s="80" t="s">
        <v>180</v>
      </c>
      <c r="F49" s="64"/>
      <c r="G49" s="60">
        <v>88797841</v>
      </c>
      <c r="H49" s="38"/>
      <c r="I49" s="62"/>
      <c r="L49" s="36"/>
      <c r="M49" s="36"/>
      <c r="N49" s="80" t="s">
        <v>271</v>
      </c>
      <c r="O49" s="61"/>
      <c r="P49" s="60">
        <v>99685223</v>
      </c>
    </row>
    <row r="50" spans="1:16" ht="9" customHeight="1">
      <c r="B50" s="36"/>
      <c r="D50" s="36"/>
      <c r="E50" s="80" t="s">
        <v>279</v>
      </c>
      <c r="F50" s="64"/>
      <c r="G50" s="60">
        <v>107894450</v>
      </c>
      <c r="H50" s="38"/>
      <c r="I50" s="62"/>
      <c r="L50" s="36"/>
      <c r="M50" s="229" t="s">
        <v>139</v>
      </c>
      <c r="N50" s="229"/>
      <c r="O50" s="61"/>
      <c r="P50" s="60">
        <v>228156126</v>
      </c>
    </row>
    <row r="51" spans="1:16" ht="9" customHeight="1">
      <c r="B51" s="36"/>
      <c r="D51" s="36"/>
      <c r="E51" s="80" t="s">
        <v>278</v>
      </c>
      <c r="F51" s="82"/>
      <c r="G51" s="60">
        <v>235801553</v>
      </c>
      <c r="H51" s="38"/>
      <c r="I51" s="62"/>
      <c r="L51" s="36"/>
      <c r="M51" s="36"/>
      <c r="N51" s="80" t="s">
        <v>137</v>
      </c>
      <c r="O51" s="61"/>
      <c r="P51" s="60">
        <v>145400635</v>
      </c>
    </row>
    <row r="52" spans="1:16" ht="9" customHeight="1">
      <c r="B52" s="36"/>
      <c r="D52" s="36"/>
      <c r="E52" s="80" t="s">
        <v>277</v>
      </c>
      <c r="F52" s="78"/>
      <c r="G52" s="60">
        <v>338650077</v>
      </c>
      <c r="H52" s="38"/>
      <c r="I52" s="62"/>
      <c r="L52" s="229" t="s">
        <v>129</v>
      </c>
      <c r="M52" s="229"/>
      <c r="N52" s="229"/>
      <c r="O52" s="61"/>
      <c r="P52" s="60">
        <v>721020710</v>
      </c>
    </row>
    <row r="53" spans="1:16" ht="9" customHeight="1">
      <c r="B53" s="36"/>
      <c r="D53" s="229" t="s">
        <v>92</v>
      </c>
      <c r="E53" s="229"/>
      <c r="F53" s="78"/>
      <c r="G53" s="60">
        <v>4986872452</v>
      </c>
      <c r="H53" s="38"/>
      <c r="I53" s="62"/>
      <c r="L53" s="36"/>
      <c r="M53" s="229" t="s">
        <v>250</v>
      </c>
      <c r="N53" s="230"/>
      <c r="O53" s="61"/>
      <c r="P53" s="60">
        <v>98739463</v>
      </c>
    </row>
    <row r="54" spans="1:16" ht="9" customHeight="1">
      <c r="B54" s="36"/>
      <c r="D54" s="36"/>
      <c r="E54" s="80" t="s">
        <v>60</v>
      </c>
      <c r="F54" s="78"/>
      <c r="G54" s="60">
        <v>2961373973</v>
      </c>
      <c r="H54" s="38"/>
      <c r="I54" s="62"/>
      <c r="L54" s="36"/>
      <c r="M54" s="229" t="s">
        <v>127</v>
      </c>
      <c r="N54" s="229"/>
      <c r="O54" s="61"/>
      <c r="P54" s="60">
        <v>351181334</v>
      </c>
    </row>
    <row r="55" spans="1:16" ht="9" customHeight="1">
      <c r="B55" s="36"/>
      <c r="D55" s="41"/>
      <c r="E55" s="80" t="s">
        <v>61</v>
      </c>
      <c r="F55" s="78"/>
      <c r="G55" s="60">
        <v>1718740412</v>
      </c>
      <c r="H55" s="38"/>
      <c r="I55" s="62"/>
      <c r="L55" s="36"/>
      <c r="M55" s="36"/>
      <c r="N55" s="36" t="s">
        <v>125</v>
      </c>
      <c r="O55" s="61"/>
      <c r="P55" s="60">
        <v>176829626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220816418</v>
      </c>
      <c r="H56" s="38"/>
      <c r="I56" s="62"/>
      <c r="L56" s="36"/>
      <c r="M56" s="36"/>
      <c r="N56" s="95" t="s">
        <v>178</v>
      </c>
      <c r="O56" s="61"/>
      <c r="P56" s="60">
        <v>150867896</v>
      </c>
    </row>
    <row r="57" spans="1:16" ht="9" customHeight="1">
      <c r="B57" s="39"/>
      <c r="C57" s="229" t="s">
        <v>129</v>
      </c>
      <c r="D57" s="229"/>
      <c r="E57" s="229"/>
      <c r="F57" s="78"/>
      <c r="G57" s="60">
        <v>219832069</v>
      </c>
      <c r="H57" s="38"/>
      <c r="I57" s="62"/>
      <c r="L57" s="36"/>
      <c r="M57" s="229" t="s">
        <v>177</v>
      </c>
      <c r="N57" s="230"/>
      <c r="O57" s="61"/>
      <c r="P57" s="60">
        <v>46276647</v>
      </c>
    </row>
    <row r="58" spans="1:16" ht="9.75" customHeight="1">
      <c r="C58" s="41"/>
      <c r="D58" s="229" t="s">
        <v>124</v>
      </c>
      <c r="E58" s="229"/>
      <c r="F58" s="78"/>
      <c r="G58" s="60">
        <v>54588737</v>
      </c>
      <c r="H58" s="38"/>
      <c r="I58" s="62"/>
      <c r="L58" s="36"/>
      <c r="M58" s="229" t="s">
        <v>176</v>
      </c>
      <c r="N58" s="229"/>
      <c r="O58" s="61"/>
      <c r="P58" s="60">
        <v>52685669</v>
      </c>
    </row>
    <row r="59" spans="1:16" ht="9" customHeight="1">
      <c r="D59" s="229" t="s">
        <v>128</v>
      </c>
      <c r="E59" s="229"/>
      <c r="F59" s="65"/>
      <c r="G59" s="60">
        <v>72641352</v>
      </c>
      <c r="I59" s="62"/>
      <c r="L59" s="36"/>
      <c r="M59" s="36"/>
      <c r="N59" s="36" t="s">
        <v>175</v>
      </c>
      <c r="O59" s="61"/>
      <c r="P59" s="60">
        <v>48070804</v>
      </c>
    </row>
    <row r="60" spans="1:16" ht="9" customHeight="1">
      <c r="C60" s="41"/>
      <c r="D60" s="36"/>
      <c r="E60" s="80" t="s">
        <v>175</v>
      </c>
      <c r="F60" s="65"/>
      <c r="G60" s="60">
        <v>61792095</v>
      </c>
      <c r="I60" s="62"/>
      <c r="L60" s="36"/>
      <c r="M60" s="229" t="s">
        <v>174</v>
      </c>
      <c r="N60" s="229"/>
      <c r="O60" s="61"/>
      <c r="P60" s="60">
        <v>149076160</v>
      </c>
    </row>
    <row r="61" spans="1:16" ht="9" customHeight="1">
      <c r="C61" s="39"/>
      <c r="D61" s="229" t="s">
        <v>126</v>
      </c>
      <c r="E61" s="229"/>
      <c r="F61" s="65"/>
      <c r="G61" s="60">
        <v>91736304</v>
      </c>
      <c r="I61" s="62"/>
      <c r="M61" s="36"/>
      <c r="N61" s="36" t="s">
        <v>297</v>
      </c>
      <c r="O61" s="61"/>
      <c r="P61" s="60">
        <v>49704604</v>
      </c>
    </row>
    <row r="62" spans="1:16" ht="9" customHeight="1">
      <c r="C62" s="229" t="s">
        <v>123</v>
      </c>
      <c r="D62" s="229"/>
      <c r="E62" s="229"/>
      <c r="F62" s="65"/>
      <c r="G62" s="60">
        <v>120082781</v>
      </c>
      <c r="I62" s="62"/>
      <c r="L62" s="229" t="s">
        <v>123</v>
      </c>
      <c r="M62" s="229"/>
      <c r="N62" s="229"/>
      <c r="O62" s="61"/>
      <c r="P62" s="60">
        <v>31763146</v>
      </c>
    </row>
    <row r="63" spans="1:16" ht="9" customHeight="1">
      <c r="A63" s="41"/>
      <c r="B63" s="41"/>
      <c r="C63" s="36"/>
      <c r="D63" s="229" t="s">
        <v>249</v>
      </c>
      <c r="E63" s="229"/>
      <c r="F63" s="65"/>
      <c r="G63" s="60">
        <v>119025344</v>
      </c>
      <c r="I63" s="62"/>
      <c r="L63" s="36"/>
      <c r="M63" s="229" t="s">
        <v>248</v>
      </c>
      <c r="N63" s="229"/>
      <c r="O63" s="61"/>
      <c r="P63" s="60">
        <v>31279251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299</v>
      </c>
    </row>
    <row r="67" spans="1:16">
      <c r="A67" s="29" t="s">
        <v>274</v>
      </c>
    </row>
  </sheetData>
  <mergeCells count="65"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15:N15"/>
    <mergeCell ref="L19:N19"/>
    <mergeCell ref="M20:N20"/>
    <mergeCell ref="M23:N23"/>
    <mergeCell ref="M27:N27"/>
    <mergeCell ref="M30:N30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K8:N8"/>
    <mergeCell ref="M11:N11"/>
    <mergeCell ref="C14:E14"/>
    <mergeCell ref="M12:N12"/>
    <mergeCell ref="B8:E8"/>
    <mergeCell ref="C10:E10"/>
    <mergeCell ref="L13:N13"/>
    <mergeCell ref="D63:E63"/>
    <mergeCell ref="M37:N37"/>
    <mergeCell ref="D18:E18"/>
    <mergeCell ref="D21:E21"/>
    <mergeCell ref="D61:E61"/>
    <mergeCell ref="C62:E62"/>
    <mergeCell ref="M50:N50"/>
    <mergeCell ref="L52:N52"/>
    <mergeCell ref="M53:N53"/>
    <mergeCell ref="D58:E58"/>
    <mergeCell ref="M58:N58"/>
    <mergeCell ref="D53:E53"/>
    <mergeCell ref="L62:N62"/>
    <mergeCell ref="M60:N60"/>
    <mergeCell ref="D35:E35"/>
    <mergeCell ref="M31:N31"/>
    <mergeCell ref="L32:N32"/>
    <mergeCell ref="C57:E57"/>
    <mergeCell ref="C34:E34"/>
    <mergeCell ref="D31:E31"/>
    <mergeCell ref="D59:E59"/>
    <mergeCell ref="M33:N33"/>
    <mergeCell ref="M35:N35"/>
    <mergeCell ref="M36:N36"/>
    <mergeCell ref="M40:N40"/>
    <mergeCell ref="L41:N4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298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9676427615</v>
      </c>
      <c r="H8" s="44"/>
      <c r="I8" s="62"/>
      <c r="K8" s="231" t="s">
        <v>121</v>
      </c>
      <c r="L8" s="231"/>
      <c r="M8" s="231"/>
      <c r="N8" s="231"/>
      <c r="O8" s="61"/>
      <c r="P8" s="66">
        <v>4638673122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15329347</v>
      </c>
      <c r="H10" s="38"/>
      <c r="I10" s="62"/>
      <c r="L10" s="229" t="s">
        <v>168</v>
      </c>
      <c r="M10" s="229"/>
      <c r="N10" s="229"/>
      <c r="O10" s="61"/>
      <c r="P10" s="60">
        <v>225813154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2629602</v>
      </c>
      <c r="H11" s="38"/>
      <c r="I11" s="62"/>
      <c r="M11" s="229" t="s">
        <v>260</v>
      </c>
      <c r="N11" s="229"/>
      <c r="O11" s="61"/>
      <c r="P11" s="60">
        <v>66646884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54738371</v>
      </c>
      <c r="H12" s="38"/>
      <c r="I12" s="62"/>
      <c r="M12" s="229" t="s">
        <v>198</v>
      </c>
      <c r="N12" s="229"/>
      <c r="O12" s="61"/>
      <c r="P12" s="60">
        <v>50665662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23883210</v>
      </c>
      <c r="H13" s="38"/>
      <c r="I13" s="62"/>
      <c r="M13" s="229" t="s">
        <v>295</v>
      </c>
      <c r="N13" s="229"/>
      <c r="O13" s="61"/>
      <c r="P13" s="60">
        <v>21509769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577329</v>
      </c>
      <c r="H14" s="38"/>
      <c r="I14" s="62"/>
      <c r="L14" s="229" t="s">
        <v>167</v>
      </c>
      <c r="M14" s="229"/>
      <c r="N14" s="229"/>
      <c r="O14" s="61"/>
      <c r="P14" s="60">
        <v>11543435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424145213</v>
      </c>
      <c r="H15" s="38"/>
      <c r="I15" s="62"/>
      <c r="L15" s="229" t="s">
        <v>164</v>
      </c>
      <c r="M15" s="229"/>
      <c r="N15" s="229"/>
      <c r="O15" s="61"/>
      <c r="P15" s="60">
        <v>229629894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89753463</v>
      </c>
      <c r="H16" s="38"/>
      <c r="I16" s="62"/>
      <c r="M16" s="232" t="s">
        <v>226</v>
      </c>
      <c r="N16" s="232"/>
      <c r="O16" s="61"/>
      <c r="P16" s="60">
        <v>44005315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62383176</v>
      </c>
      <c r="H17" s="38"/>
      <c r="I17" s="62"/>
      <c r="M17" s="232" t="s">
        <v>283</v>
      </c>
      <c r="N17" s="232"/>
      <c r="O17" s="61"/>
      <c r="P17" s="60">
        <v>33461127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192371404</v>
      </c>
      <c r="H18" s="38"/>
      <c r="I18" s="62"/>
      <c r="M18" s="229" t="s">
        <v>162</v>
      </c>
      <c r="N18" s="229"/>
      <c r="O18" s="61"/>
      <c r="P18" s="60">
        <v>36229741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74908159</v>
      </c>
      <c r="H19" s="38"/>
      <c r="I19" s="62"/>
      <c r="M19" s="229" t="s">
        <v>224</v>
      </c>
      <c r="N19" s="229"/>
      <c r="O19" s="61"/>
      <c r="P19" s="60">
        <v>70748433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919707836</v>
      </c>
      <c r="H20" s="38"/>
      <c r="I20" s="62"/>
      <c r="L20" s="229" t="s">
        <v>257</v>
      </c>
      <c r="M20" s="229"/>
      <c r="N20" s="229"/>
      <c r="O20" s="61"/>
      <c r="P20" s="60">
        <v>1407070940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153655424</v>
      </c>
      <c r="H21" s="38"/>
      <c r="I21" s="62"/>
      <c r="L21" s="36"/>
      <c r="M21" s="232" t="s">
        <v>155</v>
      </c>
      <c r="N21" s="232"/>
      <c r="O21" s="61"/>
      <c r="P21" s="60">
        <v>600718870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100042181</v>
      </c>
      <c r="H22" s="38"/>
      <c r="I22" s="62"/>
      <c r="L22" s="36"/>
      <c r="N22" s="80" t="s">
        <v>214</v>
      </c>
      <c r="O22" s="61"/>
      <c r="P22" s="60">
        <v>469423935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54888538</v>
      </c>
      <c r="H23" s="38"/>
      <c r="I23" s="62"/>
      <c r="N23" s="80" t="s">
        <v>213</v>
      </c>
      <c r="O23" s="61"/>
      <c r="P23" s="60">
        <v>131294935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150043310</v>
      </c>
      <c r="H24" s="38"/>
      <c r="I24" s="62"/>
      <c r="L24" s="36"/>
      <c r="M24" s="229" t="s">
        <v>256</v>
      </c>
      <c r="N24" s="229"/>
      <c r="O24" s="61"/>
      <c r="P24" s="60">
        <v>795890448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55027385</v>
      </c>
      <c r="H25" s="38"/>
      <c r="I25" s="62"/>
      <c r="L25" s="36"/>
      <c r="N25" s="80" t="s">
        <v>223</v>
      </c>
      <c r="O25" s="61"/>
      <c r="P25" s="60">
        <v>795890448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255916198</v>
      </c>
      <c r="H26" s="38"/>
      <c r="I26" s="62"/>
      <c r="L26" s="229" t="s">
        <v>152</v>
      </c>
      <c r="M26" s="229"/>
      <c r="N26" s="229"/>
      <c r="O26" s="61"/>
      <c r="P26" s="60">
        <v>7782078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49640310</v>
      </c>
      <c r="H27" s="38"/>
      <c r="I27" s="62"/>
      <c r="L27" s="229" t="s">
        <v>253</v>
      </c>
      <c r="M27" s="229"/>
      <c r="N27" s="229"/>
      <c r="O27" s="61"/>
      <c r="P27" s="60">
        <v>338736491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156601640</v>
      </c>
      <c r="H28" s="38"/>
      <c r="I28" s="62"/>
      <c r="M28" s="229" t="s">
        <v>151</v>
      </c>
      <c r="N28" s="229"/>
      <c r="O28" s="61"/>
      <c r="P28" s="60">
        <v>116387436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82736178</v>
      </c>
      <c r="H29" s="38"/>
      <c r="I29" s="62"/>
      <c r="L29" s="36"/>
      <c r="M29" s="36"/>
      <c r="N29" s="80" t="s">
        <v>212</v>
      </c>
      <c r="O29" s="61"/>
      <c r="P29" s="60">
        <v>55962684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49295008</v>
      </c>
      <c r="H30" s="38"/>
      <c r="I30" s="62"/>
      <c r="N30" s="80" t="s">
        <v>211</v>
      </c>
      <c r="O30" s="61"/>
      <c r="P30" s="60">
        <v>56771573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206827433</v>
      </c>
      <c r="H31" s="38"/>
      <c r="I31" s="62"/>
      <c r="M31" s="229" t="s">
        <v>192</v>
      </c>
      <c r="N31" s="229"/>
      <c r="O31" s="61"/>
      <c r="P31" s="60">
        <v>105443498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80899756</v>
      </c>
      <c r="H32" s="38"/>
      <c r="I32" s="62"/>
      <c r="L32" s="36"/>
      <c r="M32" s="229" t="s">
        <v>222</v>
      </c>
      <c r="N32" s="229"/>
      <c r="O32" s="78"/>
      <c r="P32" s="60">
        <v>74717526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49089774</v>
      </c>
      <c r="H33" s="38"/>
      <c r="I33" s="62"/>
      <c r="L33" s="229" t="s">
        <v>147</v>
      </c>
      <c r="M33" s="229"/>
      <c r="N33" s="229"/>
      <c r="O33" s="61"/>
      <c r="P33" s="60">
        <v>748384686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7941003905</v>
      </c>
      <c r="H34" s="38"/>
      <c r="I34" s="62"/>
      <c r="L34" s="36"/>
      <c r="M34" s="229" t="s">
        <v>143</v>
      </c>
      <c r="N34" s="229"/>
      <c r="O34" s="61"/>
      <c r="P34" s="60">
        <v>36292702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2331500627</v>
      </c>
      <c r="H35" s="38"/>
      <c r="I35" s="62"/>
      <c r="M35" s="232" t="s">
        <v>210</v>
      </c>
      <c r="N35" s="232"/>
      <c r="O35" s="61"/>
      <c r="P35" s="60">
        <v>78735610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473358638</v>
      </c>
      <c r="H36" s="38"/>
      <c r="I36" s="62"/>
      <c r="M36" s="229" t="s">
        <v>146</v>
      </c>
      <c r="N36" s="229"/>
      <c r="O36" s="61"/>
      <c r="P36" s="60">
        <v>121818486</v>
      </c>
    </row>
    <row r="37" spans="1:16" ht="9" customHeight="1">
      <c r="A37" s="41"/>
      <c r="B37" s="41"/>
      <c r="E37" s="80" t="s">
        <v>35</v>
      </c>
      <c r="F37" s="65"/>
      <c r="G37" s="60">
        <v>202527522</v>
      </c>
      <c r="H37" s="38"/>
      <c r="I37" s="62"/>
      <c r="L37" s="36"/>
      <c r="M37" s="229" t="s">
        <v>252</v>
      </c>
      <c r="N37" s="229"/>
      <c r="O37" s="61"/>
      <c r="P37" s="60">
        <v>81318424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457976041</v>
      </c>
      <c r="H38" s="38"/>
      <c r="I38" s="62"/>
      <c r="M38" s="229" t="s">
        <v>189</v>
      </c>
      <c r="N38" s="229"/>
      <c r="O38" s="61"/>
      <c r="P38" s="60">
        <v>62290131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59458119</v>
      </c>
      <c r="H39" s="38"/>
      <c r="I39" s="62"/>
      <c r="M39" s="229" t="s">
        <v>251</v>
      </c>
      <c r="N39" s="229"/>
      <c r="O39" s="61"/>
      <c r="P39" s="60">
        <v>259142714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52924655</v>
      </c>
      <c r="H40" s="38"/>
      <c r="I40" s="62"/>
      <c r="M40" s="36"/>
      <c r="N40" s="80" t="s">
        <v>204</v>
      </c>
      <c r="O40" s="61"/>
      <c r="P40" s="60">
        <v>217884072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60787594</v>
      </c>
      <c r="H41" s="38"/>
      <c r="I41" s="62"/>
      <c r="M41" s="229" t="s">
        <v>220</v>
      </c>
      <c r="N41" s="229"/>
      <c r="O41" s="61"/>
      <c r="P41" s="60">
        <v>83883439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288730603</v>
      </c>
      <c r="H42" s="38"/>
      <c r="I42" s="62"/>
      <c r="L42" s="229" t="s">
        <v>142</v>
      </c>
      <c r="M42" s="229"/>
      <c r="N42" s="229"/>
      <c r="O42" s="61"/>
      <c r="P42" s="60">
        <v>1017598647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128028755</v>
      </c>
      <c r="H43" s="38"/>
      <c r="I43" s="62"/>
      <c r="M43" s="229" t="s">
        <v>135</v>
      </c>
      <c r="N43" s="229"/>
      <c r="O43" s="61"/>
      <c r="P43" s="60">
        <v>321226964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84578998</v>
      </c>
      <c r="H44" s="38"/>
      <c r="I44" s="62"/>
      <c r="M44" s="36"/>
      <c r="N44" s="80" t="s">
        <v>184</v>
      </c>
      <c r="O44" s="61"/>
      <c r="P44" s="60">
        <v>61841221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72839204</v>
      </c>
      <c r="H45" s="38"/>
      <c r="I45" s="62"/>
      <c r="N45" s="80" t="s">
        <v>236</v>
      </c>
      <c r="O45" s="61"/>
      <c r="P45" s="60">
        <v>41544265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1256866645</v>
      </c>
      <c r="H46" s="38"/>
      <c r="I46" s="62"/>
      <c r="N46" s="80" t="s">
        <v>265</v>
      </c>
      <c r="O46" s="61"/>
      <c r="P46" s="60">
        <v>43334870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111880653</v>
      </c>
      <c r="H47" s="38"/>
      <c r="I47" s="62"/>
      <c r="L47" s="36"/>
      <c r="M47" s="229" t="s">
        <v>140</v>
      </c>
      <c r="N47" s="229"/>
      <c r="O47" s="61"/>
      <c r="P47" s="60">
        <v>501842549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183542707</v>
      </c>
      <c r="H48" s="38"/>
      <c r="I48" s="62"/>
      <c r="L48" s="36"/>
      <c r="M48" s="36"/>
      <c r="N48" s="80" t="s">
        <v>183</v>
      </c>
      <c r="O48" s="61"/>
      <c r="P48" s="60">
        <v>49412396</v>
      </c>
    </row>
    <row r="49" spans="1:16" ht="9" customHeight="1">
      <c r="B49" s="36"/>
      <c r="D49" s="36"/>
      <c r="E49" s="80" t="s">
        <v>180</v>
      </c>
      <c r="F49" s="64"/>
      <c r="G49" s="60">
        <v>54014856</v>
      </c>
      <c r="H49" s="38"/>
      <c r="I49" s="62"/>
      <c r="L49" s="36"/>
      <c r="M49" s="36"/>
      <c r="N49" s="80" t="s">
        <v>181</v>
      </c>
      <c r="O49" s="61"/>
      <c r="P49" s="60">
        <v>144312149</v>
      </c>
    </row>
    <row r="50" spans="1:16" ht="9" customHeight="1">
      <c r="B50" s="36"/>
      <c r="D50" s="36"/>
      <c r="E50" s="80" t="s">
        <v>279</v>
      </c>
      <c r="F50" s="64"/>
      <c r="G50" s="60">
        <v>108413453</v>
      </c>
      <c r="H50" s="38"/>
      <c r="I50" s="62"/>
      <c r="L50" s="36"/>
      <c r="M50" s="36"/>
      <c r="N50" s="80" t="s">
        <v>271</v>
      </c>
      <c r="O50" s="61"/>
      <c r="P50" s="60">
        <v>85805175</v>
      </c>
    </row>
    <row r="51" spans="1:16" ht="9" customHeight="1">
      <c r="B51" s="36"/>
      <c r="D51" s="36"/>
      <c r="E51" s="80" t="s">
        <v>278</v>
      </c>
      <c r="F51" s="82"/>
      <c r="G51" s="60">
        <v>193496800</v>
      </c>
      <c r="H51" s="38"/>
      <c r="I51" s="62"/>
      <c r="L51" s="36"/>
      <c r="M51" s="229" t="s">
        <v>139</v>
      </c>
      <c r="N51" s="229"/>
      <c r="O51" s="61"/>
      <c r="P51" s="60">
        <v>194529134</v>
      </c>
    </row>
    <row r="52" spans="1:16" ht="9" customHeight="1">
      <c r="B52" s="36"/>
      <c r="D52" s="36"/>
      <c r="E52" s="80" t="s">
        <v>277</v>
      </c>
      <c r="F52" s="78"/>
      <c r="G52" s="60">
        <v>325043352</v>
      </c>
      <c r="H52" s="38"/>
      <c r="I52" s="62"/>
      <c r="L52" s="36"/>
      <c r="M52" s="36"/>
      <c r="N52" s="80" t="s">
        <v>137</v>
      </c>
      <c r="O52" s="61"/>
      <c r="P52" s="60">
        <v>117891816</v>
      </c>
    </row>
    <row r="53" spans="1:16" ht="9" customHeight="1">
      <c r="B53" s="36"/>
      <c r="D53" s="229" t="s">
        <v>92</v>
      </c>
      <c r="E53" s="229"/>
      <c r="F53" s="78"/>
      <c r="G53" s="60">
        <v>4352636633</v>
      </c>
      <c r="H53" s="38"/>
      <c r="I53" s="62"/>
      <c r="L53" s="229" t="s">
        <v>129</v>
      </c>
      <c r="M53" s="229"/>
      <c r="N53" s="229"/>
      <c r="O53" s="61"/>
      <c r="P53" s="60">
        <v>616227757</v>
      </c>
    </row>
    <row r="54" spans="1:16" ht="9" customHeight="1">
      <c r="B54" s="36"/>
      <c r="D54" s="36"/>
      <c r="E54" s="80" t="s">
        <v>60</v>
      </c>
      <c r="F54" s="78"/>
      <c r="G54" s="60">
        <v>2710647712</v>
      </c>
      <c r="H54" s="38"/>
      <c r="I54" s="62"/>
      <c r="L54" s="36"/>
      <c r="M54" s="229" t="s">
        <v>250</v>
      </c>
      <c r="N54" s="229"/>
      <c r="O54" s="61"/>
      <c r="P54" s="60">
        <v>86852931</v>
      </c>
    </row>
    <row r="55" spans="1:16" ht="9" customHeight="1">
      <c r="B55" s="36"/>
      <c r="D55" s="41"/>
      <c r="E55" s="80" t="s">
        <v>61</v>
      </c>
      <c r="F55" s="78"/>
      <c r="G55" s="60">
        <v>1415073236</v>
      </c>
      <c r="H55" s="38"/>
      <c r="I55" s="62"/>
      <c r="L55" s="36"/>
      <c r="M55" s="229" t="s">
        <v>127</v>
      </c>
      <c r="N55" s="229"/>
      <c r="O55" s="61"/>
      <c r="P55" s="60">
        <v>289740132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163601650</v>
      </c>
      <c r="H56" s="38"/>
      <c r="I56" s="62"/>
      <c r="L56" s="36"/>
      <c r="M56" s="36"/>
      <c r="N56" s="36" t="s">
        <v>125</v>
      </c>
      <c r="O56" s="61"/>
      <c r="P56" s="60">
        <v>147344855</v>
      </c>
    </row>
    <row r="57" spans="1:16" ht="9" customHeight="1">
      <c r="B57" s="39"/>
      <c r="C57" s="229" t="s">
        <v>129</v>
      </c>
      <c r="D57" s="229"/>
      <c r="E57" s="229"/>
      <c r="F57" s="78"/>
      <c r="G57" s="60">
        <v>190325181</v>
      </c>
      <c r="H57" s="38"/>
      <c r="I57" s="62"/>
      <c r="L57" s="36"/>
      <c r="M57" s="36"/>
      <c r="N57" s="95" t="s">
        <v>178</v>
      </c>
      <c r="O57" s="61"/>
      <c r="P57" s="60">
        <v>126419454</v>
      </c>
    </row>
    <row r="58" spans="1:16" ht="9.75" customHeight="1">
      <c r="C58" s="41"/>
      <c r="D58" s="229" t="s">
        <v>124</v>
      </c>
      <c r="E58" s="229"/>
      <c r="F58" s="78"/>
      <c r="G58" s="60">
        <v>54124090</v>
      </c>
      <c r="H58" s="38"/>
      <c r="I58" s="62"/>
      <c r="L58" s="36"/>
      <c r="M58" s="229" t="s">
        <v>177</v>
      </c>
      <c r="N58" s="229"/>
      <c r="O58" s="61"/>
      <c r="P58" s="60">
        <v>33697225</v>
      </c>
    </row>
    <row r="59" spans="1:16" ht="9" customHeight="1">
      <c r="D59" s="41"/>
      <c r="E59" s="80" t="s">
        <v>275</v>
      </c>
      <c r="F59" s="65"/>
      <c r="G59" s="60">
        <v>53942186</v>
      </c>
      <c r="I59" s="62"/>
      <c r="L59" s="36"/>
      <c r="M59" s="229" t="s">
        <v>176</v>
      </c>
      <c r="N59" s="229"/>
      <c r="O59" s="61"/>
      <c r="P59" s="60">
        <v>49650064</v>
      </c>
    </row>
    <row r="60" spans="1:16" ht="9" customHeight="1">
      <c r="C60" s="41"/>
      <c r="D60" s="229" t="s">
        <v>128</v>
      </c>
      <c r="E60" s="229"/>
      <c r="F60" s="65"/>
      <c r="G60" s="60">
        <v>68007404</v>
      </c>
      <c r="I60" s="62"/>
      <c r="L60" s="36"/>
      <c r="M60" s="36"/>
      <c r="N60" s="36" t="s">
        <v>175</v>
      </c>
      <c r="O60" s="61"/>
      <c r="P60" s="60">
        <v>45898209</v>
      </c>
    </row>
    <row r="61" spans="1:16" ht="9" customHeight="1">
      <c r="C61" s="39"/>
      <c r="D61" s="41"/>
      <c r="E61" s="80" t="s">
        <v>175</v>
      </c>
      <c r="F61" s="65"/>
      <c r="G61" s="60">
        <v>56449760</v>
      </c>
      <c r="I61" s="62"/>
      <c r="M61" s="229" t="s">
        <v>174</v>
      </c>
      <c r="N61" s="229"/>
      <c r="O61" s="61"/>
      <c r="P61" s="60">
        <v>137086308</v>
      </c>
    </row>
    <row r="62" spans="1:16" ht="9" customHeight="1">
      <c r="C62" s="39"/>
      <c r="D62" s="229" t="s">
        <v>126</v>
      </c>
      <c r="E62" s="229"/>
      <c r="F62" s="65"/>
      <c r="G62" s="60">
        <v>67179643</v>
      </c>
      <c r="I62" s="62"/>
      <c r="M62" s="36"/>
      <c r="N62" s="36" t="s">
        <v>297</v>
      </c>
      <c r="O62" s="61"/>
      <c r="P62" s="60">
        <v>53516325</v>
      </c>
    </row>
    <row r="63" spans="1:16" ht="9" customHeight="1">
      <c r="A63" s="41"/>
      <c r="B63" s="41"/>
      <c r="C63" s="229" t="s">
        <v>123</v>
      </c>
      <c r="D63" s="229"/>
      <c r="E63" s="229"/>
      <c r="F63" s="65"/>
      <c r="G63" s="60">
        <v>104087621</v>
      </c>
      <c r="I63" s="62"/>
      <c r="L63" s="229" t="s">
        <v>123</v>
      </c>
      <c r="M63" s="229"/>
      <c r="N63" s="229"/>
      <c r="O63" s="61"/>
      <c r="P63" s="60">
        <v>35886040</v>
      </c>
    </row>
    <row r="64" spans="1:16" ht="9" customHeight="1">
      <c r="A64" s="41"/>
      <c r="B64" s="41"/>
      <c r="C64" s="36"/>
      <c r="D64" s="229" t="s">
        <v>249</v>
      </c>
      <c r="E64" s="229"/>
      <c r="F64" s="65"/>
      <c r="G64" s="60">
        <v>102731736</v>
      </c>
      <c r="I64" s="62"/>
      <c r="M64" s="229" t="s">
        <v>248</v>
      </c>
      <c r="N64" s="229"/>
      <c r="O64" s="61"/>
      <c r="P64" s="60">
        <v>35562139</v>
      </c>
    </row>
    <row r="65" spans="1:16" ht="9" customHeight="1">
      <c r="A65" s="41"/>
      <c r="B65" s="41"/>
      <c r="G65" s="63"/>
      <c r="H65" s="38"/>
      <c r="I65" s="62"/>
      <c r="J65" s="79"/>
      <c r="P65" s="79"/>
    </row>
    <row r="66" spans="1:16" ht="3" customHeight="1">
      <c r="A66" s="94"/>
      <c r="B66" s="54"/>
      <c r="C66" s="54"/>
      <c r="D66" s="54"/>
      <c r="E66" s="54"/>
      <c r="F66" s="54"/>
      <c r="G66" s="59"/>
      <c r="H66" s="54"/>
      <c r="I66" s="57"/>
      <c r="J66" s="59"/>
      <c r="K66" s="54"/>
      <c r="L66" s="54"/>
      <c r="M66" s="54"/>
      <c r="N66" s="54"/>
      <c r="O66" s="54"/>
      <c r="P66" s="59"/>
    </row>
    <row r="67" spans="1:16" ht="9" customHeight="1">
      <c r="A67" s="30" t="s">
        <v>263</v>
      </c>
    </row>
    <row r="68" spans="1:16">
      <c r="A68" s="29" t="s">
        <v>274</v>
      </c>
    </row>
  </sheetData>
  <mergeCells count="66">
    <mergeCell ref="M17:N17"/>
    <mergeCell ref="M38:N38"/>
    <mergeCell ref="M36:N36"/>
    <mergeCell ref="M37:N37"/>
    <mergeCell ref="M18:N18"/>
    <mergeCell ref="M19:N19"/>
    <mergeCell ref="M21:N21"/>
    <mergeCell ref="L26:N26"/>
    <mergeCell ref="M28:N28"/>
    <mergeCell ref="M24:N24"/>
    <mergeCell ref="L27:N27"/>
    <mergeCell ref="M64:N64"/>
    <mergeCell ref="L63:N63"/>
    <mergeCell ref="C63:E63"/>
    <mergeCell ref="D62:E62"/>
    <mergeCell ref="C13:E13"/>
    <mergeCell ref="L14:N14"/>
    <mergeCell ref="D64:E64"/>
    <mergeCell ref="M59:N59"/>
    <mergeCell ref="D46:E46"/>
    <mergeCell ref="M35:N35"/>
    <mergeCell ref="M34:N34"/>
    <mergeCell ref="L33:N33"/>
    <mergeCell ref="M61:N61"/>
    <mergeCell ref="L42:N42"/>
    <mergeCell ref="M47:N47"/>
    <mergeCell ref="M54:N54"/>
    <mergeCell ref="D29:E29"/>
    <mergeCell ref="D18:E18"/>
    <mergeCell ref="D21:E21"/>
    <mergeCell ref="C11:E11"/>
    <mergeCell ref="K8:N8"/>
    <mergeCell ref="M11:N11"/>
    <mergeCell ref="C14:E14"/>
    <mergeCell ref="M12:N12"/>
    <mergeCell ref="B8:E8"/>
    <mergeCell ref="C10:E10"/>
    <mergeCell ref="C12:E12"/>
    <mergeCell ref="L10:N10"/>
    <mergeCell ref="M13:N13"/>
    <mergeCell ref="L15:N15"/>
    <mergeCell ref="M16:N16"/>
    <mergeCell ref="L20:N20"/>
    <mergeCell ref="D60:E60"/>
    <mergeCell ref="D58:E58"/>
    <mergeCell ref="L53:N53"/>
    <mergeCell ref="M51:N51"/>
    <mergeCell ref="M31:N31"/>
    <mergeCell ref="M58:N58"/>
    <mergeCell ref="D53:E53"/>
    <mergeCell ref="C57:E57"/>
    <mergeCell ref="C34:E34"/>
    <mergeCell ref="M32:N32"/>
    <mergeCell ref="M55:N55"/>
    <mergeCell ref="M39:N39"/>
    <mergeCell ref="M43:N43"/>
    <mergeCell ref="D35:E35"/>
    <mergeCell ref="M41:N41"/>
    <mergeCell ref="D31:E31"/>
    <mergeCell ref="C15:E15"/>
    <mergeCell ref="D19:E19"/>
    <mergeCell ref="D16:E16"/>
    <mergeCell ref="D26:E26"/>
    <mergeCell ref="D24:E24"/>
    <mergeCell ref="D23:E23"/>
    <mergeCell ref="C20:E20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296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9062985099</v>
      </c>
      <c r="H8" s="44"/>
      <c r="I8" s="62"/>
      <c r="K8" s="231" t="s">
        <v>121</v>
      </c>
      <c r="L8" s="231"/>
      <c r="M8" s="231"/>
      <c r="N8" s="231"/>
      <c r="O8" s="61"/>
      <c r="P8" s="66">
        <v>4384918480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16235047</v>
      </c>
      <c r="H10" s="38"/>
      <c r="I10" s="62"/>
      <c r="L10" s="229" t="s">
        <v>168</v>
      </c>
      <c r="M10" s="229"/>
      <c r="N10" s="229"/>
      <c r="O10" s="61"/>
      <c r="P10" s="60">
        <v>241373145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2464589</v>
      </c>
      <c r="H11" s="38"/>
      <c r="I11" s="62"/>
      <c r="M11" s="229" t="s">
        <v>260</v>
      </c>
      <c r="N11" s="229"/>
      <c r="O11" s="61"/>
      <c r="P11" s="60">
        <v>75356004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48407644</v>
      </c>
      <c r="H12" s="38"/>
      <c r="I12" s="62"/>
      <c r="M12" s="229" t="s">
        <v>198</v>
      </c>
      <c r="N12" s="229"/>
      <c r="O12" s="61"/>
      <c r="P12" s="60">
        <v>49791657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34272869</v>
      </c>
      <c r="H13" s="38"/>
      <c r="I13" s="62"/>
      <c r="M13" s="229" t="s">
        <v>295</v>
      </c>
      <c r="N13" s="229"/>
      <c r="O13" s="61"/>
      <c r="P13" s="60">
        <v>28828034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488418</v>
      </c>
      <c r="H14" s="38"/>
      <c r="I14" s="62"/>
      <c r="L14" s="229" t="s">
        <v>167</v>
      </c>
      <c r="M14" s="229"/>
      <c r="N14" s="229"/>
      <c r="O14" s="61"/>
      <c r="P14" s="60">
        <v>9817185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434416677</v>
      </c>
      <c r="H15" s="38"/>
      <c r="I15" s="62"/>
      <c r="L15" s="229" t="s">
        <v>164</v>
      </c>
      <c r="M15" s="229"/>
      <c r="N15" s="229"/>
      <c r="O15" s="61"/>
      <c r="P15" s="60">
        <v>269437467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102653372</v>
      </c>
      <c r="H16" s="38"/>
      <c r="I16" s="62"/>
      <c r="M16" s="232" t="s">
        <v>226</v>
      </c>
      <c r="N16" s="232"/>
      <c r="O16" s="61"/>
      <c r="P16" s="60">
        <v>41107355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69598987</v>
      </c>
      <c r="H17" s="38"/>
      <c r="I17" s="62"/>
      <c r="M17" s="232" t="s">
        <v>283</v>
      </c>
      <c r="N17" s="232"/>
      <c r="O17" s="61"/>
      <c r="P17" s="60">
        <v>44186470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208214933</v>
      </c>
      <c r="H18" s="38"/>
      <c r="I18" s="62"/>
      <c r="M18" s="229" t="s">
        <v>162</v>
      </c>
      <c r="N18" s="229"/>
      <c r="O18" s="61"/>
      <c r="P18" s="60">
        <v>39238176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65581847</v>
      </c>
      <c r="H19" s="38"/>
      <c r="I19" s="62"/>
      <c r="M19" s="229" t="s">
        <v>224</v>
      </c>
      <c r="N19" s="229"/>
      <c r="O19" s="61"/>
      <c r="P19" s="60">
        <v>94293866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930050628</v>
      </c>
      <c r="H20" s="38"/>
      <c r="I20" s="62"/>
      <c r="L20" s="229" t="s">
        <v>257</v>
      </c>
      <c r="M20" s="229"/>
      <c r="N20" s="229"/>
      <c r="O20" s="61"/>
      <c r="P20" s="60">
        <v>1179672114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170560434</v>
      </c>
      <c r="H21" s="38"/>
      <c r="I21" s="62"/>
      <c r="L21" s="36"/>
      <c r="M21" s="232" t="s">
        <v>155</v>
      </c>
      <c r="N21" s="232"/>
      <c r="O21" s="61"/>
      <c r="P21" s="60">
        <v>564689571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120649279</v>
      </c>
      <c r="H22" s="38"/>
      <c r="I22" s="62"/>
      <c r="L22" s="36"/>
      <c r="N22" s="80" t="s">
        <v>214</v>
      </c>
      <c r="O22" s="61"/>
      <c r="P22" s="60">
        <v>423010712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54554377</v>
      </c>
      <c r="H23" s="38"/>
      <c r="I23" s="62"/>
      <c r="N23" s="80" t="s">
        <v>213</v>
      </c>
      <c r="O23" s="61"/>
      <c r="P23" s="60">
        <v>141678859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148928134</v>
      </c>
      <c r="H24" s="38"/>
      <c r="I24" s="62"/>
      <c r="L24" s="36"/>
      <c r="M24" s="229" t="s">
        <v>256</v>
      </c>
      <c r="N24" s="229"/>
      <c r="O24" s="61"/>
      <c r="P24" s="60">
        <v>602208680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58542327</v>
      </c>
      <c r="H25" s="38"/>
      <c r="I25" s="62"/>
      <c r="L25" s="36"/>
      <c r="N25" s="80" t="s">
        <v>223</v>
      </c>
      <c r="O25" s="61"/>
      <c r="P25" s="60">
        <v>602208680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265220726</v>
      </c>
      <c r="H26" s="38"/>
      <c r="I26" s="62"/>
      <c r="L26" s="229" t="s">
        <v>152</v>
      </c>
      <c r="M26" s="229"/>
      <c r="N26" s="229"/>
      <c r="O26" s="61"/>
      <c r="P26" s="60">
        <v>9077411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52224000</v>
      </c>
      <c r="H27" s="38"/>
      <c r="I27" s="62"/>
      <c r="L27" s="229" t="s">
        <v>253</v>
      </c>
      <c r="M27" s="229"/>
      <c r="N27" s="229"/>
      <c r="O27" s="61"/>
      <c r="P27" s="60">
        <v>369007089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170665923</v>
      </c>
      <c r="H28" s="38"/>
      <c r="I28" s="62"/>
      <c r="M28" s="229" t="s">
        <v>151</v>
      </c>
      <c r="N28" s="229"/>
      <c r="O28" s="61"/>
      <c r="P28" s="60">
        <v>140885050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89031001</v>
      </c>
      <c r="H29" s="38"/>
      <c r="I29" s="62"/>
      <c r="L29" s="36"/>
      <c r="M29" s="36"/>
      <c r="N29" s="80" t="s">
        <v>212</v>
      </c>
      <c r="O29" s="61"/>
      <c r="P29" s="60">
        <v>57622971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50012646</v>
      </c>
      <c r="H30" s="38"/>
      <c r="I30" s="62"/>
      <c r="N30" s="80" t="s">
        <v>211</v>
      </c>
      <c r="O30" s="61"/>
      <c r="P30" s="60">
        <v>666322785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183727652</v>
      </c>
      <c r="H31" s="38"/>
      <c r="I31" s="62"/>
      <c r="M31" s="229" t="s">
        <v>192</v>
      </c>
      <c r="N31" s="229"/>
      <c r="O31" s="61"/>
      <c r="P31" s="60">
        <v>100167374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71247322</v>
      </c>
      <c r="H32" s="38"/>
      <c r="I32" s="62"/>
      <c r="L32" s="36"/>
      <c r="M32" s="229" t="s">
        <v>222</v>
      </c>
      <c r="N32" s="229"/>
      <c r="O32" s="78"/>
      <c r="P32" s="60">
        <v>86797479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39595113</v>
      </c>
      <c r="H33" s="38"/>
      <c r="I33" s="62"/>
      <c r="L33" s="229" t="s">
        <v>147</v>
      </c>
      <c r="M33" s="229"/>
      <c r="N33" s="229"/>
      <c r="O33" s="61"/>
      <c r="P33" s="60">
        <v>798773561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7324052706</v>
      </c>
      <c r="H34" s="38"/>
      <c r="I34" s="62"/>
      <c r="L34" s="36"/>
      <c r="M34" s="229" t="s">
        <v>143</v>
      </c>
      <c r="N34" s="229"/>
      <c r="O34" s="61"/>
      <c r="P34" s="60">
        <v>31899880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2395509132</v>
      </c>
      <c r="H35" s="38"/>
      <c r="I35" s="62"/>
      <c r="M35" s="232" t="s">
        <v>210</v>
      </c>
      <c r="N35" s="232"/>
      <c r="O35" s="61"/>
      <c r="P35" s="60">
        <v>83480254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464932261</v>
      </c>
      <c r="H36" s="38"/>
      <c r="I36" s="62"/>
      <c r="M36" s="229" t="s">
        <v>146</v>
      </c>
      <c r="N36" s="229"/>
      <c r="O36" s="61"/>
      <c r="P36" s="60">
        <v>122042823</v>
      </c>
    </row>
    <row r="37" spans="1:16" ht="9" customHeight="1">
      <c r="A37" s="41"/>
      <c r="B37" s="41"/>
      <c r="E37" s="80" t="s">
        <v>35</v>
      </c>
      <c r="F37" s="65"/>
      <c r="G37" s="60">
        <v>198333156</v>
      </c>
      <c r="H37" s="38"/>
      <c r="I37" s="62"/>
      <c r="L37" s="36"/>
      <c r="M37" s="229" t="s">
        <v>252</v>
      </c>
      <c r="N37" s="229"/>
      <c r="O37" s="61"/>
      <c r="P37" s="60">
        <v>80805961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453618887</v>
      </c>
      <c r="H38" s="38"/>
      <c r="I38" s="62"/>
      <c r="M38" s="229" t="s">
        <v>189</v>
      </c>
      <c r="N38" s="229"/>
      <c r="O38" s="61"/>
      <c r="P38" s="60">
        <v>72152225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87916956</v>
      </c>
      <c r="H39" s="38"/>
      <c r="I39" s="62"/>
      <c r="M39" s="229" t="s">
        <v>251</v>
      </c>
      <c r="N39" s="229"/>
      <c r="O39" s="61"/>
      <c r="P39" s="60">
        <v>305214563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68511981</v>
      </c>
      <c r="H40" s="38"/>
      <c r="I40" s="62"/>
      <c r="M40" s="36"/>
      <c r="N40" s="80" t="s">
        <v>204</v>
      </c>
      <c r="O40" s="61"/>
      <c r="P40" s="60">
        <v>238450399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60134346</v>
      </c>
      <c r="H41" s="38"/>
      <c r="I41" s="62"/>
      <c r="M41" s="229" t="s">
        <v>220</v>
      </c>
      <c r="N41" s="229"/>
      <c r="O41" s="61"/>
      <c r="P41" s="60">
        <v>78330840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287520209</v>
      </c>
      <c r="H42" s="38"/>
      <c r="I42" s="62"/>
      <c r="L42" s="229" t="s">
        <v>142</v>
      </c>
      <c r="M42" s="229"/>
      <c r="N42" s="229"/>
      <c r="O42" s="61"/>
      <c r="P42" s="60">
        <v>892360633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132647529</v>
      </c>
      <c r="H43" s="38"/>
      <c r="I43" s="62"/>
      <c r="M43" s="229" t="s">
        <v>135</v>
      </c>
      <c r="N43" s="229"/>
      <c r="O43" s="61"/>
      <c r="P43" s="60">
        <v>301278383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90441793</v>
      </c>
      <c r="H44" s="38"/>
      <c r="I44" s="62"/>
      <c r="M44" s="36"/>
      <c r="N44" s="80" t="s">
        <v>184</v>
      </c>
      <c r="O44" s="61"/>
      <c r="P44" s="60">
        <v>46814149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107200150</v>
      </c>
      <c r="H45" s="38"/>
      <c r="I45" s="62"/>
      <c r="N45" s="80" t="s">
        <v>236</v>
      </c>
      <c r="O45" s="61"/>
      <c r="P45" s="60">
        <v>42098897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1169751833</v>
      </c>
      <c r="H46" s="38"/>
      <c r="I46" s="62"/>
      <c r="N46" s="80" t="s">
        <v>265</v>
      </c>
      <c r="O46" s="61"/>
      <c r="P46" s="60">
        <v>41864120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95446900</v>
      </c>
      <c r="H47" s="38"/>
      <c r="I47" s="62"/>
      <c r="L47" s="36"/>
      <c r="M47" s="229" t="s">
        <v>140</v>
      </c>
      <c r="N47" s="229"/>
      <c r="O47" s="61"/>
      <c r="P47" s="60">
        <v>442991741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180620052</v>
      </c>
      <c r="H48" s="38"/>
      <c r="I48" s="62"/>
      <c r="L48" s="36"/>
      <c r="M48" s="36"/>
      <c r="N48" s="80" t="s">
        <v>183</v>
      </c>
      <c r="O48" s="61"/>
      <c r="P48" s="60">
        <v>49380246</v>
      </c>
    </row>
    <row r="49" spans="1:16" ht="9" customHeight="1">
      <c r="B49" s="36"/>
      <c r="D49" s="36"/>
      <c r="E49" s="80" t="s">
        <v>180</v>
      </c>
      <c r="F49" s="64"/>
      <c r="G49" s="60">
        <v>62981477</v>
      </c>
      <c r="H49" s="38"/>
      <c r="I49" s="62"/>
      <c r="L49" s="36"/>
      <c r="M49" s="36"/>
      <c r="N49" s="80" t="s">
        <v>181</v>
      </c>
      <c r="O49" s="61"/>
      <c r="P49" s="60">
        <v>111327011</v>
      </c>
    </row>
    <row r="50" spans="1:16" ht="9" customHeight="1">
      <c r="B50" s="36"/>
      <c r="D50" s="36"/>
      <c r="E50" s="80" t="s">
        <v>279</v>
      </c>
      <c r="F50" s="64"/>
      <c r="G50" s="60">
        <v>117275366</v>
      </c>
      <c r="H50" s="38"/>
      <c r="I50" s="62"/>
      <c r="L50" s="36"/>
      <c r="M50" s="36"/>
      <c r="N50" s="80" t="s">
        <v>271</v>
      </c>
      <c r="O50" s="61"/>
      <c r="P50" s="60">
        <v>100525883</v>
      </c>
    </row>
    <row r="51" spans="1:16" ht="9" customHeight="1">
      <c r="B51" s="36"/>
      <c r="D51" s="36"/>
      <c r="E51" s="80" t="s">
        <v>278</v>
      </c>
      <c r="F51" s="82"/>
      <c r="G51" s="60">
        <v>172211201</v>
      </c>
      <c r="H51" s="38"/>
      <c r="I51" s="62"/>
      <c r="L51" s="36"/>
      <c r="M51" s="229" t="s">
        <v>139</v>
      </c>
      <c r="N51" s="229"/>
      <c r="O51" s="61"/>
      <c r="P51" s="60">
        <v>148090509</v>
      </c>
    </row>
    <row r="52" spans="1:16" ht="9" customHeight="1">
      <c r="B52" s="36"/>
      <c r="D52" s="36"/>
      <c r="E52" s="80" t="s">
        <v>277</v>
      </c>
      <c r="F52" s="78"/>
      <c r="G52" s="60">
        <v>274999745</v>
      </c>
      <c r="H52" s="38"/>
      <c r="I52" s="62"/>
      <c r="L52" s="36"/>
      <c r="M52" s="36"/>
      <c r="N52" s="80" t="s">
        <v>137</v>
      </c>
      <c r="O52" s="61"/>
      <c r="P52" s="60">
        <v>92060962</v>
      </c>
    </row>
    <row r="53" spans="1:16" ht="9" customHeight="1">
      <c r="B53" s="36"/>
      <c r="D53" s="229" t="s">
        <v>92</v>
      </c>
      <c r="E53" s="229"/>
      <c r="F53" s="78"/>
      <c r="G53" s="60">
        <v>3758791741</v>
      </c>
      <c r="H53" s="38"/>
      <c r="I53" s="62"/>
      <c r="L53" s="229" t="s">
        <v>129</v>
      </c>
      <c r="M53" s="229"/>
      <c r="N53" s="229"/>
      <c r="O53" s="61"/>
      <c r="P53" s="60">
        <v>584398714</v>
      </c>
    </row>
    <row r="54" spans="1:16" ht="9" customHeight="1">
      <c r="B54" s="36"/>
      <c r="D54" s="36"/>
      <c r="E54" s="80" t="s">
        <v>60</v>
      </c>
      <c r="F54" s="78"/>
      <c r="G54" s="60">
        <v>2293166419</v>
      </c>
      <c r="H54" s="38"/>
      <c r="I54" s="62"/>
      <c r="L54" s="36"/>
      <c r="M54" s="229" t="s">
        <v>250</v>
      </c>
      <c r="N54" s="229"/>
      <c r="O54" s="61"/>
      <c r="P54" s="60">
        <v>75541213</v>
      </c>
    </row>
    <row r="55" spans="1:16" ht="9" customHeight="1">
      <c r="B55" s="36"/>
      <c r="D55" s="41"/>
      <c r="E55" s="80" t="s">
        <v>61</v>
      </c>
      <c r="F55" s="78"/>
      <c r="G55" s="60">
        <v>1297561092</v>
      </c>
      <c r="H55" s="38"/>
      <c r="I55" s="62"/>
      <c r="L55" s="36"/>
      <c r="M55" s="229" t="s">
        <v>127</v>
      </c>
      <c r="N55" s="229"/>
      <c r="O55" s="61"/>
      <c r="P55" s="60">
        <v>298808219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121887527</v>
      </c>
      <c r="H56" s="38"/>
      <c r="I56" s="62"/>
      <c r="L56" s="36"/>
      <c r="M56" s="36"/>
      <c r="N56" s="36" t="s">
        <v>125</v>
      </c>
      <c r="O56" s="61"/>
      <c r="P56" s="60">
        <v>154442372</v>
      </c>
    </row>
    <row r="57" spans="1:16" ht="9" customHeight="1">
      <c r="B57" s="39"/>
      <c r="C57" s="229" t="s">
        <v>129</v>
      </c>
      <c r="D57" s="229"/>
      <c r="E57" s="229"/>
      <c r="F57" s="78"/>
      <c r="G57" s="60">
        <v>176325492</v>
      </c>
      <c r="H57" s="38"/>
      <c r="I57" s="62"/>
      <c r="L57" s="36"/>
      <c r="M57" s="36"/>
      <c r="N57" s="95" t="s">
        <v>178</v>
      </c>
      <c r="O57" s="61"/>
      <c r="P57" s="60">
        <v>128609557</v>
      </c>
    </row>
    <row r="58" spans="1:16" ht="9.75" customHeight="1">
      <c r="C58" s="41"/>
      <c r="D58" s="229" t="s">
        <v>124</v>
      </c>
      <c r="E58" s="229"/>
      <c r="F58" s="78"/>
      <c r="G58" s="60">
        <v>52598843</v>
      </c>
      <c r="H58" s="38"/>
      <c r="I58" s="62"/>
      <c r="L58" s="36"/>
      <c r="M58" s="229" t="s">
        <v>177</v>
      </c>
      <c r="N58" s="229"/>
      <c r="O58" s="61"/>
      <c r="P58" s="60">
        <v>29627339</v>
      </c>
    </row>
    <row r="59" spans="1:16" ht="9" customHeight="1">
      <c r="D59" s="41"/>
      <c r="E59" s="80" t="s">
        <v>275</v>
      </c>
      <c r="F59" s="65"/>
      <c r="G59" s="60">
        <v>52489270</v>
      </c>
      <c r="I59" s="62"/>
      <c r="L59" s="36"/>
      <c r="M59" s="229" t="s">
        <v>176</v>
      </c>
      <c r="N59" s="229"/>
      <c r="O59" s="61"/>
      <c r="P59" s="60">
        <v>59350991</v>
      </c>
    </row>
    <row r="60" spans="1:16" ht="9" customHeight="1">
      <c r="C60" s="41"/>
      <c r="D60" s="229" t="s">
        <v>128</v>
      </c>
      <c r="E60" s="229"/>
      <c r="F60" s="65"/>
      <c r="G60" s="60">
        <v>57468196</v>
      </c>
      <c r="I60" s="62"/>
      <c r="L60" s="36"/>
      <c r="M60" s="36"/>
      <c r="N60" s="36" t="s">
        <v>175</v>
      </c>
      <c r="O60" s="61"/>
      <c r="P60" s="60">
        <v>53201798</v>
      </c>
    </row>
    <row r="61" spans="1:16" ht="9" customHeight="1">
      <c r="C61" s="39"/>
      <c r="D61" s="41"/>
      <c r="E61" s="80" t="s">
        <v>175</v>
      </c>
      <c r="F61" s="65"/>
      <c r="G61" s="60">
        <v>46466937</v>
      </c>
      <c r="I61" s="62"/>
      <c r="M61" s="229" t="s">
        <v>174</v>
      </c>
      <c r="N61" s="229"/>
      <c r="O61" s="61"/>
      <c r="P61" s="60">
        <v>102657370</v>
      </c>
    </row>
    <row r="62" spans="1:16" ht="9" customHeight="1">
      <c r="C62" s="39"/>
      <c r="D62" s="229" t="s">
        <v>126</v>
      </c>
      <c r="E62" s="229"/>
      <c r="F62" s="65"/>
      <c r="G62" s="60">
        <v>64929599</v>
      </c>
      <c r="I62" s="62"/>
      <c r="M62" s="36"/>
      <c r="N62" s="36" t="s">
        <v>172</v>
      </c>
      <c r="O62" s="61"/>
      <c r="P62" s="60">
        <v>42943927</v>
      </c>
    </row>
    <row r="63" spans="1:16" ht="9" customHeight="1">
      <c r="A63" s="41"/>
      <c r="B63" s="41"/>
      <c r="C63" s="229" t="s">
        <v>123</v>
      </c>
      <c r="D63" s="229"/>
      <c r="E63" s="229"/>
      <c r="F63" s="65"/>
      <c r="G63" s="60">
        <v>96271029</v>
      </c>
      <c r="I63" s="62"/>
      <c r="L63" s="229" t="s">
        <v>123</v>
      </c>
      <c r="M63" s="229"/>
      <c r="N63" s="229"/>
      <c r="O63" s="61"/>
      <c r="P63" s="60">
        <v>31001161</v>
      </c>
    </row>
    <row r="64" spans="1:16" ht="9" customHeight="1">
      <c r="A64" s="41"/>
      <c r="B64" s="41"/>
      <c r="C64" s="36"/>
      <c r="D64" s="229" t="s">
        <v>249</v>
      </c>
      <c r="E64" s="229"/>
      <c r="F64" s="65"/>
      <c r="G64" s="60">
        <v>93638982</v>
      </c>
      <c r="I64" s="62"/>
      <c r="M64" s="229" t="s">
        <v>248</v>
      </c>
      <c r="N64" s="229"/>
      <c r="O64" s="61"/>
      <c r="P64" s="60">
        <v>30794699</v>
      </c>
    </row>
    <row r="65" spans="1:16" ht="9" customHeight="1">
      <c r="A65" s="41"/>
      <c r="B65" s="41"/>
      <c r="G65" s="63"/>
      <c r="H65" s="38"/>
      <c r="I65" s="62"/>
      <c r="J65" s="79"/>
      <c r="P65" s="79"/>
    </row>
    <row r="66" spans="1:16" ht="3" customHeight="1">
      <c r="A66" s="94"/>
      <c r="B66" s="54"/>
      <c r="C66" s="54"/>
      <c r="D66" s="54"/>
      <c r="E66" s="54"/>
      <c r="F66" s="54"/>
      <c r="G66" s="59"/>
      <c r="H66" s="54"/>
      <c r="I66" s="57"/>
      <c r="J66" s="59"/>
      <c r="K66" s="54"/>
      <c r="L66" s="54"/>
      <c r="M66" s="54"/>
      <c r="N66" s="54"/>
      <c r="O66" s="54"/>
      <c r="P66" s="59"/>
    </row>
    <row r="67" spans="1:16" ht="9" customHeight="1">
      <c r="A67" s="30" t="s">
        <v>263</v>
      </c>
    </row>
    <row r="68" spans="1:16">
      <c r="A68" s="29" t="s">
        <v>274</v>
      </c>
    </row>
  </sheetData>
  <mergeCells count="66">
    <mergeCell ref="M17:N17"/>
    <mergeCell ref="M38:N38"/>
    <mergeCell ref="M36:N36"/>
    <mergeCell ref="M37:N37"/>
    <mergeCell ref="M18:N18"/>
    <mergeCell ref="M19:N19"/>
    <mergeCell ref="M21:N21"/>
    <mergeCell ref="L26:N26"/>
    <mergeCell ref="M28:N28"/>
    <mergeCell ref="M24:N24"/>
    <mergeCell ref="L27:N27"/>
    <mergeCell ref="M64:N64"/>
    <mergeCell ref="L63:N63"/>
    <mergeCell ref="C63:E63"/>
    <mergeCell ref="D62:E62"/>
    <mergeCell ref="C13:E13"/>
    <mergeCell ref="L14:N14"/>
    <mergeCell ref="D64:E64"/>
    <mergeCell ref="M59:N59"/>
    <mergeCell ref="D46:E46"/>
    <mergeCell ref="M35:N35"/>
    <mergeCell ref="M34:N34"/>
    <mergeCell ref="L33:N33"/>
    <mergeCell ref="M61:N61"/>
    <mergeCell ref="L42:N42"/>
    <mergeCell ref="M47:N47"/>
    <mergeCell ref="M54:N54"/>
    <mergeCell ref="D29:E29"/>
    <mergeCell ref="D18:E18"/>
    <mergeCell ref="D21:E21"/>
    <mergeCell ref="C11:E11"/>
    <mergeCell ref="K8:N8"/>
    <mergeCell ref="M11:N11"/>
    <mergeCell ref="C14:E14"/>
    <mergeCell ref="M12:N12"/>
    <mergeCell ref="B8:E8"/>
    <mergeCell ref="C10:E10"/>
    <mergeCell ref="C12:E12"/>
    <mergeCell ref="L10:N10"/>
    <mergeCell ref="M13:N13"/>
    <mergeCell ref="L15:N15"/>
    <mergeCell ref="M16:N16"/>
    <mergeCell ref="L20:N20"/>
    <mergeCell ref="D60:E60"/>
    <mergeCell ref="D58:E58"/>
    <mergeCell ref="L53:N53"/>
    <mergeCell ref="M51:N51"/>
    <mergeCell ref="M31:N31"/>
    <mergeCell ref="M58:N58"/>
    <mergeCell ref="D53:E53"/>
    <mergeCell ref="C57:E57"/>
    <mergeCell ref="C34:E34"/>
    <mergeCell ref="M32:N32"/>
    <mergeCell ref="M55:N55"/>
    <mergeCell ref="M39:N39"/>
    <mergeCell ref="M43:N43"/>
    <mergeCell ref="D35:E35"/>
    <mergeCell ref="M41:N41"/>
    <mergeCell ref="D31:E31"/>
    <mergeCell ref="C15:E15"/>
    <mergeCell ref="D19:E19"/>
    <mergeCell ref="D16:E16"/>
    <mergeCell ref="D26:E26"/>
    <mergeCell ref="D24:E24"/>
    <mergeCell ref="D23:E23"/>
    <mergeCell ref="C20:E20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294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8939816977</v>
      </c>
      <c r="H8" s="44"/>
      <c r="I8" s="62"/>
      <c r="K8" s="231" t="s">
        <v>121</v>
      </c>
      <c r="L8" s="231"/>
      <c r="M8" s="231"/>
      <c r="N8" s="231"/>
      <c r="O8" s="61"/>
      <c r="P8" s="66">
        <v>3770493555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17540206</v>
      </c>
      <c r="H10" s="38"/>
      <c r="I10" s="62"/>
      <c r="L10" s="229" t="s">
        <v>168</v>
      </c>
      <c r="M10" s="229"/>
      <c r="N10" s="229"/>
      <c r="O10" s="61"/>
      <c r="P10" s="60">
        <v>206225177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2279906</v>
      </c>
      <c r="H11" s="38"/>
      <c r="I11" s="62"/>
      <c r="M11" s="229" t="s">
        <v>260</v>
      </c>
      <c r="N11" s="229"/>
      <c r="O11" s="61"/>
      <c r="P11" s="60">
        <v>57632274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47220718</v>
      </c>
      <c r="H12" s="38"/>
      <c r="I12" s="62"/>
      <c r="M12" s="229" t="s">
        <v>198</v>
      </c>
      <c r="N12" s="229"/>
      <c r="O12" s="61"/>
      <c r="P12" s="60">
        <v>46121089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22479548</v>
      </c>
      <c r="H13" s="38"/>
      <c r="I13" s="62"/>
      <c r="M13" s="229" t="s">
        <v>228</v>
      </c>
      <c r="N13" s="229"/>
      <c r="O13" s="61"/>
      <c r="P13" s="60">
        <v>27389599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537710</v>
      </c>
      <c r="H14" s="38"/>
      <c r="I14" s="62"/>
      <c r="L14" s="229" t="s">
        <v>167</v>
      </c>
      <c r="M14" s="229"/>
      <c r="N14" s="229"/>
      <c r="O14" s="61"/>
      <c r="P14" s="60">
        <v>9955420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414417576</v>
      </c>
      <c r="H15" s="38"/>
      <c r="I15" s="62"/>
      <c r="L15" s="229" t="s">
        <v>164</v>
      </c>
      <c r="M15" s="229"/>
      <c r="N15" s="229"/>
      <c r="O15" s="61"/>
      <c r="P15" s="60">
        <v>237254877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89393783</v>
      </c>
      <c r="H16" s="38"/>
      <c r="I16" s="62"/>
      <c r="M16" s="232" t="s">
        <v>226</v>
      </c>
      <c r="N16" s="232"/>
      <c r="O16" s="61"/>
      <c r="P16" s="60">
        <v>39257655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61869639</v>
      </c>
      <c r="H17" s="38"/>
      <c r="I17" s="62"/>
      <c r="M17" s="232" t="s">
        <v>283</v>
      </c>
      <c r="N17" s="232"/>
      <c r="O17" s="61"/>
      <c r="P17" s="60">
        <v>29697172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204417573</v>
      </c>
      <c r="H18" s="38"/>
      <c r="I18" s="62"/>
      <c r="M18" s="229" t="s">
        <v>162</v>
      </c>
      <c r="N18" s="229"/>
      <c r="O18" s="61"/>
      <c r="P18" s="60">
        <v>35548594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62754605</v>
      </c>
      <c r="H19" s="38"/>
      <c r="I19" s="62"/>
      <c r="M19" s="229" t="s">
        <v>224</v>
      </c>
      <c r="N19" s="229"/>
      <c r="O19" s="61"/>
      <c r="P19" s="60">
        <v>89295691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945706767</v>
      </c>
      <c r="H20" s="38"/>
      <c r="I20" s="62"/>
      <c r="M20" s="36"/>
      <c r="N20" s="36" t="s">
        <v>293</v>
      </c>
      <c r="O20" s="61"/>
      <c r="P20" s="60">
        <v>37932639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158957089</v>
      </c>
      <c r="H21" s="38"/>
      <c r="I21" s="62"/>
      <c r="L21" s="229" t="s">
        <v>257</v>
      </c>
      <c r="M21" s="229"/>
      <c r="N21" s="229"/>
      <c r="O21" s="61"/>
      <c r="P21" s="60">
        <v>869632048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108616690</v>
      </c>
      <c r="H22" s="38"/>
      <c r="I22" s="62"/>
      <c r="L22" s="36"/>
      <c r="M22" s="232" t="s">
        <v>155</v>
      </c>
      <c r="N22" s="232"/>
      <c r="O22" s="61"/>
      <c r="P22" s="60">
        <v>393155211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54567799</v>
      </c>
      <c r="H23" s="38"/>
      <c r="I23" s="62"/>
      <c r="L23" s="36"/>
      <c r="N23" s="80" t="s">
        <v>214</v>
      </c>
      <c r="O23" s="61"/>
      <c r="P23" s="60">
        <v>317501204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159486293</v>
      </c>
      <c r="H24" s="38"/>
      <c r="I24" s="62"/>
      <c r="N24" s="80" t="s">
        <v>213</v>
      </c>
      <c r="O24" s="61"/>
      <c r="P24" s="60">
        <v>75654007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69161601</v>
      </c>
      <c r="H25" s="38"/>
      <c r="I25" s="62"/>
      <c r="L25" s="36"/>
      <c r="M25" s="229" t="s">
        <v>256</v>
      </c>
      <c r="N25" s="229"/>
      <c r="O25" s="61"/>
      <c r="P25" s="60">
        <v>461743859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269747560</v>
      </c>
      <c r="H26" s="38"/>
      <c r="I26" s="62"/>
      <c r="L26" s="36"/>
      <c r="N26" s="80" t="s">
        <v>255</v>
      </c>
      <c r="O26" s="61"/>
      <c r="P26" s="60">
        <v>35937447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47454318</v>
      </c>
      <c r="H27" s="38"/>
      <c r="I27" s="62"/>
      <c r="M27" s="36"/>
      <c r="N27" s="80" t="s">
        <v>254</v>
      </c>
      <c r="O27" s="61"/>
      <c r="P27" s="60">
        <v>425806412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183687294</v>
      </c>
      <c r="H28" s="38"/>
      <c r="I28" s="62"/>
      <c r="L28" s="229" t="s">
        <v>152</v>
      </c>
      <c r="M28" s="229"/>
      <c r="N28" s="229"/>
      <c r="O28" s="61"/>
      <c r="P28" s="60">
        <v>5847133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104104821</v>
      </c>
      <c r="H29" s="38"/>
      <c r="I29" s="62"/>
      <c r="L29" s="229" t="s">
        <v>253</v>
      </c>
      <c r="M29" s="229"/>
      <c r="N29" s="229"/>
      <c r="O29" s="61"/>
      <c r="P29" s="60">
        <v>298085958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59489505</v>
      </c>
      <c r="H30" s="38"/>
      <c r="I30" s="62"/>
      <c r="M30" s="229" t="s">
        <v>151</v>
      </c>
      <c r="N30" s="229"/>
      <c r="O30" s="61"/>
      <c r="P30" s="60">
        <v>109521874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178892951</v>
      </c>
      <c r="H31" s="38"/>
      <c r="I31" s="62"/>
      <c r="L31" s="36"/>
      <c r="M31" s="36"/>
      <c r="N31" s="80" t="s">
        <v>212</v>
      </c>
      <c r="O31" s="61"/>
      <c r="P31" s="60">
        <v>48821672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72442014</v>
      </c>
      <c r="H32" s="38"/>
      <c r="I32" s="62"/>
      <c r="N32" s="80" t="s">
        <v>211</v>
      </c>
      <c r="O32" s="61"/>
      <c r="P32" s="60">
        <v>55737307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33148941</v>
      </c>
      <c r="H33" s="38"/>
      <c r="I33" s="62"/>
      <c r="M33" s="229" t="s">
        <v>192</v>
      </c>
      <c r="N33" s="229"/>
      <c r="O33" s="61"/>
      <c r="P33" s="60">
        <v>87345413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7201771801</v>
      </c>
      <c r="H34" s="38"/>
      <c r="I34" s="62"/>
      <c r="L34" s="36"/>
      <c r="M34" s="229" t="s">
        <v>222</v>
      </c>
      <c r="N34" s="229"/>
      <c r="O34" s="78"/>
      <c r="P34" s="60">
        <v>62773735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2155580921</v>
      </c>
      <c r="H35" s="38"/>
      <c r="I35" s="62"/>
      <c r="L35" s="229" t="s">
        <v>147</v>
      </c>
      <c r="M35" s="229"/>
      <c r="N35" s="229"/>
      <c r="O35" s="61"/>
      <c r="P35" s="60">
        <v>703777564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489512814</v>
      </c>
      <c r="H36" s="38"/>
      <c r="I36" s="62"/>
      <c r="L36" s="36"/>
      <c r="M36" s="229" t="s">
        <v>143</v>
      </c>
      <c r="N36" s="229"/>
      <c r="O36" s="61"/>
      <c r="P36" s="60">
        <v>33836194</v>
      </c>
    </row>
    <row r="37" spans="1:16" ht="9" customHeight="1">
      <c r="A37" s="41"/>
      <c r="B37" s="41"/>
      <c r="E37" s="80" t="s">
        <v>35</v>
      </c>
      <c r="F37" s="65"/>
      <c r="G37" s="60">
        <v>211790890</v>
      </c>
      <c r="H37" s="38"/>
      <c r="I37" s="62"/>
      <c r="M37" s="232" t="s">
        <v>210</v>
      </c>
      <c r="N37" s="232"/>
      <c r="O37" s="61"/>
      <c r="P37" s="60">
        <v>69455218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300312677</v>
      </c>
      <c r="H38" s="38"/>
      <c r="I38" s="62"/>
      <c r="M38" s="229" t="s">
        <v>146</v>
      </c>
      <c r="N38" s="229"/>
      <c r="O38" s="61"/>
      <c r="P38" s="60">
        <v>99734241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76260453</v>
      </c>
      <c r="H39" s="38"/>
      <c r="I39" s="62"/>
      <c r="L39" s="36"/>
      <c r="M39" s="229" t="s">
        <v>252</v>
      </c>
      <c r="N39" s="229"/>
      <c r="O39" s="61"/>
      <c r="P39" s="60">
        <v>75923684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50256766</v>
      </c>
      <c r="H40" s="38"/>
      <c r="I40" s="62"/>
      <c r="M40" s="229" t="s">
        <v>189</v>
      </c>
      <c r="N40" s="229"/>
      <c r="O40" s="61"/>
      <c r="P40" s="60">
        <v>62792806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61778958</v>
      </c>
      <c r="H41" s="38"/>
      <c r="I41" s="62"/>
      <c r="M41" s="229" t="s">
        <v>251</v>
      </c>
      <c r="N41" s="229"/>
      <c r="O41" s="61"/>
      <c r="P41" s="60">
        <v>269401383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264695584</v>
      </c>
      <c r="H42" s="38"/>
      <c r="I42" s="62"/>
      <c r="M42" s="36"/>
      <c r="N42" s="80" t="s">
        <v>204</v>
      </c>
      <c r="O42" s="61"/>
      <c r="P42" s="60">
        <v>222184160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134076944</v>
      </c>
      <c r="H43" s="38"/>
      <c r="I43" s="62"/>
      <c r="M43" s="229" t="s">
        <v>220</v>
      </c>
      <c r="N43" s="229"/>
      <c r="O43" s="61"/>
      <c r="P43" s="60">
        <v>72557064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75903322</v>
      </c>
      <c r="H44" s="38"/>
      <c r="I44" s="62"/>
      <c r="L44" s="229" t="s">
        <v>142</v>
      </c>
      <c r="M44" s="229"/>
      <c r="N44" s="229"/>
      <c r="O44" s="61"/>
      <c r="P44" s="60">
        <v>909453030</v>
      </c>
    </row>
    <row r="45" spans="1:16" ht="9" customHeight="1">
      <c r="A45" s="39"/>
      <c r="B45" s="41"/>
      <c r="C45" s="41"/>
      <c r="D45" s="229" t="s">
        <v>288</v>
      </c>
      <c r="E45" s="230"/>
      <c r="F45" s="65"/>
      <c r="G45" s="60">
        <v>91739448</v>
      </c>
      <c r="H45" s="38"/>
      <c r="I45" s="62"/>
      <c r="M45" s="229" t="s">
        <v>135</v>
      </c>
      <c r="N45" s="229"/>
      <c r="O45" s="61"/>
      <c r="P45" s="60">
        <v>304044110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1121872722</v>
      </c>
      <c r="H46" s="38"/>
      <c r="I46" s="62"/>
      <c r="M46" s="36"/>
      <c r="N46" s="80" t="s">
        <v>184</v>
      </c>
      <c r="O46" s="61"/>
      <c r="P46" s="60">
        <v>69566948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86871230</v>
      </c>
      <c r="H47" s="38"/>
      <c r="I47" s="62"/>
      <c r="N47" s="80" t="s">
        <v>236</v>
      </c>
      <c r="O47" s="61"/>
      <c r="P47" s="60">
        <v>43735550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184176998</v>
      </c>
      <c r="H48" s="38"/>
      <c r="I48" s="62"/>
      <c r="N48" s="80" t="s">
        <v>265</v>
      </c>
      <c r="O48" s="61"/>
      <c r="P48" s="60">
        <v>40105028</v>
      </c>
    </row>
    <row r="49" spans="1:16" ht="9" customHeight="1">
      <c r="B49" s="36"/>
      <c r="D49" s="36"/>
      <c r="E49" s="80" t="s">
        <v>180</v>
      </c>
      <c r="F49" s="64"/>
      <c r="G49" s="60">
        <v>46998583</v>
      </c>
      <c r="H49" s="38"/>
      <c r="I49" s="62"/>
      <c r="L49" s="36"/>
      <c r="M49" s="229" t="s">
        <v>140</v>
      </c>
      <c r="N49" s="229"/>
      <c r="O49" s="61"/>
      <c r="P49" s="60">
        <v>449587062</v>
      </c>
    </row>
    <row r="50" spans="1:16" ht="9" customHeight="1">
      <c r="B50" s="36"/>
      <c r="D50" s="36"/>
      <c r="E50" s="80" t="s">
        <v>179</v>
      </c>
      <c r="F50" s="64"/>
      <c r="G50" s="60">
        <v>33894498</v>
      </c>
      <c r="H50" s="38"/>
      <c r="I50" s="62"/>
      <c r="L50" s="36"/>
      <c r="M50" s="36"/>
      <c r="N50" s="80" t="s">
        <v>183</v>
      </c>
      <c r="O50" s="61"/>
      <c r="P50" s="60">
        <v>43651923</v>
      </c>
    </row>
    <row r="51" spans="1:16" ht="9" customHeight="1">
      <c r="B51" s="36"/>
      <c r="D51" s="36"/>
      <c r="E51" s="80" t="s">
        <v>279</v>
      </c>
      <c r="F51" s="64"/>
      <c r="G51" s="60">
        <v>104608128</v>
      </c>
      <c r="H51" s="38"/>
      <c r="I51" s="62"/>
      <c r="L51" s="36"/>
      <c r="M51" s="36"/>
      <c r="N51" s="80" t="s">
        <v>181</v>
      </c>
      <c r="O51" s="61"/>
      <c r="P51" s="60">
        <v>122407844</v>
      </c>
    </row>
    <row r="52" spans="1:16" ht="9" customHeight="1">
      <c r="B52" s="36"/>
      <c r="D52" s="36"/>
      <c r="E52" s="80" t="s">
        <v>278</v>
      </c>
      <c r="F52" s="82"/>
      <c r="G52" s="60">
        <v>164531988</v>
      </c>
      <c r="H52" s="38"/>
      <c r="I52" s="62"/>
      <c r="L52" s="36"/>
      <c r="M52" s="36"/>
      <c r="N52" s="80" t="s">
        <v>271</v>
      </c>
      <c r="O52" s="61"/>
      <c r="P52" s="60">
        <v>111721864</v>
      </c>
    </row>
    <row r="53" spans="1:16" ht="9" customHeight="1">
      <c r="B53" s="36"/>
      <c r="D53" s="36"/>
      <c r="E53" s="80" t="s">
        <v>277</v>
      </c>
      <c r="F53" s="78"/>
      <c r="G53" s="60">
        <v>251560449</v>
      </c>
      <c r="H53" s="38"/>
      <c r="I53" s="62"/>
      <c r="L53" s="36"/>
      <c r="N53" s="80" t="s">
        <v>131</v>
      </c>
      <c r="O53" s="61"/>
      <c r="P53" s="60">
        <v>41112531</v>
      </c>
    </row>
    <row r="54" spans="1:16" ht="9" customHeight="1">
      <c r="B54" s="36"/>
      <c r="D54" s="229" t="s">
        <v>92</v>
      </c>
      <c r="E54" s="229"/>
      <c r="F54" s="78"/>
      <c r="G54" s="60">
        <v>3924318158</v>
      </c>
      <c r="H54" s="38"/>
      <c r="I54" s="62"/>
      <c r="L54" s="36"/>
      <c r="M54" s="229" t="s">
        <v>139</v>
      </c>
      <c r="N54" s="229"/>
      <c r="O54" s="61"/>
      <c r="P54" s="60">
        <v>155821858</v>
      </c>
    </row>
    <row r="55" spans="1:16" ht="9" customHeight="1">
      <c r="B55" s="36"/>
      <c r="D55" s="36"/>
      <c r="E55" s="80" t="s">
        <v>60</v>
      </c>
      <c r="F55" s="78"/>
      <c r="G55" s="60">
        <v>2443992132</v>
      </c>
      <c r="H55" s="38"/>
      <c r="I55" s="62"/>
      <c r="L55" s="36"/>
      <c r="M55" s="36"/>
      <c r="N55" s="80" t="s">
        <v>137</v>
      </c>
      <c r="O55" s="61"/>
      <c r="P55" s="60">
        <v>103000406</v>
      </c>
    </row>
    <row r="56" spans="1:16" ht="9" customHeight="1">
      <c r="B56" s="39"/>
      <c r="C56" s="41"/>
      <c r="D56" s="41"/>
      <c r="E56" s="80" t="s">
        <v>61</v>
      </c>
      <c r="F56" s="78"/>
      <c r="G56" s="60">
        <v>1329301941</v>
      </c>
      <c r="H56" s="38"/>
      <c r="I56" s="62"/>
      <c r="L56" s="229" t="s">
        <v>129</v>
      </c>
      <c r="M56" s="229"/>
      <c r="N56" s="229"/>
      <c r="O56" s="61"/>
      <c r="P56" s="60">
        <v>507796334</v>
      </c>
    </row>
    <row r="57" spans="1:16" ht="9" customHeight="1">
      <c r="B57" s="39"/>
      <c r="C57" s="41"/>
      <c r="D57" s="41"/>
      <c r="E57" s="80" t="s">
        <v>190</v>
      </c>
      <c r="F57" s="78"/>
      <c r="G57" s="60">
        <v>34135780</v>
      </c>
      <c r="H57" s="38"/>
      <c r="I57" s="62"/>
      <c r="L57" s="36"/>
      <c r="M57" s="229" t="s">
        <v>250</v>
      </c>
      <c r="N57" s="229"/>
      <c r="O57" s="61"/>
      <c r="P57" s="60">
        <v>73586713</v>
      </c>
    </row>
    <row r="58" spans="1:16" ht="9.75" customHeight="1">
      <c r="C58" s="41"/>
      <c r="D58" s="41"/>
      <c r="E58" s="80" t="s">
        <v>149</v>
      </c>
      <c r="F58" s="78"/>
      <c r="G58" s="60">
        <v>106197312</v>
      </c>
      <c r="H58" s="38"/>
      <c r="I58" s="62"/>
      <c r="L58" s="36"/>
      <c r="M58" s="229" t="s">
        <v>127</v>
      </c>
      <c r="N58" s="229"/>
      <c r="O58" s="61"/>
      <c r="P58" s="60">
        <v>241156944</v>
      </c>
    </row>
    <row r="59" spans="1:16" ht="9" customHeight="1">
      <c r="C59" s="229" t="s">
        <v>129</v>
      </c>
      <c r="D59" s="229"/>
      <c r="E59" s="229"/>
      <c r="F59" s="78"/>
      <c r="G59" s="60">
        <v>183562304</v>
      </c>
      <c r="I59" s="62"/>
      <c r="L59" s="36"/>
      <c r="M59" s="36"/>
      <c r="N59" s="36" t="s">
        <v>125</v>
      </c>
      <c r="O59" s="61"/>
      <c r="P59" s="60">
        <v>118475757</v>
      </c>
    </row>
    <row r="60" spans="1:16" ht="9" customHeight="1">
      <c r="C60" s="41"/>
      <c r="D60" s="229" t="s">
        <v>124</v>
      </c>
      <c r="E60" s="229"/>
      <c r="F60" s="78"/>
      <c r="G60" s="60">
        <v>61347271</v>
      </c>
      <c r="I60" s="62"/>
      <c r="L60" s="36"/>
      <c r="M60" s="36"/>
      <c r="N60" s="95" t="s">
        <v>178</v>
      </c>
      <c r="O60" s="61"/>
      <c r="P60" s="60">
        <v>108947035</v>
      </c>
    </row>
    <row r="61" spans="1:16" ht="9" customHeight="1">
      <c r="D61" s="41"/>
      <c r="E61" s="80" t="s">
        <v>275</v>
      </c>
      <c r="F61" s="65"/>
      <c r="G61" s="60">
        <v>61317164</v>
      </c>
      <c r="I61" s="62"/>
      <c r="L61" s="36"/>
      <c r="M61" s="229" t="s">
        <v>177</v>
      </c>
      <c r="N61" s="229"/>
      <c r="O61" s="61"/>
      <c r="P61" s="60">
        <v>26227989</v>
      </c>
    </row>
    <row r="62" spans="1:16" ht="9" customHeight="1">
      <c r="C62" s="41"/>
      <c r="D62" s="229" t="s">
        <v>128</v>
      </c>
      <c r="E62" s="229"/>
      <c r="F62" s="65"/>
      <c r="G62" s="60">
        <v>57344164</v>
      </c>
      <c r="I62" s="62"/>
      <c r="L62" s="36"/>
      <c r="M62" s="229" t="s">
        <v>176</v>
      </c>
      <c r="N62" s="229"/>
      <c r="O62" s="61"/>
      <c r="P62" s="60">
        <v>49967499</v>
      </c>
    </row>
    <row r="63" spans="1:16" ht="9" customHeight="1">
      <c r="A63" s="41"/>
      <c r="B63" s="41"/>
      <c r="C63" s="39"/>
      <c r="D63" s="41"/>
      <c r="E63" s="80" t="s">
        <v>175</v>
      </c>
      <c r="F63" s="65"/>
      <c r="G63" s="60">
        <v>46258132</v>
      </c>
      <c r="I63" s="62"/>
      <c r="L63" s="36"/>
      <c r="M63" s="36"/>
      <c r="N63" s="36" t="s">
        <v>175</v>
      </c>
      <c r="O63" s="61"/>
      <c r="P63" s="60">
        <v>42050654</v>
      </c>
    </row>
    <row r="64" spans="1:16" ht="9" customHeight="1">
      <c r="A64" s="41"/>
      <c r="B64" s="41"/>
      <c r="C64" s="39"/>
      <c r="D64" s="229" t="s">
        <v>126</v>
      </c>
      <c r="E64" s="229"/>
      <c r="F64" s="65"/>
      <c r="G64" s="60">
        <v>63791398</v>
      </c>
      <c r="I64" s="62"/>
      <c r="M64" s="229" t="s">
        <v>174</v>
      </c>
      <c r="N64" s="229"/>
      <c r="O64" s="61"/>
      <c r="P64" s="60">
        <v>100816357</v>
      </c>
    </row>
    <row r="65" spans="1:16" ht="9" customHeight="1">
      <c r="A65" s="41"/>
      <c r="B65" s="41"/>
      <c r="C65" s="229" t="s">
        <v>123</v>
      </c>
      <c r="D65" s="229"/>
      <c r="E65" s="229"/>
      <c r="F65" s="65"/>
      <c r="G65" s="60">
        <v>104300441</v>
      </c>
      <c r="H65" s="38"/>
      <c r="I65" s="62"/>
      <c r="M65" s="36"/>
      <c r="N65" s="36" t="s">
        <v>172</v>
      </c>
      <c r="O65" s="61"/>
      <c r="P65" s="60">
        <v>40216655</v>
      </c>
    </row>
    <row r="66" spans="1:16" ht="9" customHeight="1">
      <c r="A66" s="41"/>
      <c r="B66" s="41"/>
      <c r="C66" s="36"/>
      <c r="D66" s="229" t="s">
        <v>249</v>
      </c>
      <c r="E66" s="229"/>
      <c r="F66" s="65"/>
      <c r="G66" s="60">
        <v>101703265</v>
      </c>
      <c r="H66" s="38"/>
      <c r="I66" s="62"/>
      <c r="L66" s="229" t="s">
        <v>123</v>
      </c>
      <c r="M66" s="229"/>
      <c r="N66" s="229"/>
      <c r="O66" s="61"/>
      <c r="P66" s="60">
        <v>22466014</v>
      </c>
    </row>
    <row r="67" spans="1:16" ht="9" customHeight="1">
      <c r="A67" s="41"/>
      <c r="B67" s="41"/>
      <c r="C67" s="36"/>
      <c r="D67" s="36"/>
      <c r="E67" s="36"/>
      <c r="F67" s="41"/>
      <c r="G67" s="63"/>
      <c r="H67" s="38"/>
      <c r="I67" s="62"/>
      <c r="M67" s="229" t="s">
        <v>248</v>
      </c>
      <c r="N67" s="229"/>
      <c r="O67" s="61"/>
      <c r="P67" s="60">
        <v>22155981</v>
      </c>
    </row>
    <row r="68" spans="1:16" ht="3" customHeight="1">
      <c r="A68" s="94"/>
      <c r="B68" s="54"/>
      <c r="C68" s="54"/>
      <c r="D68" s="54"/>
      <c r="E68" s="54"/>
      <c r="F68" s="54"/>
      <c r="G68" s="59"/>
      <c r="H68" s="54"/>
      <c r="I68" s="62"/>
      <c r="J68" s="59"/>
      <c r="K68" s="54"/>
      <c r="L68" s="54"/>
      <c r="M68" s="54"/>
      <c r="N68" s="54"/>
      <c r="O68" s="77"/>
      <c r="P68" s="54"/>
    </row>
    <row r="69" spans="1:16" ht="9" customHeight="1">
      <c r="A69" s="30" t="s">
        <v>263</v>
      </c>
    </row>
    <row r="70" spans="1:16">
      <c r="A70" s="29" t="s">
        <v>274</v>
      </c>
    </row>
  </sheetData>
  <mergeCells count="67">
    <mergeCell ref="D35:E35"/>
    <mergeCell ref="M43:N43"/>
    <mergeCell ref="D62:E62"/>
    <mergeCell ref="D60:E60"/>
    <mergeCell ref="L56:N56"/>
    <mergeCell ref="M54:N54"/>
    <mergeCell ref="M61:N61"/>
    <mergeCell ref="M36:N36"/>
    <mergeCell ref="D54:E54"/>
    <mergeCell ref="C59:E59"/>
    <mergeCell ref="M41:N41"/>
    <mergeCell ref="D45:E45"/>
    <mergeCell ref="M40:N40"/>
    <mergeCell ref="M38:N38"/>
    <mergeCell ref="M39:N39"/>
    <mergeCell ref="L35:N35"/>
    <mergeCell ref="C34:E34"/>
    <mergeCell ref="M34:N34"/>
    <mergeCell ref="M22:N22"/>
    <mergeCell ref="L28:N28"/>
    <mergeCell ref="M30:N30"/>
    <mergeCell ref="M25:N25"/>
    <mergeCell ref="L29:N29"/>
    <mergeCell ref="M33:N33"/>
    <mergeCell ref="D16:E16"/>
    <mergeCell ref="D26:E26"/>
    <mergeCell ref="D24:E24"/>
    <mergeCell ref="D23:E23"/>
    <mergeCell ref="C20:E20"/>
    <mergeCell ref="K8:N8"/>
    <mergeCell ref="M11:N11"/>
    <mergeCell ref="C14:E14"/>
    <mergeCell ref="M12:N12"/>
    <mergeCell ref="B8:E8"/>
    <mergeCell ref="C10:E10"/>
    <mergeCell ref="C12:E12"/>
    <mergeCell ref="L10:N10"/>
    <mergeCell ref="C11:E11"/>
    <mergeCell ref="M13:N13"/>
    <mergeCell ref="M67:N67"/>
    <mergeCell ref="L66:N66"/>
    <mergeCell ref="C65:E65"/>
    <mergeCell ref="D64:E64"/>
    <mergeCell ref="C13:E13"/>
    <mergeCell ref="L14:N14"/>
    <mergeCell ref="D31:E31"/>
    <mergeCell ref="D29:E29"/>
    <mergeCell ref="D18:E18"/>
    <mergeCell ref="D21:E21"/>
    <mergeCell ref="C15:E15"/>
    <mergeCell ref="D19:E19"/>
    <mergeCell ref="D66:E66"/>
    <mergeCell ref="M62:N62"/>
    <mergeCell ref="D46:E46"/>
    <mergeCell ref="M37:N37"/>
    <mergeCell ref="M64:N64"/>
    <mergeCell ref="L44:N44"/>
    <mergeCell ref="M49:N49"/>
    <mergeCell ref="M57:N57"/>
    <mergeCell ref="M58:N58"/>
    <mergeCell ref="M45:N45"/>
    <mergeCell ref="M18:N18"/>
    <mergeCell ref="M19:N19"/>
    <mergeCell ref="L15:N15"/>
    <mergeCell ref="M16:N16"/>
    <mergeCell ref="L21:N21"/>
    <mergeCell ref="M17:N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291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6766540870</v>
      </c>
      <c r="H8" s="44"/>
      <c r="I8" s="62"/>
      <c r="K8" s="231" t="s">
        <v>121</v>
      </c>
      <c r="L8" s="231"/>
      <c r="M8" s="231"/>
      <c r="N8" s="231"/>
      <c r="O8" s="61"/>
      <c r="P8" s="66">
        <v>3210934822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15119194</v>
      </c>
      <c r="H10" s="38"/>
      <c r="I10" s="62"/>
      <c r="L10" s="229" t="s">
        <v>168</v>
      </c>
      <c r="M10" s="229"/>
      <c r="N10" s="229"/>
      <c r="O10" s="61"/>
      <c r="P10" s="60">
        <v>198082860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2285690</v>
      </c>
      <c r="H11" s="38"/>
      <c r="I11" s="62"/>
      <c r="M11" s="229" t="s">
        <v>260</v>
      </c>
      <c r="N11" s="229"/>
      <c r="O11" s="61"/>
      <c r="P11" s="60">
        <v>61059069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44232004</v>
      </c>
      <c r="H12" s="38"/>
      <c r="I12" s="62"/>
      <c r="M12" s="229" t="s">
        <v>198</v>
      </c>
      <c r="N12" s="229"/>
      <c r="O12" s="61"/>
      <c r="P12" s="60">
        <v>42851188</v>
      </c>
    </row>
    <row r="13" spans="1:16" ht="9" customHeight="1">
      <c r="A13" s="41"/>
      <c r="B13" s="41"/>
      <c r="C13" s="36"/>
      <c r="D13" s="229" t="s">
        <v>290</v>
      </c>
      <c r="E13" s="229"/>
      <c r="F13" s="65"/>
      <c r="G13" s="60">
        <v>27074004</v>
      </c>
      <c r="H13" s="38"/>
      <c r="I13" s="62"/>
      <c r="M13" s="229" t="s">
        <v>228</v>
      </c>
      <c r="N13" s="229"/>
      <c r="O13" s="61"/>
      <c r="P13" s="60">
        <v>25379405</v>
      </c>
    </row>
    <row r="14" spans="1:16" ht="9" customHeight="1">
      <c r="A14" s="41"/>
      <c r="B14" s="41"/>
      <c r="C14" s="229" t="s">
        <v>165</v>
      </c>
      <c r="D14" s="229"/>
      <c r="E14" s="229"/>
      <c r="F14" s="65"/>
      <c r="G14" s="60">
        <v>24862957</v>
      </c>
      <c r="H14" s="38"/>
      <c r="I14" s="62"/>
      <c r="L14" s="229" t="s">
        <v>167</v>
      </c>
      <c r="M14" s="229"/>
      <c r="N14" s="229"/>
      <c r="O14" s="61"/>
      <c r="P14" s="60">
        <v>10585643</v>
      </c>
    </row>
    <row r="15" spans="1:16" ht="9" customHeight="1">
      <c r="A15" s="41"/>
      <c r="B15" s="41"/>
      <c r="C15" s="229" t="s">
        <v>163</v>
      </c>
      <c r="D15" s="229"/>
      <c r="E15" s="229"/>
      <c r="F15" s="65"/>
      <c r="G15" s="60">
        <v>295256</v>
      </c>
      <c r="H15" s="38"/>
      <c r="I15" s="62"/>
      <c r="L15" s="229" t="s">
        <v>164</v>
      </c>
      <c r="M15" s="229"/>
      <c r="N15" s="229"/>
      <c r="O15" s="61"/>
      <c r="P15" s="60">
        <v>170405418</v>
      </c>
    </row>
    <row r="16" spans="1:16" ht="9" customHeight="1">
      <c r="A16" s="41"/>
      <c r="B16" s="41"/>
      <c r="C16" s="229" t="s">
        <v>161</v>
      </c>
      <c r="D16" s="229"/>
      <c r="E16" s="229"/>
      <c r="F16" s="65"/>
      <c r="G16" s="60">
        <v>325022257</v>
      </c>
      <c r="H16" s="38"/>
      <c r="I16" s="62"/>
      <c r="M16" s="232" t="s">
        <v>226</v>
      </c>
      <c r="N16" s="232"/>
      <c r="O16" s="61"/>
      <c r="P16" s="60">
        <v>36301145</v>
      </c>
    </row>
    <row r="17" spans="1:16" ht="9" customHeight="1">
      <c r="A17" s="41"/>
      <c r="B17" s="41"/>
      <c r="D17" s="229" t="s">
        <v>195</v>
      </c>
      <c r="E17" s="229"/>
      <c r="F17" s="65"/>
      <c r="G17" s="60">
        <v>79332247</v>
      </c>
      <c r="H17" s="38"/>
      <c r="I17" s="62"/>
      <c r="M17" s="229" t="s">
        <v>162</v>
      </c>
      <c r="N17" s="229"/>
      <c r="O17" s="61"/>
      <c r="P17" s="60">
        <v>29763891</v>
      </c>
    </row>
    <row r="18" spans="1:16" ht="9" customHeight="1">
      <c r="A18" s="41"/>
      <c r="B18" s="41"/>
      <c r="D18" s="36"/>
      <c r="E18" s="80" t="s">
        <v>212</v>
      </c>
      <c r="F18" s="65"/>
      <c r="G18" s="60">
        <v>59335362</v>
      </c>
      <c r="H18" s="38"/>
      <c r="I18" s="62"/>
      <c r="N18" s="80" t="s">
        <v>244</v>
      </c>
      <c r="O18" s="61"/>
      <c r="P18" s="60">
        <v>28664905</v>
      </c>
    </row>
    <row r="19" spans="1:16" ht="9" customHeight="1">
      <c r="A19" s="41"/>
      <c r="B19" s="41"/>
      <c r="D19" s="229" t="s">
        <v>192</v>
      </c>
      <c r="E19" s="229"/>
      <c r="F19" s="65"/>
      <c r="G19" s="60">
        <v>154795246</v>
      </c>
      <c r="H19" s="38"/>
      <c r="I19" s="62"/>
      <c r="M19" s="229" t="s">
        <v>224</v>
      </c>
      <c r="N19" s="229"/>
      <c r="O19" s="61"/>
      <c r="P19" s="60">
        <v>54154318</v>
      </c>
    </row>
    <row r="20" spans="1:16" ht="9" customHeight="1">
      <c r="A20" s="41"/>
      <c r="B20" s="41"/>
      <c r="D20" s="229" t="s">
        <v>227</v>
      </c>
      <c r="E20" s="229"/>
      <c r="F20" s="65"/>
      <c r="G20" s="60">
        <v>47238536</v>
      </c>
      <c r="H20" s="38"/>
      <c r="I20" s="62"/>
      <c r="L20" s="229" t="s">
        <v>257</v>
      </c>
      <c r="M20" s="229"/>
      <c r="N20" s="229"/>
      <c r="O20" s="61"/>
      <c r="P20" s="60">
        <v>716227332</v>
      </c>
    </row>
    <row r="21" spans="1:16" ht="9" customHeight="1">
      <c r="A21" s="41"/>
      <c r="B21" s="41"/>
      <c r="C21" s="229" t="s">
        <v>147</v>
      </c>
      <c r="D21" s="229"/>
      <c r="E21" s="229"/>
      <c r="F21" s="65"/>
      <c r="G21" s="60">
        <v>735746275</v>
      </c>
      <c r="H21" s="38"/>
      <c r="I21" s="62"/>
      <c r="L21" s="36"/>
      <c r="M21" s="232" t="s">
        <v>268</v>
      </c>
      <c r="N21" s="232"/>
      <c r="O21" s="61"/>
      <c r="P21" s="60">
        <v>25933364</v>
      </c>
    </row>
    <row r="22" spans="1:16" ht="9" customHeight="1">
      <c r="A22" s="41"/>
      <c r="B22" s="41"/>
      <c r="C22" s="36"/>
      <c r="D22" s="229" t="s">
        <v>143</v>
      </c>
      <c r="E22" s="229"/>
      <c r="F22" s="65"/>
      <c r="G22" s="60">
        <v>123086099</v>
      </c>
      <c r="H22" s="38"/>
      <c r="I22" s="62"/>
      <c r="L22" s="36"/>
      <c r="M22" s="232" t="s">
        <v>155</v>
      </c>
      <c r="N22" s="232"/>
      <c r="O22" s="61"/>
      <c r="P22" s="60">
        <v>328555491</v>
      </c>
    </row>
    <row r="23" spans="1:16" ht="9" customHeight="1">
      <c r="A23" s="41"/>
      <c r="B23" s="41"/>
      <c r="C23" s="36"/>
      <c r="D23" s="36"/>
      <c r="E23" s="80" t="s">
        <v>245</v>
      </c>
      <c r="F23" s="65"/>
      <c r="G23" s="60">
        <v>83615548</v>
      </c>
      <c r="H23" s="38"/>
      <c r="I23" s="62"/>
      <c r="L23" s="36"/>
      <c r="N23" s="80" t="s">
        <v>214</v>
      </c>
      <c r="O23" s="61"/>
      <c r="P23" s="60">
        <v>246853000</v>
      </c>
    </row>
    <row r="24" spans="1:16" ht="9" customHeight="1">
      <c r="A24" s="41"/>
      <c r="B24" s="41"/>
      <c r="C24" s="36"/>
      <c r="D24" s="229" t="s">
        <v>191</v>
      </c>
      <c r="E24" s="229"/>
      <c r="F24" s="64"/>
      <c r="G24" s="60">
        <v>45941246</v>
      </c>
      <c r="H24" s="38"/>
      <c r="I24" s="62"/>
      <c r="N24" s="80" t="s">
        <v>213</v>
      </c>
      <c r="O24" s="61"/>
      <c r="P24" s="60">
        <v>81702491</v>
      </c>
    </row>
    <row r="25" spans="1:16" ht="9" customHeight="1">
      <c r="A25" s="41"/>
      <c r="B25" s="41"/>
      <c r="C25" s="41"/>
      <c r="D25" s="229" t="s">
        <v>102</v>
      </c>
      <c r="E25" s="229"/>
      <c r="F25" s="65"/>
      <c r="G25" s="60">
        <v>119175723</v>
      </c>
      <c r="H25" s="38"/>
      <c r="I25" s="62"/>
      <c r="L25" s="36"/>
      <c r="M25" s="229" t="s">
        <v>256</v>
      </c>
      <c r="N25" s="229"/>
      <c r="O25" s="61"/>
      <c r="P25" s="60">
        <v>361738477</v>
      </c>
    </row>
    <row r="26" spans="1:16" ht="9" customHeight="1">
      <c r="A26" s="41"/>
      <c r="B26" s="41"/>
      <c r="C26" s="41"/>
      <c r="D26" s="36"/>
      <c r="E26" s="36" t="s">
        <v>242</v>
      </c>
      <c r="F26" s="65"/>
      <c r="G26" s="60">
        <v>44587847</v>
      </c>
      <c r="H26" s="38"/>
      <c r="I26" s="62"/>
      <c r="L26" s="36"/>
      <c r="N26" s="80" t="s">
        <v>255</v>
      </c>
      <c r="O26" s="61"/>
      <c r="P26" s="60">
        <v>23597585</v>
      </c>
    </row>
    <row r="27" spans="1:16" ht="9" customHeight="1">
      <c r="A27" s="41"/>
      <c r="B27" s="41"/>
      <c r="C27" s="41"/>
      <c r="D27" s="229" t="s">
        <v>26</v>
      </c>
      <c r="E27" s="229"/>
      <c r="F27" s="65"/>
      <c r="G27" s="60">
        <v>212138587</v>
      </c>
      <c r="H27" s="38"/>
      <c r="I27" s="62"/>
      <c r="M27" s="36"/>
      <c r="N27" s="80" t="s">
        <v>254</v>
      </c>
      <c r="O27" s="61"/>
      <c r="P27" s="60">
        <v>338140892</v>
      </c>
    </row>
    <row r="28" spans="1:16" ht="9" customHeight="1">
      <c r="A28" s="41"/>
      <c r="B28" s="41"/>
      <c r="C28" s="41"/>
      <c r="D28" s="36"/>
      <c r="E28" s="80" t="s">
        <v>241</v>
      </c>
      <c r="F28" s="65"/>
      <c r="G28" s="60">
        <v>29082944</v>
      </c>
      <c r="H28" s="38"/>
      <c r="I28" s="62"/>
      <c r="L28" s="229" t="s">
        <v>152</v>
      </c>
      <c r="M28" s="229"/>
      <c r="N28" s="229"/>
      <c r="O28" s="61"/>
      <c r="P28" s="60">
        <v>4226576</v>
      </c>
    </row>
    <row r="29" spans="1:16" ht="9" customHeight="1">
      <c r="A29" s="41"/>
      <c r="B29" s="41"/>
      <c r="C29" s="41"/>
      <c r="D29" s="36"/>
      <c r="E29" s="80" t="s">
        <v>205</v>
      </c>
      <c r="F29" s="65"/>
      <c r="G29" s="60">
        <v>141052808</v>
      </c>
      <c r="H29" s="38"/>
      <c r="I29" s="62"/>
      <c r="L29" s="229" t="s">
        <v>253</v>
      </c>
      <c r="M29" s="229"/>
      <c r="N29" s="229"/>
      <c r="O29" s="61"/>
      <c r="P29" s="60">
        <v>239360532</v>
      </c>
    </row>
    <row r="30" spans="1:16" ht="9" customHeight="1">
      <c r="A30" s="39"/>
      <c r="B30" s="39"/>
      <c r="D30" s="229" t="s">
        <v>156</v>
      </c>
      <c r="E30" s="229"/>
      <c r="F30" s="65"/>
      <c r="G30" s="60">
        <v>70441024</v>
      </c>
      <c r="H30" s="38"/>
      <c r="I30" s="62"/>
      <c r="M30" s="229" t="s">
        <v>151</v>
      </c>
      <c r="N30" s="229"/>
      <c r="O30" s="61"/>
      <c r="P30" s="60">
        <v>81858359</v>
      </c>
    </row>
    <row r="31" spans="1:16" ht="9" customHeight="1">
      <c r="A31" s="39"/>
      <c r="B31" s="39"/>
      <c r="D31" s="36"/>
      <c r="E31" s="36" t="s">
        <v>204</v>
      </c>
      <c r="F31" s="65"/>
      <c r="G31" s="60">
        <v>42304201</v>
      </c>
      <c r="H31" s="38"/>
      <c r="I31" s="62"/>
      <c r="L31" s="36"/>
      <c r="M31" s="36"/>
      <c r="N31" s="80" t="s">
        <v>212</v>
      </c>
      <c r="O31" s="61"/>
      <c r="P31" s="60">
        <v>42064398</v>
      </c>
    </row>
    <row r="32" spans="1:16" ht="9" customHeight="1">
      <c r="A32" s="39"/>
      <c r="B32" s="41"/>
      <c r="C32" s="41"/>
      <c r="D32" s="229" t="s">
        <v>144</v>
      </c>
      <c r="E32" s="229"/>
      <c r="F32" s="64"/>
      <c r="G32" s="60">
        <v>147627648</v>
      </c>
      <c r="H32" s="38"/>
      <c r="I32" s="62"/>
      <c r="N32" s="80" t="s">
        <v>211</v>
      </c>
      <c r="O32" s="61"/>
      <c r="P32" s="60">
        <v>38543423</v>
      </c>
    </row>
    <row r="33" spans="1:16" ht="9" customHeight="1">
      <c r="A33" s="41"/>
      <c r="B33" s="41"/>
      <c r="C33" s="41"/>
      <c r="D33" s="36"/>
      <c r="E33" s="80" t="s">
        <v>239</v>
      </c>
      <c r="F33" s="64"/>
      <c r="G33" s="60">
        <v>57944350</v>
      </c>
      <c r="H33" s="38"/>
      <c r="I33" s="62"/>
      <c r="M33" s="229" t="s">
        <v>192</v>
      </c>
      <c r="N33" s="229"/>
      <c r="O33" s="61"/>
      <c r="P33" s="60">
        <v>65147273</v>
      </c>
    </row>
    <row r="34" spans="1:16" ht="9" customHeight="1">
      <c r="A34" s="41"/>
      <c r="B34" s="41"/>
      <c r="C34" s="41"/>
      <c r="D34" s="36"/>
      <c r="E34" s="80" t="s">
        <v>238</v>
      </c>
      <c r="F34" s="64"/>
      <c r="G34" s="60">
        <v>29418844</v>
      </c>
      <c r="H34" s="38"/>
      <c r="I34" s="62"/>
      <c r="L34" s="36"/>
      <c r="M34" s="229" t="s">
        <v>222</v>
      </c>
      <c r="N34" s="229"/>
      <c r="O34" s="78"/>
      <c r="P34" s="60">
        <v>58114049</v>
      </c>
    </row>
    <row r="35" spans="1:16" ht="9" customHeight="1">
      <c r="A35" s="41"/>
      <c r="B35" s="39"/>
      <c r="C35" s="229" t="s">
        <v>272</v>
      </c>
      <c r="D35" s="229"/>
      <c r="E35" s="229"/>
      <c r="F35" s="65"/>
      <c r="G35" s="60">
        <v>5378626918</v>
      </c>
      <c r="H35" s="38"/>
      <c r="I35" s="62"/>
      <c r="L35" s="229" t="s">
        <v>147</v>
      </c>
      <c r="M35" s="229"/>
      <c r="N35" s="229"/>
      <c r="O35" s="61"/>
      <c r="P35" s="60">
        <v>538404267</v>
      </c>
    </row>
    <row r="36" spans="1:16" ht="9" customHeight="1">
      <c r="A36" s="39"/>
      <c r="B36" s="41"/>
      <c r="C36" s="36"/>
      <c r="D36" s="229" t="s">
        <v>106</v>
      </c>
      <c r="E36" s="229"/>
      <c r="F36" s="65"/>
      <c r="G36" s="60">
        <v>1557271260</v>
      </c>
      <c r="H36" s="38"/>
      <c r="I36" s="62"/>
      <c r="L36" s="36"/>
      <c r="M36" s="229" t="s">
        <v>143</v>
      </c>
      <c r="N36" s="229"/>
      <c r="O36" s="61"/>
      <c r="P36" s="60">
        <v>29067910</v>
      </c>
    </row>
    <row r="37" spans="1:16" ht="9" customHeight="1">
      <c r="A37" s="41"/>
      <c r="B37" s="41"/>
      <c r="D37" s="36"/>
      <c r="E37" s="80" t="s">
        <v>32</v>
      </c>
      <c r="F37" s="65"/>
      <c r="G37" s="60">
        <v>375687113</v>
      </c>
      <c r="H37" s="38"/>
      <c r="I37" s="62"/>
      <c r="M37" s="232" t="s">
        <v>210</v>
      </c>
      <c r="N37" s="232"/>
      <c r="O37" s="61"/>
      <c r="P37" s="60">
        <v>58417602</v>
      </c>
    </row>
    <row r="38" spans="1:16" ht="9" customHeight="1">
      <c r="A38" s="41"/>
      <c r="B38" s="41"/>
      <c r="E38" s="80" t="s">
        <v>35</v>
      </c>
      <c r="F38" s="65"/>
      <c r="G38" s="60">
        <v>211158403</v>
      </c>
      <c r="H38" s="38"/>
      <c r="I38" s="62"/>
      <c r="M38" s="229" t="s">
        <v>146</v>
      </c>
      <c r="N38" s="229"/>
      <c r="O38" s="61"/>
      <c r="P38" s="60">
        <v>95167117</v>
      </c>
    </row>
    <row r="39" spans="1:16" ht="9" customHeight="1">
      <c r="A39" s="41"/>
      <c r="B39" s="41"/>
      <c r="C39" s="41"/>
      <c r="D39" s="41"/>
      <c r="E39" s="80" t="s">
        <v>37</v>
      </c>
      <c r="F39" s="65"/>
      <c r="G39" s="60">
        <v>166288649</v>
      </c>
      <c r="H39" s="38"/>
      <c r="I39" s="62"/>
      <c r="L39" s="36"/>
      <c r="N39" s="80" t="s">
        <v>207</v>
      </c>
      <c r="O39" s="61"/>
      <c r="P39" s="60">
        <v>20326554</v>
      </c>
    </row>
    <row r="40" spans="1:16" ht="9" customHeight="1">
      <c r="A40" s="41"/>
      <c r="B40" s="41"/>
      <c r="C40" s="41"/>
      <c r="D40" s="41"/>
      <c r="E40" s="80" t="s">
        <v>130</v>
      </c>
      <c r="F40" s="65"/>
      <c r="G40" s="60">
        <v>38535378</v>
      </c>
      <c r="H40" s="38"/>
      <c r="I40" s="62"/>
      <c r="L40" s="36"/>
      <c r="M40" s="229" t="s">
        <v>252</v>
      </c>
      <c r="N40" s="229"/>
      <c r="O40" s="61"/>
      <c r="P40" s="60">
        <v>63973123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51860463</v>
      </c>
      <c r="H41" s="38"/>
      <c r="I41" s="62"/>
      <c r="M41" s="229" t="s">
        <v>189</v>
      </c>
      <c r="N41" s="229"/>
      <c r="O41" s="61"/>
      <c r="P41" s="60">
        <v>37704763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202149483</v>
      </c>
      <c r="H42" s="38"/>
      <c r="I42" s="62"/>
      <c r="M42" s="229" t="s">
        <v>251</v>
      </c>
      <c r="N42" s="229"/>
      <c r="O42" s="61"/>
      <c r="P42" s="60">
        <v>162631418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104653979</v>
      </c>
      <c r="H43" s="38"/>
      <c r="I43" s="62"/>
      <c r="M43" s="36"/>
      <c r="N43" s="80" t="s">
        <v>204</v>
      </c>
      <c r="O43" s="61"/>
      <c r="P43" s="60">
        <v>133581484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54585237</v>
      </c>
      <c r="H44" s="38"/>
      <c r="I44" s="62"/>
      <c r="M44" s="229" t="s">
        <v>220</v>
      </c>
      <c r="N44" s="229"/>
      <c r="O44" s="61"/>
      <c r="P44" s="60">
        <v>72240736</v>
      </c>
    </row>
    <row r="45" spans="1:16" ht="9" customHeight="1">
      <c r="A45" s="39"/>
      <c r="B45" s="41"/>
      <c r="C45" s="41"/>
      <c r="D45" s="229" t="s">
        <v>288</v>
      </c>
      <c r="E45" s="230"/>
      <c r="F45" s="65"/>
      <c r="G45" s="60">
        <v>47031652</v>
      </c>
      <c r="H45" s="38"/>
      <c r="I45" s="62"/>
      <c r="L45" s="229" t="s">
        <v>142</v>
      </c>
      <c r="M45" s="229"/>
      <c r="N45" s="229"/>
      <c r="O45" s="61"/>
      <c r="P45" s="60">
        <v>764251038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857474995</v>
      </c>
      <c r="H46" s="38"/>
      <c r="I46" s="62"/>
      <c r="M46" s="229" t="s">
        <v>135</v>
      </c>
      <c r="N46" s="229"/>
      <c r="O46" s="61"/>
      <c r="P46" s="60">
        <v>248760064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70524263</v>
      </c>
      <c r="H47" s="38"/>
      <c r="I47" s="62"/>
      <c r="M47" s="36"/>
      <c r="N47" s="80" t="s">
        <v>184</v>
      </c>
      <c r="O47" s="61"/>
      <c r="P47" s="60">
        <v>51556154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123427666</v>
      </c>
      <c r="H48" s="38"/>
      <c r="I48" s="62"/>
      <c r="N48" s="80" t="s">
        <v>236</v>
      </c>
      <c r="O48" s="61"/>
      <c r="P48" s="60">
        <v>37375424</v>
      </c>
    </row>
    <row r="49" spans="1:16" ht="9" customHeight="1">
      <c r="B49" s="36"/>
      <c r="D49" s="36"/>
      <c r="E49" s="80" t="s">
        <v>180</v>
      </c>
      <c r="F49" s="64"/>
      <c r="G49" s="60">
        <v>46443417</v>
      </c>
      <c r="H49" s="38"/>
      <c r="I49" s="62"/>
      <c r="N49" s="80" t="s">
        <v>265</v>
      </c>
      <c r="O49" s="61"/>
      <c r="P49" s="60">
        <v>30307820</v>
      </c>
    </row>
    <row r="50" spans="1:16" ht="9" customHeight="1">
      <c r="B50" s="36"/>
      <c r="D50" s="36"/>
      <c r="E50" s="80" t="s">
        <v>179</v>
      </c>
      <c r="F50" s="64"/>
      <c r="G50" s="60">
        <v>28287090</v>
      </c>
      <c r="H50" s="38"/>
      <c r="I50" s="62"/>
      <c r="N50" s="80" t="s">
        <v>276</v>
      </c>
      <c r="O50" s="61"/>
      <c r="P50" s="60">
        <v>23434300</v>
      </c>
    </row>
    <row r="51" spans="1:16" ht="9" customHeight="1">
      <c r="B51" s="36"/>
      <c r="D51" s="36"/>
      <c r="E51" s="80" t="s">
        <v>279</v>
      </c>
      <c r="F51" s="64"/>
      <c r="G51" s="60">
        <v>65171136</v>
      </c>
      <c r="H51" s="38"/>
      <c r="I51" s="62"/>
      <c r="L51" s="36"/>
      <c r="M51" s="229" t="s">
        <v>140</v>
      </c>
      <c r="N51" s="229"/>
      <c r="O51" s="61"/>
      <c r="P51" s="60">
        <v>355796814</v>
      </c>
    </row>
    <row r="52" spans="1:16" ht="9" customHeight="1">
      <c r="B52" s="36"/>
      <c r="D52" s="36"/>
      <c r="E52" s="80" t="s">
        <v>278</v>
      </c>
      <c r="F52" s="82"/>
      <c r="G52" s="60">
        <v>131367935</v>
      </c>
      <c r="H52" s="38"/>
      <c r="I52" s="62"/>
      <c r="L52" s="36"/>
      <c r="M52" s="36"/>
      <c r="N52" s="80" t="s">
        <v>183</v>
      </c>
      <c r="O52" s="61"/>
      <c r="P52" s="60">
        <v>39664582</v>
      </c>
    </row>
    <row r="53" spans="1:16" ht="9" customHeight="1">
      <c r="B53" s="36"/>
      <c r="D53" s="36"/>
      <c r="E53" s="80" t="s">
        <v>277</v>
      </c>
      <c r="F53" s="78"/>
      <c r="G53" s="60">
        <v>195235478</v>
      </c>
      <c r="H53" s="38"/>
      <c r="I53" s="62"/>
      <c r="L53" s="36"/>
      <c r="M53" s="36"/>
      <c r="N53" s="80" t="s">
        <v>264</v>
      </c>
      <c r="O53" s="61"/>
      <c r="P53" s="60">
        <v>25543000</v>
      </c>
    </row>
    <row r="54" spans="1:16" ht="9" customHeight="1">
      <c r="B54" s="36"/>
      <c r="D54" s="229" t="s">
        <v>92</v>
      </c>
      <c r="E54" s="229"/>
      <c r="F54" s="78"/>
      <c r="G54" s="60">
        <v>2963880663</v>
      </c>
      <c r="H54" s="38"/>
      <c r="I54" s="62"/>
      <c r="L54" s="36"/>
      <c r="M54" s="36"/>
      <c r="N54" s="80" t="s">
        <v>181</v>
      </c>
      <c r="O54" s="61"/>
      <c r="P54" s="60">
        <v>91547647</v>
      </c>
    </row>
    <row r="55" spans="1:16" ht="9" customHeight="1">
      <c r="B55" s="36"/>
      <c r="D55" s="36"/>
      <c r="E55" s="80" t="s">
        <v>60</v>
      </c>
      <c r="F55" s="78"/>
      <c r="G55" s="60">
        <v>1769389349</v>
      </c>
      <c r="H55" s="38"/>
      <c r="I55" s="62"/>
      <c r="L55" s="36"/>
      <c r="M55" s="36"/>
      <c r="N55" s="80" t="s">
        <v>271</v>
      </c>
      <c r="O55" s="61"/>
      <c r="P55" s="60">
        <v>69343081</v>
      </c>
    </row>
    <row r="56" spans="1:16" ht="9" customHeight="1">
      <c r="B56" s="39"/>
      <c r="C56" s="41"/>
      <c r="D56" s="41"/>
      <c r="E56" s="80" t="s">
        <v>61</v>
      </c>
      <c r="F56" s="78"/>
      <c r="G56" s="60">
        <v>1026922311</v>
      </c>
      <c r="H56" s="38"/>
      <c r="I56" s="62"/>
      <c r="L56" s="36"/>
      <c r="M56" s="36"/>
      <c r="N56" s="80" t="s">
        <v>179</v>
      </c>
      <c r="O56" s="61"/>
      <c r="P56" s="60">
        <v>23458290</v>
      </c>
    </row>
    <row r="57" spans="1:16" ht="9" customHeight="1">
      <c r="B57" s="39"/>
      <c r="C57" s="41"/>
      <c r="D57" s="41"/>
      <c r="E57" s="80" t="s">
        <v>190</v>
      </c>
      <c r="F57" s="78"/>
      <c r="G57" s="60">
        <v>26244230</v>
      </c>
      <c r="H57" s="38"/>
      <c r="I57" s="62"/>
      <c r="L57" s="36"/>
      <c r="N57" s="80" t="s">
        <v>131</v>
      </c>
      <c r="O57" s="61"/>
      <c r="P57" s="60">
        <v>40716477</v>
      </c>
    </row>
    <row r="58" spans="1:16" ht="9.75" customHeight="1">
      <c r="C58" s="41"/>
      <c r="D58" s="41"/>
      <c r="E58" s="80" t="s">
        <v>149</v>
      </c>
      <c r="F58" s="78"/>
      <c r="G58" s="60">
        <v>112384288</v>
      </c>
      <c r="H58" s="38"/>
      <c r="I58" s="62"/>
      <c r="L58" s="36"/>
      <c r="M58" s="229" t="s">
        <v>139</v>
      </c>
      <c r="N58" s="229"/>
      <c r="O58" s="61"/>
      <c r="P58" s="60">
        <v>159694160</v>
      </c>
    </row>
    <row r="59" spans="1:16" ht="9" customHeight="1">
      <c r="C59" s="229" t="s">
        <v>129</v>
      </c>
      <c r="D59" s="229"/>
      <c r="E59" s="229"/>
      <c r="F59" s="78"/>
      <c r="G59" s="60">
        <v>139856780</v>
      </c>
      <c r="I59" s="62"/>
      <c r="L59" s="36"/>
      <c r="M59" s="36"/>
      <c r="N59" s="80" t="s">
        <v>137</v>
      </c>
      <c r="O59" s="61"/>
      <c r="P59" s="60">
        <v>86418393</v>
      </c>
    </row>
    <row r="60" spans="1:16" ht="9" customHeight="1">
      <c r="C60" s="41"/>
      <c r="D60" s="229" t="s">
        <v>124</v>
      </c>
      <c r="E60" s="229"/>
      <c r="F60" s="78"/>
      <c r="G60" s="60">
        <v>44972269</v>
      </c>
      <c r="I60" s="62"/>
      <c r="L60" s="229" t="s">
        <v>129</v>
      </c>
      <c r="M60" s="229"/>
      <c r="N60" s="229"/>
      <c r="O60" s="61"/>
      <c r="P60" s="60">
        <v>543133782</v>
      </c>
    </row>
    <row r="61" spans="1:16" ht="9" customHeight="1">
      <c r="D61" s="41"/>
      <c r="E61" s="80" t="s">
        <v>275</v>
      </c>
      <c r="F61" s="65"/>
      <c r="G61" s="60">
        <v>44951284</v>
      </c>
      <c r="I61" s="62"/>
      <c r="L61" s="36"/>
      <c r="M61" s="229" t="s">
        <v>250</v>
      </c>
      <c r="N61" s="229"/>
      <c r="O61" s="61"/>
      <c r="P61" s="60">
        <v>67893713</v>
      </c>
    </row>
    <row r="62" spans="1:16" ht="9" customHeight="1">
      <c r="C62" s="41"/>
      <c r="D62" s="229" t="s">
        <v>128</v>
      </c>
      <c r="E62" s="229"/>
      <c r="F62" s="65"/>
      <c r="G62" s="60">
        <v>40150198</v>
      </c>
      <c r="I62" s="62"/>
      <c r="L62" s="36"/>
      <c r="M62" s="229" t="s">
        <v>127</v>
      </c>
      <c r="N62" s="229"/>
      <c r="O62" s="61"/>
      <c r="P62" s="60">
        <v>256361149</v>
      </c>
    </row>
    <row r="63" spans="1:16" ht="9" customHeight="1">
      <c r="A63" s="41"/>
      <c r="B63" s="41"/>
      <c r="C63" s="39"/>
      <c r="D63" s="41"/>
      <c r="E63" s="80" t="s">
        <v>175</v>
      </c>
      <c r="F63" s="65"/>
      <c r="G63" s="60">
        <v>31973710</v>
      </c>
      <c r="I63" s="62"/>
      <c r="L63" s="36"/>
      <c r="M63" s="229" t="s">
        <v>177</v>
      </c>
      <c r="N63" s="229"/>
      <c r="O63" s="61"/>
      <c r="P63" s="60">
        <v>22779263</v>
      </c>
    </row>
    <row r="64" spans="1:16" ht="9" customHeight="1">
      <c r="A64" s="41"/>
      <c r="B64" s="41"/>
      <c r="C64" s="39"/>
      <c r="D64" s="229" t="s">
        <v>126</v>
      </c>
      <c r="E64" s="229"/>
      <c r="F64" s="65"/>
      <c r="G64" s="60">
        <v>53982882</v>
      </c>
      <c r="I64" s="62"/>
      <c r="L64" s="36"/>
      <c r="M64" s="229" t="s">
        <v>176</v>
      </c>
      <c r="N64" s="229"/>
      <c r="O64" s="61"/>
      <c r="P64" s="60">
        <v>64249481</v>
      </c>
    </row>
    <row r="65" spans="1:16" ht="9" customHeight="1">
      <c r="A65" s="41"/>
      <c r="B65" s="41"/>
      <c r="C65" s="229" t="s">
        <v>123</v>
      </c>
      <c r="D65" s="229"/>
      <c r="E65" s="229"/>
      <c r="F65" s="65"/>
      <c r="G65" s="60">
        <v>100493539</v>
      </c>
      <c r="H65" s="38"/>
      <c r="I65" s="62"/>
      <c r="M65" s="229" t="s">
        <v>174</v>
      </c>
      <c r="N65" s="229"/>
      <c r="O65" s="61"/>
      <c r="P65" s="60">
        <v>115099968</v>
      </c>
    </row>
    <row r="66" spans="1:16" ht="9" customHeight="1">
      <c r="A66" s="41"/>
      <c r="B66" s="41"/>
      <c r="C66" s="36"/>
      <c r="D66" s="229" t="s">
        <v>249</v>
      </c>
      <c r="E66" s="229"/>
      <c r="F66" s="65"/>
      <c r="G66" s="60">
        <v>99388288</v>
      </c>
      <c r="H66" s="38"/>
      <c r="I66" s="62"/>
      <c r="L66" s="229" t="s">
        <v>123</v>
      </c>
      <c r="M66" s="229"/>
      <c r="N66" s="229"/>
      <c r="O66" s="61"/>
      <c r="P66" s="60">
        <v>26257374</v>
      </c>
    </row>
    <row r="67" spans="1:16" ht="9" customHeight="1">
      <c r="A67" s="41"/>
      <c r="B67" s="41"/>
      <c r="C67" s="36"/>
      <c r="D67" s="36"/>
      <c r="E67" s="36"/>
      <c r="F67" s="41"/>
      <c r="G67" s="63"/>
      <c r="H67" s="38"/>
      <c r="I67" s="62"/>
      <c r="M67" s="229" t="s">
        <v>248</v>
      </c>
      <c r="N67" s="229"/>
      <c r="O67" s="61"/>
      <c r="P67" s="60">
        <v>25756946</v>
      </c>
    </row>
    <row r="68" spans="1:16" ht="3" customHeight="1">
      <c r="A68" s="94"/>
      <c r="B68" s="54"/>
      <c r="C68" s="54"/>
      <c r="D68" s="54"/>
      <c r="E68" s="54"/>
      <c r="F68" s="54"/>
      <c r="G68" s="59"/>
      <c r="H68" s="54"/>
      <c r="I68" s="57"/>
      <c r="J68" s="59"/>
      <c r="K68" s="54"/>
      <c r="L68" s="54"/>
      <c r="M68" s="54"/>
      <c r="N68" s="54"/>
      <c r="O68" s="77"/>
      <c r="P68" s="54"/>
    </row>
    <row r="69" spans="1:16" ht="9" customHeight="1">
      <c r="A69" s="30" t="s">
        <v>263</v>
      </c>
    </row>
    <row r="70" spans="1:16">
      <c r="A70" s="29" t="s">
        <v>274</v>
      </c>
      <c r="G70" s="60"/>
    </row>
  </sheetData>
  <mergeCells count="68">
    <mergeCell ref="M51:N51"/>
    <mergeCell ref="D32:E32"/>
    <mergeCell ref="D30:E30"/>
    <mergeCell ref="D17:E17"/>
    <mergeCell ref="D27:E27"/>
    <mergeCell ref="D25:E25"/>
    <mergeCell ref="C35:E35"/>
    <mergeCell ref="M34:N34"/>
    <mergeCell ref="M33:N33"/>
    <mergeCell ref="M30:N30"/>
    <mergeCell ref="M21:N21"/>
    <mergeCell ref="D24:E24"/>
    <mergeCell ref="C21:E21"/>
    <mergeCell ref="D19:E19"/>
    <mergeCell ref="D22:E22"/>
    <mergeCell ref="M22:N22"/>
    <mergeCell ref="K8:N8"/>
    <mergeCell ref="M11:N11"/>
    <mergeCell ref="C15:E15"/>
    <mergeCell ref="M12:N12"/>
    <mergeCell ref="B8:E8"/>
    <mergeCell ref="D13:E13"/>
    <mergeCell ref="M13:N13"/>
    <mergeCell ref="C10:E10"/>
    <mergeCell ref="C12:E12"/>
    <mergeCell ref="C14:E14"/>
    <mergeCell ref="L10:N10"/>
    <mergeCell ref="C11:E11"/>
    <mergeCell ref="L14:N14"/>
    <mergeCell ref="L15:N15"/>
    <mergeCell ref="M16:N16"/>
    <mergeCell ref="C16:E16"/>
    <mergeCell ref="D20:E20"/>
    <mergeCell ref="M41:N41"/>
    <mergeCell ref="M67:N67"/>
    <mergeCell ref="L66:N66"/>
    <mergeCell ref="C65:E65"/>
    <mergeCell ref="D64:E64"/>
    <mergeCell ref="M65:N65"/>
    <mergeCell ref="C59:E59"/>
    <mergeCell ref="M42:N42"/>
    <mergeCell ref="M46:N46"/>
    <mergeCell ref="D45:E45"/>
    <mergeCell ref="D46:E46"/>
    <mergeCell ref="M44:N44"/>
    <mergeCell ref="M38:N38"/>
    <mergeCell ref="L28:N28"/>
    <mergeCell ref="M17:N17"/>
    <mergeCell ref="M19:N19"/>
    <mergeCell ref="M25:N25"/>
    <mergeCell ref="L29:N29"/>
    <mergeCell ref="L20:N20"/>
    <mergeCell ref="M37:N37"/>
    <mergeCell ref="M36:N36"/>
    <mergeCell ref="L35:N35"/>
    <mergeCell ref="D66:E66"/>
    <mergeCell ref="M64:N64"/>
    <mergeCell ref="D62:E62"/>
    <mergeCell ref="D60:E60"/>
    <mergeCell ref="L60:N60"/>
    <mergeCell ref="M63:N63"/>
    <mergeCell ref="M61:N61"/>
    <mergeCell ref="M62:N62"/>
    <mergeCell ref="D36:E36"/>
    <mergeCell ref="M40:N40"/>
    <mergeCell ref="M58:N58"/>
    <mergeCell ref="D54:E54"/>
    <mergeCell ref="L45:N4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289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11083130310</v>
      </c>
      <c r="H8" s="44"/>
      <c r="I8" s="62"/>
      <c r="K8" s="231" t="s">
        <v>121</v>
      </c>
      <c r="L8" s="231"/>
      <c r="M8" s="231"/>
      <c r="N8" s="231"/>
      <c r="O8" s="61"/>
      <c r="P8" s="66">
        <v>5277042158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16167798</v>
      </c>
      <c r="H10" s="38"/>
      <c r="I10" s="62"/>
      <c r="L10" s="229" t="s">
        <v>168</v>
      </c>
      <c r="M10" s="229"/>
      <c r="N10" s="229"/>
      <c r="O10" s="61"/>
      <c r="P10" s="60">
        <v>263725129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2042145</v>
      </c>
      <c r="H11" s="38"/>
      <c r="I11" s="62"/>
      <c r="M11" s="229" t="s">
        <v>260</v>
      </c>
      <c r="N11" s="229"/>
      <c r="O11" s="61"/>
      <c r="P11" s="60">
        <v>101885101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50345185</v>
      </c>
      <c r="H12" s="38"/>
      <c r="I12" s="62"/>
      <c r="M12" s="229" t="s">
        <v>198</v>
      </c>
      <c r="N12" s="229"/>
      <c r="O12" s="61"/>
      <c r="P12" s="60">
        <v>45914062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27797428</v>
      </c>
      <c r="H13" s="38"/>
      <c r="I13" s="62"/>
      <c r="L13" s="229" t="s">
        <v>167</v>
      </c>
      <c r="M13" s="229"/>
      <c r="N13" s="229"/>
      <c r="O13" s="61"/>
      <c r="P13" s="60">
        <v>12717155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317299</v>
      </c>
      <c r="H14" s="38"/>
      <c r="I14" s="62"/>
      <c r="L14" s="229" t="s">
        <v>164</v>
      </c>
      <c r="M14" s="229"/>
      <c r="N14" s="229"/>
      <c r="O14" s="61"/>
      <c r="P14" s="60">
        <v>339515723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420676639</v>
      </c>
      <c r="H15" s="38"/>
      <c r="I15" s="62"/>
      <c r="M15" s="232" t="s">
        <v>226</v>
      </c>
      <c r="N15" s="232"/>
      <c r="O15" s="61"/>
      <c r="P15" s="60">
        <v>65657700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102487190</v>
      </c>
      <c r="H16" s="38"/>
      <c r="I16" s="62"/>
      <c r="M16" s="229" t="s">
        <v>283</v>
      </c>
      <c r="N16" s="229"/>
      <c r="O16" s="61"/>
      <c r="P16" s="60">
        <v>37328498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70326997</v>
      </c>
      <c r="H17" s="38"/>
      <c r="I17" s="62"/>
      <c r="M17" s="229" t="s">
        <v>162</v>
      </c>
      <c r="N17" s="229"/>
      <c r="O17" s="61"/>
      <c r="P17" s="60">
        <v>44629829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185143746</v>
      </c>
      <c r="H18" s="38"/>
      <c r="I18" s="62"/>
      <c r="N18" s="80" t="s">
        <v>244</v>
      </c>
      <c r="O18" s="61"/>
      <c r="P18" s="60">
        <v>43490222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86037505</v>
      </c>
      <c r="H19" s="38"/>
      <c r="I19" s="62"/>
      <c r="M19" s="229" t="s">
        <v>224</v>
      </c>
      <c r="N19" s="229"/>
      <c r="O19" s="61"/>
      <c r="P19" s="60">
        <v>132216499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1071987905</v>
      </c>
      <c r="H20" s="38"/>
      <c r="I20" s="62"/>
      <c r="L20" s="229" t="s">
        <v>257</v>
      </c>
      <c r="M20" s="229"/>
      <c r="N20" s="229"/>
      <c r="O20" s="61"/>
      <c r="P20" s="60">
        <v>1398346442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167387195</v>
      </c>
      <c r="H21" s="38"/>
      <c r="I21" s="62"/>
      <c r="L21" s="36"/>
      <c r="M21" s="232" t="s">
        <v>155</v>
      </c>
      <c r="N21" s="232"/>
      <c r="O21" s="61"/>
      <c r="P21" s="60">
        <v>722207628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115423184</v>
      </c>
      <c r="H22" s="38"/>
      <c r="I22" s="62"/>
      <c r="L22" s="36"/>
      <c r="N22" s="80" t="s">
        <v>214</v>
      </c>
      <c r="O22" s="61"/>
      <c r="P22" s="60">
        <v>583341271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57342273</v>
      </c>
      <c r="H23" s="38"/>
      <c r="I23" s="62"/>
      <c r="N23" s="80" t="s">
        <v>213</v>
      </c>
      <c r="O23" s="61"/>
      <c r="P23" s="60">
        <v>138866357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170375886</v>
      </c>
      <c r="H24" s="38"/>
      <c r="I24" s="62"/>
      <c r="L24" s="36"/>
      <c r="M24" s="229" t="s">
        <v>256</v>
      </c>
      <c r="N24" s="229"/>
      <c r="O24" s="61"/>
      <c r="P24" s="60">
        <v>646823637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62645236</v>
      </c>
      <c r="H25" s="38"/>
      <c r="I25" s="62"/>
      <c r="L25" s="36"/>
      <c r="N25" s="80" t="s">
        <v>255</v>
      </c>
      <c r="O25" s="61"/>
      <c r="P25" s="60">
        <v>60088930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329686193</v>
      </c>
      <c r="H26" s="38"/>
      <c r="I26" s="62"/>
      <c r="M26" s="36"/>
      <c r="N26" s="80" t="s">
        <v>254</v>
      </c>
      <c r="O26" s="61"/>
      <c r="P26" s="60">
        <v>586734707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59875988</v>
      </c>
      <c r="H27" s="38"/>
      <c r="I27" s="62"/>
      <c r="L27" s="229" t="s">
        <v>152</v>
      </c>
      <c r="M27" s="229"/>
      <c r="N27" s="229"/>
      <c r="O27" s="61"/>
      <c r="P27" s="60">
        <v>7905303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231379575</v>
      </c>
      <c r="H28" s="38"/>
      <c r="I28" s="62"/>
      <c r="L28" s="229" t="s">
        <v>253</v>
      </c>
      <c r="M28" s="229"/>
      <c r="N28" s="229"/>
      <c r="O28" s="61"/>
      <c r="P28" s="60">
        <v>425927988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108642523</v>
      </c>
      <c r="H29" s="38"/>
      <c r="I29" s="62"/>
      <c r="M29" s="229" t="s">
        <v>151</v>
      </c>
      <c r="N29" s="229"/>
      <c r="O29" s="61"/>
      <c r="P29" s="60">
        <v>143220551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62216801</v>
      </c>
      <c r="H30" s="38"/>
      <c r="I30" s="62"/>
      <c r="L30" s="36"/>
      <c r="M30" s="36"/>
      <c r="N30" s="80" t="s">
        <v>212</v>
      </c>
      <c r="O30" s="61"/>
      <c r="P30" s="60">
        <v>62745064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218481327</v>
      </c>
      <c r="H31" s="38"/>
      <c r="I31" s="62"/>
      <c r="N31" s="80" t="s">
        <v>211</v>
      </c>
      <c r="O31" s="61"/>
      <c r="P31" s="60">
        <v>77213764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73311627</v>
      </c>
      <c r="H32" s="38"/>
      <c r="I32" s="62"/>
      <c r="M32" s="229" t="s">
        <v>192</v>
      </c>
      <c r="N32" s="229"/>
      <c r="O32" s="61"/>
      <c r="P32" s="60">
        <v>104603708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60959082</v>
      </c>
      <c r="H33" s="38"/>
      <c r="I33" s="62"/>
      <c r="L33" s="36"/>
      <c r="M33" s="229" t="s">
        <v>222</v>
      </c>
      <c r="N33" s="229"/>
      <c r="O33" s="78"/>
      <c r="P33" s="60">
        <v>133313710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9158991947</v>
      </c>
      <c r="H34" s="38"/>
      <c r="I34" s="62"/>
      <c r="L34" s="229" t="s">
        <v>147</v>
      </c>
      <c r="M34" s="229"/>
      <c r="N34" s="229"/>
      <c r="O34" s="61"/>
      <c r="P34" s="60">
        <v>983708252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2793771676</v>
      </c>
      <c r="H35" s="38"/>
      <c r="I35" s="62"/>
      <c r="L35" s="36"/>
      <c r="M35" s="229" t="s">
        <v>143</v>
      </c>
      <c r="N35" s="229"/>
      <c r="O35" s="61"/>
      <c r="P35" s="60">
        <v>44709087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520540230</v>
      </c>
      <c r="H36" s="38"/>
      <c r="I36" s="62"/>
      <c r="M36" s="232" t="s">
        <v>210</v>
      </c>
      <c r="N36" s="232"/>
      <c r="O36" s="61"/>
      <c r="P36" s="60">
        <v>75265143</v>
      </c>
    </row>
    <row r="37" spans="1:16" ht="9" customHeight="1">
      <c r="A37" s="41"/>
      <c r="B37" s="41"/>
      <c r="E37" s="80" t="s">
        <v>35</v>
      </c>
      <c r="F37" s="65"/>
      <c r="G37" s="60">
        <v>337726901</v>
      </c>
      <c r="H37" s="38"/>
      <c r="I37" s="62"/>
      <c r="L37" s="36"/>
      <c r="N37" s="80" t="s">
        <v>87</v>
      </c>
      <c r="O37" s="61"/>
      <c r="P37" s="60">
        <v>29594126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523632964</v>
      </c>
      <c r="H38" s="38"/>
      <c r="I38" s="62"/>
      <c r="M38" s="229" t="s">
        <v>146</v>
      </c>
      <c r="N38" s="229"/>
      <c r="O38" s="61"/>
      <c r="P38" s="60">
        <v>119822205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96044521</v>
      </c>
      <c r="H39" s="38"/>
      <c r="I39" s="62"/>
      <c r="L39" s="36"/>
      <c r="N39" s="80" t="s">
        <v>207</v>
      </c>
      <c r="O39" s="61"/>
      <c r="P39" s="60">
        <v>35697128</v>
      </c>
    </row>
    <row r="40" spans="1:16" ht="9" customHeight="1">
      <c r="A40" s="39"/>
      <c r="B40" s="41"/>
      <c r="C40" s="41"/>
      <c r="D40" s="41"/>
      <c r="E40" s="80" t="s">
        <v>267</v>
      </c>
      <c r="F40" s="65"/>
      <c r="G40" s="60">
        <v>84817224</v>
      </c>
      <c r="H40" s="38"/>
      <c r="I40" s="62"/>
      <c r="L40" s="36"/>
      <c r="M40" s="229" t="s">
        <v>252</v>
      </c>
      <c r="N40" s="229"/>
      <c r="O40" s="61"/>
      <c r="P40" s="60">
        <v>89602840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84670556</v>
      </c>
      <c r="H41" s="38"/>
      <c r="I41" s="62"/>
      <c r="M41" s="229" t="s">
        <v>189</v>
      </c>
      <c r="N41" s="229"/>
      <c r="O41" s="61"/>
      <c r="P41" s="60">
        <v>109252408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299699339</v>
      </c>
      <c r="H42" s="38"/>
      <c r="I42" s="62"/>
      <c r="M42" s="229" t="s">
        <v>251</v>
      </c>
      <c r="N42" s="229"/>
      <c r="O42" s="61"/>
      <c r="P42" s="60">
        <v>424528089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220977530</v>
      </c>
      <c r="H43" s="38"/>
      <c r="I43" s="62"/>
      <c r="M43" s="36"/>
      <c r="N43" s="80" t="s">
        <v>204</v>
      </c>
      <c r="O43" s="61"/>
      <c r="P43" s="60">
        <v>349151656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84618048</v>
      </c>
      <c r="H44" s="38"/>
      <c r="I44" s="62"/>
      <c r="M44" s="229" t="s">
        <v>220</v>
      </c>
      <c r="N44" s="229"/>
      <c r="O44" s="61"/>
      <c r="P44" s="60">
        <v>100674281</v>
      </c>
    </row>
    <row r="45" spans="1:16" ht="9" customHeight="1">
      <c r="A45" s="39"/>
      <c r="B45" s="41"/>
      <c r="C45" s="41"/>
      <c r="D45" s="229" t="s">
        <v>288</v>
      </c>
      <c r="E45" s="230"/>
      <c r="F45" s="65"/>
      <c r="G45" s="60">
        <v>64352912</v>
      </c>
      <c r="H45" s="38"/>
      <c r="I45" s="62"/>
      <c r="L45" s="229" t="s">
        <v>142</v>
      </c>
      <c r="M45" s="229"/>
      <c r="N45" s="229"/>
      <c r="O45" s="61"/>
      <c r="P45" s="60">
        <v>1179225394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1299199261</v>
      </c>
      <c r="H46" s="38"/>
      <c r="I46" s="62"/>
      <c r="M46" s="229" t="s">
        <v>135</v>
      </c>
      <c r="N46" s="229"/>
      <c r="O46" s="61"/>
      <c r="P46" s="60">
        <v>400081139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126925736</v>
      </c>
      <c r="H47" s="38"/>
      <c r="I47" s="62"/>
      <c r="M47" s="36"/>
      <c r="N47" s="80" t="s">
        <v>184</v>
      </c>
      <c r="O47" s="61"/>
      <c r="P47" s="60">
        <v>100887227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176798179</v>
      </c>
      <c r="H48" s="38"/>
      <c r="I48" s="62"/>
      <c r="N48" s="80" t="s">
        <v>236</v>
      </c>
      <c r="O48" s="61"/>
      <c r="P48" s="60">
        <v>50786446</v>
      </c>
    </row>
    <row r="49" spans="1:16" ht="9" customHeight="1">
      <c r="A49" s="39"/>
      <c r="B49" s="36"/>
      <c r="E49" s="80" t="s">
        <v>280</v>
      </c>
      <c r="F49" s="64"/>
      <c r="G49" s="60">
        <v>50008266</v>
      </c>
      <c r="H49" s="38"/>
      <c r="I49" s="62"/>
      <c r="N49" s="80" t="s">
        <v>265</v>
      </c>
      <c r="O49" s="61"/>
      <c r="P49" s="60">
        <v>10238901</v>
      </c>
    </row>
    <row r="50" spans="1:16" ht="9" customHeight="1">
      <c r="B50" s="36"/>
      <c r="D50" s="36"/>
      <c r="E50" s="80" t="s">
        <v>180</v>
      </c>
      <c r="F50" s="64"/>
      <c r="G50" s="60">
        <v>84603527</v>
      </c>
      <c r="H50" s="38"/>
      <c r="I50" s="62"/>
      <c r="N50" s="80" t="s">
        <v>276</v>
      </c>
      <c r="O50" s="61"/>
      <c r="P50" s="60">
        <v>34706305</v>
      </c>
    </row>
    <row r="51" spans="1:16" ht="9" customHeight="1">
      <c r="B51" s="36"/>
      <c r="D51" s="36"/>
      <c r="E51" s="80" t="s">
        <v>279</v>
      </c>
      <c r="F51" s="64"/>
      <c r="G51" s="60">
        <v>98884819</v>
      </c>
      <c r="H51" s="38"/>
      <c r="I51" s="62"/>
      <c r="L51" s="36"/>
      <c r="M51" s="229" t="s">
        <v>140</v>
      </c>
      <c r="N51" s="229"/>
      <c r="O51" s="61"/>
      <c r="P51" s="60">
        <v>517550893</v>
      </c>
    </row>
    <row r="52" spans="1:16" ht="9" customHeight="1">
      <c r="B52" s="36"/>
      <c r="D52" s="36"/>
      <c r="E52" s="80" t="s">
        <v>278</v>
      </c>
      <c r="F52" s="82"/>
      <c r="G52" s="60">
        <v>179957115</v>
      </c>
      <c r="H52" s="38"/>
      <c r="I52" s="62"/>
      <c r="L52" s="36"/>
      <c r="M52" s="36"/>
      <c r="N52" s="80" t="s">
        <v>183</v>
      </c>
      <c r="O52" s="61"/>
      <c r="P52" s="60">
        <v>54598267</v>
      </c>
    </row>
    <row r="53" spans="1:16" ht="9" customHeight="1">
      <c r="B53" s="36"/>
      <c r="D53" s="36"/>
      <c r="E53" s="80" t="s">
        <v>277</v>
      </c>
      <c r="F53" s="78"/>
      <c r="G53" s="60">
        <v>259052697</v>
      </c>
      <c r="H53" s="38"/>
      <c r="I53" s="62"/>
      <c r="L53" s="36"/>
      <c r="M53" s="36"/>
      <c r="N53" s="80" t="s">
        <v>264</v>
      </c>
      <c r="O53" s="61"/>
      <c r="P53" s="60">
        <v>34894138</v>
      </c>
    </row>
    <row r="54" spans="1:16" ht="9" customHeight="1">
      <c r="B54" s="36"/>
      <c r="D54" s="229" t="s">
        <v>92</v>
      </c>
      <c r="E54" s="229"/>
      <c r="F54" s="78"/>
      <c r="G54" s="60">
        <v>5066021010</v>
      </c>
      <c r="H54" s="38"/>
      <c r="I54" s="62"/>
      <c r="L54" s="36"/>
      <c r="M54" s="36"/>
      <c r="N54" s="80" t="s">
        <v>181</v>
      </c>
      <c r="O54" s="61"/>
      <c r="P54" s="60">
        <v>133857045</v>
      </c>
    </row>
    <row r="55" spans="1:16" ht="9" customHeight="1">
      <c r="B55" s="36"/>
      <c r="D55" s="36"/>
      <c r="E55" s="80" t="s">
        <v>60</v>
      </c>
      <c r="F55" s="78"/>
      <c r="G55" s="60">
        <v>3527371604</v>
      </c>
      <c r="H55" s="38"/>
      <c r="I55" s="62"/>
      <c r="L55" s="36"/>
      <c r="M55" s="36"/>
      <c r="N55" s="80" t="s">
        <v>271</v>
      </c>
      <c r="O55" s="61"/>
      <c r="P55" s="60">
        <v>108691337</v>
      </c>
    </row>
    <row r="56" spans="1:16" ht="9" customHeight="1">
      <c r="B56" s="39"/>
      <c r="C56" s="41"/>
      <c r="D56" s="41"/>
      <c r="E56" s="80" t="s">
        <v>61</v>
      </c>
      <c r="F56" s="78"/>
      <c r="G56" s="60">
        <v>1333218833</v>
      </c>
      <c r="H56" s="38"/>
      <c r="I56" s="62"/>
      <c r="L56" s="36"/>
      <c r="N56" s="80" t="s">
        <v>131</v>
      </c>
      <c r="O56" s="61"/>
      <c r="P56" s="60">
        <v>47759494</v>
      </c>
    </row>
    <row r="57" spans="1:16" ht="9" customHeight="1">
      <c r="B57" s="39"/>
      <c r="C57" s="41"/>
      <c r="D57" s="41"/>
      <c r="E57" s="80" t="s">
        <v>190</v>
      </c>
      <c r="F57" s="78"/>
      <c r="G57" s="60">
        <v>64715271</v>
      </c>
      <c r="H57" s="38"/>
      <c r="I57" s="62"/>
      <c r="L57" s="36"/>
      <c r="N57" s="80" t="s">
        <v>287</v>
      </c>
      <c r="O57" s="61"/>
      <c r="P57" s="60">
        <v>37706408</v>
      </c>
    </row>
    <row r="58" spans="1:16" ht="9.75" customHeight="1">
      <c r="C58" s="41"/>
      <c r="D58" s="41"/>
      <c r="E58" s="80" t="s">
        <v>149</v>
      </c>
      <c r="F58" s="78"/>
      <c r="G58" s="60">
        <v>121148510</v>
      </c>
      <c r="H58" s="38"/>
      <c r="I58" s="62"/>
      <c r="L58" s="36"/>
      <c r="M58" s="229" t="s">
        <v>139</v>
      </c>
      <c r="N58" s="229"/>
      <c r="O58" s="61"/>
      <c r="P58" s="60">
        <v>261593362</v>
      </c>
    </row>
    <row r="59" spans="1:16" ht="9" customHeight="1">
      <c r="C59" s="229" t="s">
        <v>129</v>
      </c>
      <c r="D59" s="229"/>
      <c r="E59" s="229"/>
      <c r="F59" s="78"/>
      <c r="G59" s="60">
        <v>202343139</v>
      </c>
      <c r="I59" s="62"/>
      <c r="L59" s="36"/>
      <c r="M59" s="36"/>
      <c r="N59" s="80" t="s">
        <v>137</v>
      </c>
      <c r="O59" s="61"/>
      <c r="P59" s="60">
        <v>142756947</v>
      </c>
    </row>
    <row r="60" spans="1:16" ht="9" customHeight="1">
      <c r="C60" s="41"/>
      <c r="D60" s="229" t="s">
        <v>124</v>
      </c>
      <c r="E60" s="229"/>
      <c r="F60" s="78"/>
      <c r="G60" s="60">
        <v>54210499</v>
      </c>
      <c r="I60" s="62"/>
      <c r="L60" s="229" t="s">
        <v>129</v>
      </c>
      <c r="M60" s="229"/>
      <c r="N60" s="229"/>
      <c r="O60" s="61"/>
      <c r="P60" s="60">
        <v>633731689</v>
      </c>
    </row>
    <row r="61" spans="1:16" ht="9" customHeight="1">
      <c r="D61" s="41"/>
      <c r="E61" s="80" t="s">
        <v>275</v>
      </c>
      <c r="F61" s="65"/>
      <c r="G61" s="60">
        <v>54127769</v>
      </c>
      <c r="I61" s="62"/>
      <c r="L61" s="36"/>
      <c r="M61" s="229" t="s">
        <v>250</v>
      </c>
      <c r="N61" s="229"/>
      <c r="O61" s="61"/>
      <c r="P61" s="60">
        <v>93085309</v>
      </c>
    </row>
    <row r="62" spans="1:16" ht="9" customHeight="1">
      <c r="C62" s="41"/>
      <c r="D62" s="229" t="s">
        <v>128</v>
      </c>
      <c r="E62" s="229"/>
      <c r="F62" s="65"/>
      <c r="G62" s="60">
        <v>71198190</v>
      </c>
      <c r="I62" s="62"/>
      <c r="L62" s="36"/>
      <c r="M62" s="229" t="s">
        <v>127</v>
      </c>
      <c r="N62" s="229"/>
      <c r="O62" s="61"/>
      <c r="P62" s="60">
        <v>279996195</v>
      </c>
    </row>
    <row r="63" spans="1:16" ht="9" customHeight="1">
      <c r="A63" s="41"/>
      <c r="B63" s="41"/>
      <c r="C63" s="39"/>
      <c r="D63" s="41"/>
      <c r="E63" s="80" t="s">
        <v>175</v>
      </c>
      <c r="F63" s="65"/>
      <c r="G63" s="60">
        <v>58718815</v>
      </c>
      <c r="I63" s="62"/>
      <c r="L63" s="36"/>
      <c r="M63" s="229" t="s">
        <v>176</v>
      </c>
      <c r="N63" s="229"/>
      <c r="O63" s="61"/>
      <c r="P63" s="60">
        <v>104989122</v>
      </c>
    </row>
    <row r="64" spans="1:16" ht="9" customHeight="1">
      <c r="A64" s="41"/>
      <c r="B64" s="41"/>
      <c r="C64" s="39"/>
      <c r="D64" s="229" t="s">
        <v>126</v>
      </c>
      <c r="E64" s="229"/>
      <c r="F64" s="65"/>
      <c r="G64" s="60">
        <v>75850061</v>
      </c>
      <c r="I64" s="62"/>
      <c r="M64" s="229" t="s">
        <v>174</v>
      </c>
      <c r="N64" s="229"/>
      <c r="O64" s="61"/>
      <c r="P64" s="60">
        <v>112724424</v>
      </c>
    </row>
    <row r="65" spans="1:16" ht="9" customHeight="1">
      <c r="A65" s="41"/>
      <c r="B65" s="41"/>
      <c r="C65" s="229" t="s">
        <v>123</v>
      </c>
      <c r="D65" s="229"/>
      <c r="E65" s="229"/>
      <c r="F65" s="65"/>
      <c r="G65" s="60">
        <v>132460825</v>
      </c>
      <c r="H65" s="38"/>
      <c r="I65" s="62"/>
      <c r="L65" s="229" t="s">
        <v>123</v>
      </c>
      <c r="M65" s="229"/>
      <c r="N65" s="229"/>
      <c r="O65" s="61"/>
      <c r="P65" s="60">
        <v>32239083</v>
      </c>
    </row>
    <row r="66" spans="1:16" ht="9" customHeight="1">
      <c r="A66" s="41"/>
      <c r="B66" s="41"/>
      <c r="C66" s="36"/>
      <c r="D66" s="229" t="s">
        <v>249</v>
      </c>
      <c r="E66" s="229"/>
      <c r="F66" s="65"/>
      <c r="G66" s="60">
        <v>131651739</v>
      </c>
      <c r="H66" s="38"/>
      <c r="I66" s="62"/>
      <c r="M66" s="229" t="s">
        <v>248</v>
      </c>
      <c r="N66" s="229"/>
      <c r="O66" s="61"/>
      <c r="P66" s="60">
        <v>30964781</v>
      </c>
    </row>
    <row r="67" spans="1:16" ht="3" customHeight="1">
      <c r="A67" s="94"/>
      <c r="B67" s="54"/>
      <c r="C67" s="54"/>
      <c r="D67" s="54"/>
      <c r="E67" s="54"/>
      <c r="F67" s="54"/>
      <c r="G67" s="59"/>
      <c r="H67" s="54"/>
      <c r="I67" s="57"/>
      <c r="J67" s="59"/>
      <c r="K67" s="54"/>
      <c r="L67" s="54"/>
      <c r="M67" s="54"/>
      <c r="N67" s="54"/>
      <c r="O67" s="77"/>
      <c r="P67" s="54"/>
    </row>
    <row r="68" spans="1:16" ht="9" customHeight="1">
      <c r="A68" s="30" t="s">
        <v>263</v>
      </c>
    </row>
    <row r="69" spans="1:16" ht="9" customHeight="1">
      <c r="A69" s="29" t="s">
        <v>274</v>
      </c>
      <c r="G69" s="60"/>
    </row>
  </sheetData>
  <mergeCells count="65">
    <mergeCell ref="D66:E66"/>
    <mergeCell ref="M63:N63"/>
    <mergeCell ref="M66:N66"/>
    <mergeCell ref="L65:N65"/>
    <mergeCell ref="L45:N45"/>
    <mergeCell ref="M51:N51"/>
    <mergeCell ref="C65:E65"/>
    <mergeCell ref="D64:E64"/>
    <mergeCell ref="D62:E62"/>
    <mergeCell ref="M64:N64"/>
    <mergeCell ref="D60:E60"/>
    <mergeCell ref="L60:N60"/>
    <mergeCell ref="M58:N58"/>
    <mergeCell ref="M61:N61"/>
    <mergeCell ref="M62:N62"/>
    <mergeCell ref="C59:E59"/>
    <mergeCell ref="M15:N15"/>
    <mergeCell ref="M41:N41"/>
    <mergeCell ref="M38:N38"/>
    <mergeCell ref="M40:N40"/>
    <mergeCell ref="M29:N29"/>
    <mergeCell ref="M24:N24"/>
    <mergeCell ref="L28:N28"/>
    <mergeCell ref="L34:N34"/>
    <mergeCell ref="C11:E11"/>
    <mergeCell ref="K8:N8"/>
    <mergeCell ref="M11:N11"/>
    <mergeCell ref="C14:E14"/>
    <mergeCell ref="M12:N12"/>
    <mergeCell ref="B8:E8"/>
    <mergeCell ref="C10:E10"/>
    <mergeCell ref="C12:E12"/>
    <mergeCell ref="C13:E13"/>
    <mergeCell ref="L10:N10"/>
    <mergeCell ref="L13:N13"/>
    <mergeCell ref="L14:N14"/>
    <mergeCell ref="C15:E15"/>
    <mergeCell ref="D19:E19"/>
    <mergeCell ref="D16:E16"/>
    <mergeCell ref="D26:E26"/>
    <mergeCell ref="D24:E24"/>
    <mergeCell ref="D23:E23"/>
    <mergeCell ref="C20:E20"/>
    <mergeCell ref="D18:E18"/>
    <mergeCell ref="D21:E21"/>
    <mergeCell ref="D31:E31"/>
    <mergeCell ref="D29:E29"/>
    <mergeCell ref="M16:N16"/>
    <mergeCell ref="C34:E34"/>
    <mergeCell ref="M33:N33"/>
    <mergeCell ref="M21:N21"/>
    <mergeCell ref="L27:N27"/>
    <mergeCell ref="M17:N17"/>
    <mergeCell ref="M19:N19"/>
    <mergeCell ref="M32:N32"/>
    <mergeCell ref="L20:N20"/>
    <mergeCell ref="D54:E54"/>
    <mergeCell ref="M42:N42"/>
    <mergeCell ref="M46:N46"/>
    <mergeCell ref="M36:N36"/>
    <mergeCell ref="M35:N35"/>
    <mergeCell ref="D45:E45"/>
    <mergeCell ref="D35:E35"/>
    <mergeCell ref="D46:E46"/>
    <mergeCell ref="M44:N4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286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11709656039</v>
      </c>
      <c r="H8" s="44"/>
      <c r="I8" s="62"/>
      <c r="K8" s="231" t="s">
        <v>121</v>
      </c>
      <c r="L8" s="231"/>
      <c r="M8" s="231"/>
      <c r="N8" s="231"/>
      <c r="O8" s="61"/>
      <c r="P8" s="66">
        <v>5038951029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15677248</v>
      </c>
      <c r="H10" s="38"/>
      <c r="I10" s="62"/>
      <c r="L10" s="229" t="s">
        <v>168</v>
      </c>
      <c r="M10" s="229"/>
      <c r="N10" s="229"/>
      <c r="O10" s="61"/>
      <c r="P10" s="60">
        <v>231857938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1871779</v>
      </c>
      <c r="H11" s="38"/>
      <c r="I11" s="62"/>
      <c r="M11" s="229" t="s">
        <v>260</v>
      </c>
      <c r="N11" s="229"/>
      <c r="O11" s="61"/>
      <c r="P11" s="60">
        <v>72354263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51282367</v>
      </c>
      <c r="H12" s="38"/>
      <c r="I12" s="62"/>
      <c r="M12" s="229" t="s">
        <v>198</v>
      </c>
      <c r="N12" s="229"/>
      <c r="O12" s="61"/>
      <c r="P12" s="60">
        <v>47801035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24089913</v>
      </c>
      <c r="H13" s="38"/>
      <c r="I13" s="62"/>
      <c r="L13" s="229" t="s">
        <v>167</v>
      </c>
      <c r="M13" s="229"/>
      <c r="N13" s="229"/>
      <c r="O13" s="61"/>
      <c r="P13" s="60">
        <v>13732086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516280</v>
      </c>
      <c r="H14" s="38"/>
      <c r="I14" s="62"/>
      <c r="L14" s="229" t="s">
        <v>164</v>
      </c>
      <c r="M14" s="229"/>
      <c r="N14" s="229"/>
      <c r="O14" s="61"/>
      <c r="P14" s="60">
        <v>324260519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449208814</v>
      </c>
      <c r="H15" s="38"/>
      <c r="I15" s="62"/>
      <c r="M15" s="232" t="s">
        <v>226</v>
      </c>
      <c r="N15" s="232"/>
      <c r="O15" s="61"/>
      <c r="P15" s="60">
        <v>45831508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154551070</v>
      </c>
      <c r="H16" s="38"/>
      <c r="I16" s="62"/>
      <c r="M16" s="229" t="s">
        <v>283</v>
      </c>
      <c r="N16" s="229"/>
      <c r="O16" s="61"/>
      <c r="P16" s="60">
        <v>30132919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101131052</v>
      </c>
      <c r="H17" s="38"/>
      <c r="I17" s="62"/>
      <c r="M17" s="229" t="s">
        <v>162</v>
      </c>
      <c r="N17" s="229"/>
      <c r="O17" s="61"/>
      <c r="P17" s="60">
        <v>51729762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184533173</v>
      </c>
      <c r="H18" s="38"/>
      <c r="I18" s="62"/>
      <c r="N18" s="80" t="s">
        <v>244</v>
      </c>
      <c r="O18" s="61"/>
      <c r="P18" s="60">
        <v>50704323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65593632</v>
      </c>
      <c r="H19" s="38"/>
      <c r="I19" s="62"/>
      <c r="M19" s="229" t="s">
        <v>224</v>
      </c>
      <c r="N19" s="229"/>
      <c r="O19" s="61"/>
      <c r="P19" s="60">
        <v>134648737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1068521377</v>
      </c>
      <c r="H20" s="38"/>
      <c r="I20" s="62"/>
      <c r="L20" s="229" t="s">
        <v>257</v>
      </c>
      <c r="M20" s="229"/>
      <c r="N20" s="229"/>
      <c r="O20" s="61"/>
      <c r="P20" s="60">
        <v>1067142281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162549612</v>
      </c>
      <c r="H21" s="38"/>
      <c r="I21" s="62"/>
      <c r="L21" s="36"/>
      <c r="M21" s="232" t="s">
        <v>155</v>
      </c>
      <c r="N21" s="232"/>
      <c r="O21" s="61"/>
      <c r="P21" s="60">
        <v>605293512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107914576</v>
      </c>
      <c r="H22" s="38"/>
      <c r="I22" s="62"/>
      <c r="L22" s="36"/>
      <c r="N22" s="80" t="s">
        <v>214</v>
      </c>
      <c r="O22" s="61"/>
      <c r="P22" s="60">
        <v>451616970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58196497</v>
      </c>
      <c r="H23" s="38"/>
      <c r="I23" s="62"/>
      <c r="N23" s="80" t="s">
        <v>213</v>
      </c>
      <c r="O23" s="61"/>
      <c r="P23" s="60">
        <v>153676542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201986202</v>
      </c>
      <c r="H24" s="38"/>
      <c r="I24" s="62"/>
      <c r="L24" s="36"/>
      <c r="M24" s="229" t="s">
        <v>256</v>
      </c>
      <c r="N24" s="229"/>
      <c r="O24" s="61"/>
      <c r="P24" s="60">
        <v>445965416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71027889</v>
      </c>
      <c r="H25" s="38"/>
      <c r="I25" s="62"/>
      <c r="L25" s="36"/>
      <c r="N25" s="80" t="s">
        <v>255</v>
      </c>
      <c r="O25" s="61"/>
      <c r="P25" s="60">
        <v>52990265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293721317</v>
      </c>
      <c r="H26" s="38"/>
      <c r="I26" s="62"/>
      <c r="M26" s="36"/>
      <c r="N26" s="80" t="s">
        <v>254</v>
      </c>
      <c r="O26" s="61"/>
      <c r="P26" s="60">
        <v>392975151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51876517</v>
      </c>
      <c r="H27" s="38"/>
      <c r="I27" s="62"/>
      <c r="L27" s="229" t="s">
        <v>152</v>
      </c>
      <c r="M27" s="229"/>
      <c r="N27" s="229"/>
      <c r="O27" s="61"/>
      <c r="P27" s="60">
        <v>6393135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205923675</v>
      </c>
      <c r="H28" s="38"/>
      <c r="I28" s="62"/>
      <c r="L28" s="229" t="s">
        <v>253</v>
      </c>
      <c r="M28" s="229"/>
      <c r="N28" s="229"/>
      <c r="O28" s="61"/>
      <c r="P28" s="60">
        <v>390849364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103862656</v>
      </c>
      <c r="H29" s="38"/>
      <c r="I29" s="62"/>
      <c r="M29" s="229" t="s">
        <v>151</v>
      </c>
      <c r="N29" s="229"/>
      <c r="O29" s="61"/>
      <c r="P29" s="60">
        <v>121664074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60894129</v>
      </c>
      <c r="H30" s="38"/>
      <c r="I30" s="62"/>
      <c r="L30" s="36"/>
      <c r="M30" s="36"/>
      <c r="N30" s="80" t="s">
        <v>212</v>
      </c>
      <c r="O30" s="61"/>
      <c r="P30" s="60">
        <v>50759502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227036908</v>
      </c>
      <c r="H31" s="38"/>
      <c r="I31" s="62"/>
      <c r="N31" s="80" t="s">
        <v>211</v>
      </c>
      <c r="O31" s="61"/>
      <c r="P31" s="60">
        <v>66677528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81585501</v>
      </c>
      <c r="H32" s="38"/>
      <c r="I32" s="62"/>
      <c r="M32" s="229" t="s">
        <v>192</v>
      </c>
      <c r="N32" s="229"/>
      <c r="O32" s="61"/>
      <c r="P32" s="60">
        <v>94833483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56167583</v>
      </c>
      <c r="H33" s="38"/>
      <c r="I33" s="62"/>
      <c r="L33" s="36"/>
      <c r="M33" s="229" t="s">
        <v>222</v>
      </c>
      <c r="N33" s="229"/>
      <c r="O33" s="78"/>
      <c r="P33" s="60">
        <v>139518648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9654035412</v>
      </c>
      <c r="H34" s="38"/>
      <c r="I34" s="62"/>
      <c r="L34" s="229" t="s">
        <v>147</v>
      </c>
      <c r="M34" s="229"/>
      <c r="N34" s="229"/>
      <c r="O34" s="61"/>
      <c r="P34" s="60">
        <v>1048239740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2811380371</v>
      </c>
      <c r="H35" s="38"/>
      <c r="I35" s="62"/>
      <c r="L35" s="36"/>
      <c r="M35" s="229" t="s">
        <v>143</v>
      </c>
      <c r="N35" s="229"/>
      <c r="O35" s="61"/>
      <c r="P35" s="60">
        <v>48159152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525880542</v>
      </c>
      <c r="H36" s="38"/>
      <c r="I36" s="62"/>
      <c r="M36" s="232" t="s">
        <v>210</v>
      </c>
      <c r="N36" s="232"/>
      <c r="O36" s="61"/>
      <c r="P36" s="60">
        <v>88710191</v>
      </c>
    </row>
    <row r="37" spans="1:16" ht="9" customHeight="1">
      <c r="A37" s="41"/>
      <c r="B37" s="41"/>
      <c r="E37" s="80" t="s">
        <v>35</v>
      </c>
      <c r="F37" s="65"/>
      <c r="G37" s="60">
        <v>348077044</v>
      </c>
      <c r="H37" s="38"/>
      <c r="I37" s="62"/>
      <c r="L37" s="36"/>
      <c r="N37" s="80" t="s">
        <v>87</v>
      </c>
      <c r="O37" s="61"/>
      <c r="P37" s="60">
        <v>35367636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509459321</v>
      </c>
      <c r="H38" s="38"/>
      <c r="I38" s="62"/>
      <c r="M38" s="229" t="s">
        <v>146</v>
      </c>
      <c r="N38" s="229"/>
      <c r="O38" s="61"/>
      <c r="P38" s="60">
        <v>128882273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130615322</v>
      </c>
      <c r="H39" s="38"/>
      <c r="I39" s="62"/>
      <c r="L39" s="36"/>
      <c r="N39" s="80" t="s">
        <v>207</v>
      </c>
      <c r="O39" s="61"/>
      <c r="P39" s="60">
        <v>40819996</v>
      </c>
    </row>
    <row r="40" spans="1:16" ht="9" customHeight="1">
      <c r="A40" s="39"/>
      <c r="B40" s="41"/>
      <c r="C40" s="41"/>
      <c r="D40" s="41"/>
      <c r="E40" s="80" t="s">
        <v>267</v>
      </c>
      <c r="F40" s="65"/>
      <c r="G40" s="60">
        <v>59056476</v>
      </c>
      <c r="H40" s="38"/>
      <c r="I40" s="62"/>
      <c r="L40" s="36"/>
      <c r="M40" s="229" t="s">
        <v>252</v>
      </c>
      <c r="N40" s="229"/>
      <c r="O40" s="61"/>
      <c r="P40" s="60">
        <v>93269198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86030339</v>
      </c>
      <c r="H41" s="38"/>
      <c r="I41" s="62"/>
      <c r="M41" s="229" t="s">
        <v>189</v>
      </c>
      <c r="N41" s="229"/>
      <c r="O41" s="61"/>
      <c r="P41" s="60">
        <v>112200774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302522728</v>
      </c>
      <c r="H42" s="38"/>
      <c r="I42" s="62"/>
      <c r="M42" s="229" t="s">
        <v>251</v>
      </c>
      <c r="N42" s="229"/>
      <c r="O42" s="61"/>
      <c r="P42" s="60">
        <v>452359611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203729943</v>
      </c>
      <c r="H43" s="38"/>
      <c r="I43" s="62"/>
      <c r="M43" s="36"/>
      <c r="N43" s="80" t="s">
        <v>285</v>
      </c>
      <c r="O43" s="61"/>
      <c r="P43" s="60">
        <v>31770801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80958514</v>
      </c>
      <c r="H44" s="38"/>
      <c r="I44" s="62"/>
      <c r="L44" s="36"/>
      <c r="N44" s="80" t="s">
        <v>204</v>
      </c>
      <c r="O44" s="61"/>
      <c r="P44" s="60">
        <v>361007569</v>
      </c>
    </row>
    <row r="45" spans="1:16" ht="9" customHeight="1">
      <c r="A45" s="41"/>
      <c r="B45" s="41"/>
      <c r="C45" s="41"/>
      <c r="D45" s="229" t="s">
        <v>101</v>
      </c>
      <c r="E45" s="229"/>
      <c r="F45" s="65"/>
      <c r="G45" s="60">
        <v>1458224452</v>
      </c>
      <c r="H45" s="38"/>
      <c r="I45" s="62"/>
      <c r="M45" s="229" t="s">
        <v>220</v>
      </c>
      <c r="N45" s="229"/>
      <c r="O45" s="61"/>
      <c r="P45" s="60">
        <v>103596489</v>
      </c>
    </row>
    <row r="46" spans="1:16" ht="9" customHeight="1">
      <c r="A46" s="41"/>
      <c r="B46" s="39"/>
      <c r="C46" s="41"/>
      <c r="D46" s="41"/>
      <c r="E46" s="80" t="s">
        <v>183</v>
      </c>
      <c r="F46" s="65"/>
      <c r="G46" s="60">
        <v>128112343</v>
      </c>
      <c r="H46" s="38"/>
      <c r="I46" s="62"/>
      <c r="L46" s="229" t="s">
        <v>142</v>
      </c>
      <c r="M46" s="229"/>
      <c r="N46" s="229"/>
      <c r="O46" s="61"/>
      <c r="P46" s="60">
        <v>1184476868</v>
      </c>
    </row>
    <row r="47" spans="1:16" ht="9" customHeight="1">
      <c r="A47" s="39"/>
      <c r="C47" s="41"/>
      <c r="D47" s="41"/>
      <c r="E47" s="80" t="s">
        <v>282</v>
      </c>
      <c r="F47" s="64"/>
      <c r="G47" s="60">
        <v>199051729</v>
      </c>
      <c r="H47" s="38"/>
      <c r="I47" s="62"/>
      <c r="M47" s="229" t="s">
        <v>135</v>
      </c>
      <c r="N47" s="229"/>
      <c r="O47" s="61"/>
      <c r="P47" s="60">
        <v>428994851</v>
      </c>
    </row>
    <row r="48" spans="1:16" ht="9" customHeight="1">
      <c r="A48" s="39"/>
      <c r="B48" s="36"/>
      <c r="E48" s="80" t="s">
        <v>280</v>
      </c>
      <c r="F48" s="64"/>
      <c r="G48" s="60">
        <v>57454292</v>
      </c>
      <c r="H48" s="38"/>
      <c r="I48" s="62"/>
      <c r="M48" s="36"/>
      <c r="N48" s="80" t="s">
        <v>184</v>
      </c>
      <c r="O48" s="61"/>
      <c r="P48" s="60">
        <v>114042029</v>
      </c>
    </row>
    <row r="49" spans="1:16" ht="9" customHeight="1">
      <c r="B49" s="36"/>
      <c r="D49" s="36"/>
      <c r="E49" s="80" t="s">
        <v>180</v>
      </c>
      <c r="F49" s="64"/>
      <c r="G49" s="60">
        <v>115112350</v>
      </c>
      <c r="H49" s="38"/>
      <c r="I49" s="62"/>
      <c r="N49" s="80" t="s">
        <v>236</v>
      </c>
      <c r="O49" s="61"/>
      <c r="P49" s="60">
        <v>63171467</v>
      </c>
    </row>
    <row r="50" spans="1:16" ht="9" customHeight="1">
      <c r="B50" s="36"/>
      <c r="D50" s="36"/>
      <c r="E50" s="80" t="s">
        <v>279</v>
      </c>
      <c r="F50" s="64"/>
      <c r="G50" s="60">
        <v>149811075</v>
      </c>
      <c r="H50" s="38"/>
      <c r="I50" s="62"/>
      <c r="N50" s="80" t="s">
        <v>265</v>
      </c>
      <c r="O50" s="61"/>
      <c r="P50" s="60">
        <v>42736577</v>
      </c>
    </row>
    <row r="51" spans="1:16" ht="9" customHeight="1">
      <c r="B51" s="36"/>
      <c r="D51" s="36"/>
      <c r="E51" s="80" t="s">
        <v>278</v>
      </c>
      <c r="F51" s="82"/>
      <c r="G51" s="60">
        <v>188763515</v>
      </c>
      <c r="H51" s="38"/>
      <c r="I51" s="62"/>
      <c r="N51" s="80" t="s">
        <v>276</v>
      </c>
      <c r="O51" s="61"/>
      <c r="P51" s="60">
        <v>33711485</v>
      </c>
    </row>
    <row r="52" spans="1:16" ht="9" customHeight="1">
      <c r="B52" s="36"/>
      <c r="D52" s="36"/>
      <c r="E52" s="80" t="s">
        <v>277</v>
      </c>
      <c r="F52" s="78"/>
      <c r="G52" s="60">
        <v>278735058</v>
      </c>
      <c r="H52" s="38"/>
      <c r="I52" s="62"/>
      <c r="L52" s="36"/>
      <c r="M52" s="229" t="s">
        <v>140</v>
      </c>
      <c r="N52" s="229"/>
      <c r="O52" s="61"/>
      <c r="P52" s="60">
        <v>530858117</v>
      </c>
    </row>
    <row r="53" spans="1:16" ht="9" customHeight="1">
      <c r="B53" s="36"/>
      <c r="D53" s="229" t="s">
        <v>92</v>
      </c>
      <c r="E53" s="229"/>
      <c r="F53" s="78"/>
      <c r="G53" s="60">
        <v>5384430589</v>
      </c>
      <c r="H53" s="38"/>
      <c r="I53" s="62"/>
      <c r="L53" s="36"/>
      <c r="M53" s="36"/>
      <c r="N53" s="80" t="s">
        <v>183</v>
      </c>
      <c r="O53" s="61"/>
      <c r="P53" s="60">
        <v>49978213</v>
      </c>
    </row>
    <row r="54" spans="1:16" ht="9" customHeight="1">
      <c r="B54" s="36"/>
      <c r="D54" s="36"/>
      <c r="E54" s="80" t="s">
        <v>60</v>
      </c>
      <c r="F54" s="78"/>
      <c r="G54" s="60">
        <v>3648728471</v>
      </c>
      <c r="H54" s="38"/>
      <c r="I54" s="62"/>
      <c r="L54" s="36"/>
      <c r="M54" s="36"/>
      <c r="N54" s="80" t="s">
        <v>264</v>
      </c>
      <c r="O54" s="61"/>
      <c r="P54" s="60">
        <v>38715033</v>
      </c>
    </row>
    <row r="55" spans="1:16" ht="9" customHeight="1">
      <c r="B55" s="39"/>
      <c r="C55" s="41"/>
      <c r="D55" s="41"/>
      <c r="E55" s="80" t="s">
        <v>61</v>
      </c>
      <c r="F55" s="78"/>
      <c r="G55" s="60">
        <v>1493910451</v>
      </c>
      <c r="H55" s="38"/>
      <c r="I55" s="62"/>
      <c r="L55" s="36"/>
      <c r="M55" s="36"/>
      <c r="N55" s="80" t="s">
        <v>271</v>
      </c>
      <c r="O55" s="61"/>
      <c r="P55" s="60">
        <v>124134395</v>
      </c>
    </row>
    <row r="56" spans="1:16" ht="9" customHeight="1">
      <c r="B56" s="39"/>
      <c r="C56" s="41"/>
      <c r="D56" s="41"/>
      <c r="E56" s="80" t="s">
        <v>190</v>
      </c>
      <c r="F56" s="78"/>
      <c r="G56" s="60">
        <v>76597980</v>
      </c>
      <c r="H56" s="38"/>
      <c r="I56" s="62"/>
      <c r="L56" s="36"/>
      <c r="N56" s="80" t="s">
        <v>131</v>
      </c>
      <c r="O56" s="61"/>
      <c r="P56" s="60">
        <v>49141614</v>
      </c>
    </row>
    <row r="57" spans="1:16" ht="9.75" customHeight="1">
      <c r="C57" s="41"/>
      <c r="D57" s="41"/>
      <c r="E57" s="80" t="s">
        <v>149</v>
      </c>
      <c r="F57" s="78"/>
      <c r="G57" s="60">
        <v>148055747</v>
      </c>
      <c r="H57" s="38"/>
      <c r="I57" s="62"/>
      <c r="L57" s="36"/>
      <c r="M57" s="229" t="s">
        <v>139</v>
      </c>
      <c r="N57" s="229"/>
      <c r="O57" s="61"/>
      <c r="P57" s="60">
        <v>224623900</v>
      </c>
    </row>
    <row r="58" spans="1:16" ht="9" customHeight="1">
      <c r="C58" s="229" t="s">
        <v>129</v>
      </c>
      <c r="D58" s="229"/>
      <c r="E58" s="229"/>
      <c r="F58" s="78"/>
      <c r="G58" s="60">
        <v>213107045</v>
      </c>
      <c r="I58" s="62"/>
      <c r="L58" s="36"/>
      <c r="M58" s="36"/>
      <c r="N58" s="80" t="s">
        <v>137</v>
      </c>
      <c r="O58" s="61"/>
      <c r="P58" s="60">
        <v>146559801</v>
      </c>
    </row>
    <row r="59" spans="1:16" ht="9" customHeight="1">
      <c r="C59" s="41"/>
      <c r="D59" s="229" t="s">
        <v>124</v>
      </c>
      <c r="E59" s="229"/>
      <c r="F59" s="78"/>
      <c r="G59" s="60">
        <v>53490682</v>
      </c>
      <c r="I59" s="62"/>
      <c r="L59" s="229" t="s">
        <v>129</v>
      </c>
      <c r="M59" s="229"/>
      <c r="N59" s="229"/>
      <c r="O59" s="61"/>
      <c r="P59" s="60">
        <v>738744123</v>
      </c>
    </row>
    <row r="60" spans="1:16" ht="9" customHeight="1">
      <c r="D60" s="41"/>
      <c r="E60" s="80" t="s">
        <v>275</v>
      </c>
      <c r="F60" s="65"/>
      <c r="G60" s="60">
        <v>53432093</v>
      </c>
      <c r="I60" s="62"/>
      <c r="L60" s="36"/>
      <c r="M60" s="229" t="s">
        <v>250</v>
      </c>
      <c r="N60" s="229"/>
      <c r="O60" s="61"/>
      <c r="P60" s="60">
        <v>104381652</v>
      </c>
    </row>
    <row r="61" spans="1:16" ht="9" customHeight="1">
      <c r="C61" s="41"/>
      <c r="D61" s="229" t="s">
        <v>128</v>
      </c>
      <c r="E61" s="229"/>
      <c r="F61" s="65"/>
      <c r="G61" s="60">
        <v>75800657</v>
      </c>
      <c r="I61" s="62"/>
      <c r="L61" s="36"/>
      <c r="M61" s="229" t="s">
        <v>127</v>
      </c>
      <c r="N61" s="229"/>
      <c r="O61" s="61"/>
      <c r="P61" s="60">
        <v>288603968</v>
      </c>
    </row>
    <row r="62" spans="1:16" ht="9" customHeight="1">
      <c r="A62" s="41"/>
      <c r="B62" s="41"/>
      <c r="C62" s="39"/>
      <c r="D62" s="41"/>
      <c r="E62" s="80" t="s">
        <v>175</v>
      </c>
      <c r="F62" s="65"/>
      <c r="G62" s="60">
        <v>62102562</v>
      </c>
      <c r="I62" s="62"/>
      <c r="L62" s="36"/>
      <c r="M62" s="229" t="s">
        <v>176</v>
      </c>
      <c r="N62" s="229"/>
      <c r="O62" s="61"/>
      <c r="P62" s="60">
        <v>164772815</v>
      </c>
    </row>
    <row r="63" spans="1:16" ht="9" customHeight="1">
      <c r="A63" s="41"/>
      <c r="B63" s="41"/>
      <c r="C63" s="39"/>
      <c r="D63" s="229" t="s">
        <v>126</v>
      </c>
      <c r="E63" s="229"/>
      <c r="F63" s="65"/>
      <c r="G63" s="60">
        <v>82894745</v>
      </c>
      <c r="I63" s="62"/>
      <c r="M63" s="229" t="s">
        <v>174</v>
      </c>
      <c r="N63" s="229"/>
      <c r="O63" s="61"/>
      <c r="P63" s="60">
        <v>136093532</v>
      </c>
    </row>
    <row r="64" spans="1:16" ht="9" customHeight="1">
      <c r="A64" s="41"/>
      <c r="B64" s="41"/>
      <c r="C64" s="229" t="s">
        <v>123</v>
      </c>
      <c r="D64" s="229"/>
      <c r="E64" s="229"/>
      <c r="F64" s="65"/>
      <c r="G64" s="60">
        <v>231345804</v>
      </c>
      <c r="H64" s="38"/>
      <c r="I64" s="62"/>
      <c r="L64" s="229" t="s">
        <v>123</v>
      </c>
      <c r="M64" s="229"/>
      <c r="N64" s="229"/>
      <c r="O64" s="61"/>
      <c r="P64" s="60">
        <v>33254975</v>
      </c>
    </row>
    <row r="65" spans="1:16" ht="9" customHeight="1">
      <c r="A65" s="41"/>
      <c r="B65" s="41"/>
      <c r="C65" s="36"/>
      <c r="D65" s="229" t="s">
        <v>249</v>
      </c>
      <c r="E65" s="229"/>
      <c r="F65" s="65"/>
      <c r="G65" s="60">
        <v>230908283</v>
      </c>
      <c r="H65" s="38"/>
      <c r="I65" s="62"/>
      <c r="M65" s="229" t="s">
        <v>248</v>
      </c>
      <c r="N65" s="229"/>
      <c r="O65" s="61"/>
      <c r="P65" s="60">
        <v>33080610</v>
      </c>
    </row>
    <row r="66" spans="1:16" ht="3" customHeight="1">
      <c r="A66" s="94"/>
      <c r="B66" s="54"/>
      <c r="C66" s="54"/>
      <c r="D66" s="54"/>
      <c r="E66" s="54"/>
      <c r="F66" s="54"/>
      <c r="G66" s="59"/>
      <c r="H66" s="54"/>
      <c r="I66" s="57"/>
      <c r="J66" s="59"/>
      <c r="K66" s="54"/>
      <c r="L66" s="54"/>
      <c r="M66" s="54"/>
      <c r="N66" s="54"/>
      <c r="O66" s="77"/>
      <c r="P66" s="54"/>
    </row>
    <row r="67" spans="1:16" ht="9" customHeight="1">
      <c r="A67" s="30" t="s">
        <v>263</v>
      </c>
    </row>
    <row r="68" spans="1:16" ht="9" customHeight="1">
      <c r="A68" s="29" t="s">
        <v>274</v>
      </c>
      <c r="G68" s="60"/>
    </row>
  </sheetData>
  <mergeCells count="64">
    <mergeCell ref="D35:E35"/>
    <mergeCell ref="D45:E45"/>
    <mergeCell ref="C64:E64"/>
    <mergeCell ref="D63:E63"/>
    <mergeCell ref="D61:E61"/>
    <mergeCell ref="D59:E59"/>
    <mergeCell ref="D53:E53"/>
    <mergeCell ref="C58:E58"/>
    <mergeCell ref="C34:E34"/>
    <mergeCell ref="C15:E15"/>
    <mergeCell ref="D19:E19"/>
    <mergeCell ref="D16:E16"/>
    <mergeCell ref="D26:E26"/>
    <mergeCell ref="D24:E24"/>
    <mergeCell ref="D23:E23"/>
    <mergeCell ref="C20:E20"/>
    <mergeCell ref="D18:E18"/>
    <mergeCell ref="D21:E21"/>
    <mergeCell ref="D31:E31"/>
    <mergeCell ref="D29:E29"/>
    <mergeCell ref="K8:N8"/>
    <mergeCell ref="M11:N11"/>
    <mergeCell ref="C14:E14"/>
    <mergeCell ref="M12:N12"/>
    <mergeCell ref="B8:E8"/>
    <mergeCell ref="C10:E10"/>
    <mergeCell ref="C12:E12"/>
    <mergeCell ref="C13:E13"/>
    <mergeCell ref="L10:N10"/>
    <mergeCell ref="L13:N13"/>
    <mergeCell ref="C11:E11"/>
    <mergeCell ref="M33:N33"/>
    <mergeCell ref="M21:N21"/>
    <mergeCell ref="L27:N27"/>
    <mergeCell ref="M17:N17"/>
    <mergeCell ref="M19:N19"/>
    <mergeCell ref="L20:N20"/>
    <mergeCell ref="M42:N42"/>
    <mergeCell ref="M47:N47"/>
    <mergeCell ref="L46:N46"/>
    <mergeCell ref="M52:N52"/>
    <mergeCell ref="L59:N59"/>
    <mergeCell ref="M57:N57"/>
    <mergeCell ref="M60:N60"/>
    <mergeCell ref="M61:N61"/>
    <mergeCell ref="L14:N14"/>
    <mergeCell ref="M15:N15"/>
    <mergeCell ref="M45:N45"/>
    <mergeCell ref="M35:N35"/>
    <mergeCell ref="M16:N16"/>
    <mergeCell ref="M24:N24"/>
    <mergeCell ref="L28:N28"/>
    <mergeCell ref="L34:N34"/>
    <mergeCell ref="M41:N41"/>
    <mergeCell ref="M38:N38"/>
    <mergeCell ref="M40:N40"/>
    <mergeCell ref="M32:N32"/>
    <mergeCell ref="M29:N29"/>
    <mergeCell ref="M36:N36"/>
    <mergeCell ref="M63:N63"/>
    <mergeCell ref="D65:E65"/>
    <mergeCell ref="M62:N62"/>
    <mergeCell ref="M65:N65"/>
    <mergeCell ref="L64:N6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284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10299136003</v>
      </c>
      <c r="H8" s="44"/>
      <c r="I8" s="62"/>
      <c r="K8" s="231" t="s">
        <v>121</v>
      </c>
      <c r="L8" s="231"/>
      <c r="M8" s="231"/>
      <c r="N8" s="231"/>
      <c r="O8" s="61"/>
      <c r="P8" s="66">
        <v>4568594015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13307661</v>
      </c>
      <c r="H10" s="38"/>
      <c r="I10" s="62"/>
      <c r="L10" s="229" t="s">
        <v>168</v>
      </c>
      <c r="M10" s="229"/>
      <c r="N10" s="229"/>
      <c r="O10" s="61"/>
      <c r="P10" s="60">
        <v>219330751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1500405</v>
      </c>
      <c r="H11" s="38"/>
      <c r="I11" s="62"/>
      <c r="M11" s="229" t="s">
        <v>200</v>
      </c>
      <c r="N11" s="229"/>
      <c r="O11" s="61"/>
      <c r="P11" s="60">
        <v>26010765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46172234</v>
      </c>
      <c r="H12" s="38"/>
      <c r="I12" s="62"/>
      <c r="M12" s="229" t="s">
        <v>260</v>
      </c>
      <c r="N12" s="229"/>
      <c r="O12" s="61"/>
      <c r="P12" s="60">
        <v>59224088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14755906</v>
      </c>
      <c r="H13" s="38"/>
      <c r="I13" s="62"/>
      <c r="M13" s="229" t="s">
        <v>198</v>
      </c>
      <c r="N13" s="229"/>
      <c r="O13" s="61"/>
      <c r="P13" s="60">
        <v>47541733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563565</v>
      </c>
      <c r="H14" s="38"/>
      <c r="I14" s="62"/>
      <c r="N14" s="80" t="s">
        <v>269</v>
      </c>
      <c r="O14" s="61"/>
      <c r="P14" s="60">
        <v>29892819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386281290</v>
      </c>
      <c r="H15" s="38"/>
      <c r="I15" s="62"/>
      <c r="M15" s="229" t="s">
        <v>228</v>
      </c>
      <c r="N15" s="229"/>
      <c r="O15" s="61"/>
      <c r="P15" s="60">
        <v>27040549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131015591</v>
      </c>
      <c r="H16" s="38"/>
      <c r="I16" s="62"/>
      <c r="L16" s="229" t="s">
        <v>167</v>
      </c>
      <c r="M16" s="229"/>
      <c r="N16" s="229"/>
      <c r="O16" s="61"/>
      <c r="P16" s="60">
        <v>11952322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95456701</v>
      </c>
      <c r="H17" s="38"/>
      <c r="I17" s="62"/>
      <c r="L17" s="229" t="s">
        <v>164</v>
      </c>
      <c r="M17" s="229"/>
      <c r="N17" s="229"/>
      <c r="O17" s="61"/>
      <c r="P17" s="60">
        <v>282605725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157357518</v>
      </c>
      <c r="H18" s="38"/>
      <c r="I18" s="62"/>
      <c r="M18" s="232" t="s">
        <v>226</v>
      </c>
      <c r="N18" s="232"/>
      <c r="O18" s="61"/>
      <c r="P18" s="60">
        <v>37277297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56298770</v>
      </c>
      <c r="H19" s="38"/>
      <c r="I19" s="62"/>
      <c r="M19" s="229" t="s">
        <v>283</v>
      </c>
      <c r="N19" s="229"/>
      <c r="O19" s="61"/>
      <c r="P19" s="60">
        <v>30261615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952183127</v>
      </c>
      <c r="H20" s="38"/>
      <c r="I20" s="62"/>
      <c r="M20" s="229" t="s">
        <v>162</v>
      </c>
      <c r="N20" s="229"/>
      <c r="O20" s="61"/>
      <c r="P20" s="60">
        <v>52935849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140854999</v>
      </c>
      <c r="H21" s="38"/>
      <c r="I21" s="62"/>
      <c r="L21" s="36"/>
      <c r="N21" s="80" t="s">
        <v>244</v>
      </c>
      <c r="O21" s="61"/>
      <c r="P21" s="60">
        <v>51886636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93289419</v>
      </c>
      <c r="H22" s="38"/>
      <c r="I22" s="62"/>
      <c r="L22" s="36"/>
      <c r="M22" s="229" t="s">
        <v>224</v>
      </c>
      <c r="N22" s="229"/>
      <c r="O22" s="61"/>
      <c r="P22" s="60">
        <v>101159326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54845202</v>
      </c>
      <c r="H23" s="38"/>
      <c r="I23" s="62"/>
      <c r="L23" s="229" t="s">
        <v>257</v>
      </c>
      <c r="M23" s="229"/>
      <c r="N23" s="229"/>
      <c r="O23" s="61"/>
      <c r="P23" s="60">
        <v>932961373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200958797</v>
      </c>
      <c r="H24" s="38"/>
      <c r="I24" s="62"/>
      <c r="L24" s="36"/>
      <c r="M24" s="232" t="s">
        <v>268</v>
      </c>
      <c r="N24" s="232"/>
      <c r="O24" s="61"/>
      <c r="P24" s="60">
        <v>26696564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99142958</v>
      </c>
      <c r="H25" s="38"/>
      <c r="I25" s="62"/>
      <c r="L25" s="36"/>
      <c r="M25" s="232" t="s">
        <v>155</v>
      </c>
      <c r="N25" s="232"/>
      <c r="O25" s="61"/>
      <c r="P25" s="60">
        <v>483188476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237666445</v>
      </c>
      <c r="H26" s="38"/>
      <c r="I26" s="62"/>
      <c r="M26" s="36"/>
      <c r="N26" s="80" t="s">
        <v>214</v>
      </c>
      <c r="O26" s="61"/>
      <c r="P26" s="60">
        <v>341442448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40952105</v>
      </c>
      <c r="H27" s="38"/>
      <c r="I27" s="62"/>
      <c r="M27" s="36"/>
      <c r="N27" s="80" t="s">
        <v>213</v>
      </c>
      <c r="O27" s="61"/>
      <c r="P27" s="60">
        <v>141746028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166799219</v>
      </c>
      <c r="H28" s="38"/>
      <c r="I28" s="62"/>
      <c r="M28" s="229" t="s">
        <v>256</v>
      </c>
      <c r="N28" s="229"/>
      <c r="O28" s="61"/>
      <c r="P28" s="60">
        <v>423076333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86496997</v>
      </c>
      <c r="H29" s="38"/>
      <c r="I29" s="62"/>
      <c r="N29" s="80" t="s">
        <v>255</v>
      </c>
      <c r="O29" s="61"/>
      <c r="P29" s="60">
        <v>44144874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47265113</v>
      </c>
      <c r="H30" s="38"/>
      <c r="I30" s="62"/>
      <c r="L30" s="36"/>
      <c r="M30" s="36"/>
      <c r="N30" s="80" t="s">
        <v>254</v>
      </c>
      <c r="O30" s="61"/>
      <c r="P30" s="60">
        <v>378931459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214224433</v>
      </c>
      <c r="H31" s="38"/>
      <c r="I31" s="62"/>
      <c r="L31" s="229" t="s">
        <v>152</v>
      </c>
      <c r="M31" s="229"/>
      <c r="N31" s="229"/>
      <c r="O31" s="61"/>
      <c r="P31" s="60">
        <v>5808898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70251790</v>
      </c>
      <c r="H32" s="38"/>
      <c r="I32" s="62"/>
      <c r="L32" s="229" t="s">
        <v>253</v>
      </c>
      <c r="M32" s="229"/>
      <c r="N32" s="229"/>
      <c r="O32" s="61"/>
      <c r="P32" s="60">
        <v>310184278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60912841</v>
      </c>
      <c r="H33" s="38"/>
      <c r="I33" s="62"/>
      <c r="L33" s="36"/>
      <c r="M33" s="229" t="s">
        <v>151</v>
      </c>
      <c r="N33" s="229"/>
      <c r="O33" s="78"/>
      <c r="P33" s="60">
        <v>102792548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8390257946</v>
      </c>
      <c r="H34" s="38"/>
      <c r="I34" s="62"/>
      <c r="L34" s="36"/>
      <c r="M34" s="36"/>
      <c r="N34" s="80" t="s">
        <v>212</v>
      </c>
      <c r="O34" s="61"/>
      <c r="P34" s="60">
        <v>43712773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2576622002</v>
      </c>
      <c r="H35" s="38"/>
      <c r="I35" s="62"/>
      <c r="L35" s="36"/>
      <c r="M35" s="36"/>
      <c r="N35" s="80" t="s">
        <v>211</v>
      </c>
      <c r="O35" s="61"/>
      <c r="P35" s="60">
        <v>55797733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475400925</v>
      </c>
      <c r="H36" s="38"/>
      <c r="I36" s="62"/>
      <c r="M36" s="229" t="s">
        <v>192</v>
      </c>
      <c r="N36" s="229"/>
      <c r="O36" s="61"/>
      <c r="P36" s="60">
        <v>79722248</v>
      </c>
    </row>
    <row r="37" spans="1:16" ht="9" customHeight="1">
      <c r="A37" s="41"/>
      <c r="B37" s="41"/>
      <c r="E37" s="80" t="s">
        <v>35</v>
      </c>
      <c r="F37" s="65"/>
      <c r="G37" s="60">
        <v>306950461</v>
      </c>
      <c r="H37" s="38"/>
      <c r="I37" s="62"/>
      <c r="L37" s="36"/>
      <c r="M37" s="229" t="s">
        <v>222</v>
      </c>
      <c r="N37" s="229"/>
      <c r="O37" s="61"/>
      <c r="P37" s="60">
        <v>95009660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467665104</v>
      </c>
      <c r="H38" s="38"/>
      <c r="I38" s="62"/>
      <c r="L38" s="229" t="s">
        <v>147</v>
      </c>
      <c r="M38" s="229"/>
      <c r="N38" s="229"/>
      <c r="O38" s="61"/>
      <c r="P38" s="60">
        <v>940620186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124914020</v>
      </c>
      <c r="H39" s="38"/>
      <c r="I39" s="62"/>
      <c r="L39" s="36"/>
      <c r="M39" s="229" t="s">
        <v>143</v>
      </c>
      <c r="N39" s="229"/>
      <c r="O39" s="61"/>
      <c r="P39" s="60">
        <v>49569960</v>
      </c>
    </row>
    <row r="40" spans="1:16" ht="9" customHeight="1">
      <c r="A40" s="39"/>
      <c r="B40" s="41"/>
      <c r="C40" s="41"/>
      <c r="D40" s="41"/>
      <c r="E40" s="80" t="s">
        <v>267</v>
      </c>
      <c r="F40" s="65"/>
      <c r="G40" s="60">
        <v>53613020</v>
      </c>
      <c r="H40" s="38"/>
      <c r="I40" s="62"/>
      <c r="L40" s="36"/>
      <c r="M40" s="232" t="s">
        <v>210</v>
      </c>
      <c r="N40" s="232"/>
      <c r="O40" s="61"/>
      <c r="P40" s="60">
        <v>91356705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86030339</v>
      </c>
      <c r="H41" s="38"/>
      <c r="I41" s="62"/>
      <c r="M41" s="36"/>
      <c r="N41" s="80" t="s">
        <v>87</v>
      </c>
      <c r="O41" s="61"/>
      <c r="P41" s="60">
        <v>43670947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265886046</v>
      </c>
      <c r="H42" s="38"/>
      <c r="I42" s="62"/>
      <c r="M42" s="229" t="s">
        <v>146</v>
      </c>
      <c r="N42" s="229"/>
      <c r="O42" s="61"/>
      <c r="P42" s="60">
        <v>126843410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192863702</v>
      </c>
      <c r="H43" s="38"/>
      <c r="I43" s="62"/>
      <c r="M43" s="36"/>
      <c r="N43" s="80" t="s">
        <v>207</v>
      </c>
      <c r="O43" s="61"/>
      <c r="P43" s="60">
        <v>39349169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75678236</v>
      </c>
      <c r="H44" s="38"/>
      <c r="I44" s="62"/>
      <c r="L44" s="36"/>
      <c r="M44" s="229" t="s">
        <v>252</v>
      </c>
      <c r="N44" s="229"/>
      <c r="O44" s="61"/>
      <c r="P44" s="60">
        <v>95905551</v>
      </c>
    </row>
    <row r="45" spans="1:16" ht="9" customHeight="1">
      <c r="A45" s="41"/>
      <c r="B45" s="41"/>
      <c r="C45" s="41"/>
      <c r="D45" s="229" t="s">
        <v>101</v>
      </c>
      <c r="E45" s="229"/>
      <c r="F45" s="65"/>
      <c r="G45" s="60">
        <v>1344586564</v>
      </c>
      <c r="H45" s="38"/>
      <c r="I45" s="62"/>
      <c r="M45" s="229" t="s">
        <v>189</v>
      </c>
      <c r="N45" s="229"/>
      <c r="O45" s="61"/>
      <c r="P45" s="60">
        <v>81763963</v>
      </c>
    </row>
    <row r="46" spans="1:16" ht="9" customHeight="1">
      <c r="A46" s="41"/>
      <c r="B46" s="39"/>
      <c r="C46" s="41"/>
      <c r="D46" s="41"/>
      <c r="E46" s="80" t="s">
        <v>183</v>
      </c>
      <c r="F46" s="65"/>
      <c r="G46" s="60">
        <v>90555027</v>
      </c>
      <c r="H46" s="38"/>
      <c r="I46" s="62"/>
      <c r="M46" s="229" t="s">
        <v>251</v>
      </c>
      <c r="N46" s="229"/>
      <c r="O46" s="61"/>
      <c r="P46" s="60">
        <v>382756358</v>
      </c>
    </row>
    <row r="47" spans="1:16" ht="9" customHeight="1">
      <c r="A47" s="39"/>
      <c r="C47" s="41"/>
      <c r="D47" s="41"/>
      <c r="E47" s="80" t="s">
        <v>282</v>
      </c>
      <c r="F47" s="64"/>
      <c r="G47" s="60">
        <v>170907441</v>
      </c>
      <c r="H47" s="38"/>
      <c r="I47" s="62"/>
      <c r="M47" s="36"/>
      <c r="N47" s="80" t="s">
        <v>281</v>
      </c>
      <c r="O47" s="61"/>
      <c r="P47" s="60">
        <v>26102832</v>
      </c>
    </row>
    <row r="48" spans="1:16" ht="9" customHeight="1">
      <c r="A48" s="39"/>
      <c r="B48" s="36"/>
      <c r="E48" s="80" t="s">
        <v>280</v>
      </c>
      <c r="F48" s="64"/>
      <c r="G48" s="60">
        <v>93875926</v>
      </c>
      <c r="H48" s="38"/>
      <c r="I48" s="62"/>
      <c r="M48" s="36"/>
      <c r="N48" s="80" t="s">
        <v>204</v>
      </c>
      <c r="O48" s="61"/>
      <c r="P48" s="60">
        <v>320037094</v>
      </c>
    </row>
    <row r="49" spans="1:16" ht="9" customHeight="1">
      <c r="B49" s="36"/>
      <c r="D49" s="36"/>
      <c r="E49" s="80" t="s">
        <v>180</v>
      </c>
      <c r="F49" s="64"/>
      <c r="G49" s="60">
        <v>133423458</v>
      </c>
      <c r="H49" s="38"/>
      <c r="I49" s="62"/>
      <c r="M49" s="229" t="s">
        <v>220</v>
      </c>
      <c r="N49" s="229"/>
      <c r="O49" s="61"/>
      <c r="P49" s="60">
        <v>89971325</v>
      </c>
    </row>
    <row r="50" spans="1:16" ht="9" customHeight="1">
      <c r="B50" s="36"/>
      <c r="D50" s="36"/>
      <c r="E50" s="80" t="s">
        <v>279</v>
      </c>
      <c r="F50" s="64"/>
      <c r="G50" s="60">
        <v>148246348</v>
      </c>
      <c r="H50" s="38"/>
      <c r="I50" s="62"/>
      <c r="L50" s="229" t="s">
        <v>142</v>
      </c>
      <c r="M50" s="229"/>
      <c r="N50" s="229"/>
      <c r="O50" s="61"/>
      <c r="P50" s="60">
        <v>1066674660</v>
      </c>
    </row>
    <row r="51" spans="1:16" ht="9" customHeight="1">
      <c r="B51" s="36"/>
      <c r="D51" s="36"/>
      <c r="E51" s="80" t="s">
        <v>278</v>
      </c>
      <c r="F51" s="82"/>
      <c r="G51" s="60">
        <v>168776262</v>
      </c>
      <c r="H51" s="38"/>
      <c r="I51" s="62"/>
      <c r="M51" s="229" t="s">
        <v>135</v>
      </c>
      <c r="N51" s="229"/>
      <c r="O51" s="61"/>
      <c r="P51" s="60">
        <v>380332912</v>
      </c>
    </row>
    <row r="52" spans="1:16" ht="9" customHeight="1">
      <c r="B52" s="36"/>
      <c r="D52" s="36"/>
      <c r="E52" s="80" t="s">
        <v>277</v>
      </c>
      <c r="F52" s="78"/>
      <c r="G52" s="60">
        <v>248959047</v>
      </c>
      <c r="H52" s="38"/>
      <c r="I52" s="62"/>
      <c r="L52" s="36"/>
      <c r="N52" s="80" t="s">
        <v>184</v>
      </c>
      <c r="O52" s="61"/>
      <c r="P52" s="60">
        <v>82888301</v>
      </c>
    </row>
    <row r="53" spans="1:16" ht="9" customHeight="1">
      <c r="B53" s="36"/>
      <c r="D53" s="229" t="s">
        <v>92</v>
      </c>
      <c r="E53" s="229"/>
      <c r="F53" s="78"/>
      <c r="G53" s="60">
        <v>4469049380</v>
      </c>
      <c r="H53" s="38"/>
      <c r="I53" s="62"/>
      <c r="L53" s="36"/>
      <c r="M53" s="36"/>
      <c r="N53" s="80" t="s">
        <v>236</v>
      </c>
      <c r="O53" s="61"/>
      <c r="P53" s="60">
        <v>69339135</v>
      </c>
    </row>
    <row r="54" spans="1:16" ht="9" customHeight="1">
      <c r="B54" s="36"/>
      <c r="D54" s="36"/>
      <c r="E54" s="80" t="s">
        <v>60</v>
      </c>
      <c r="F54" s="78"/>
      <c r="G54" s="60">
        <v>2965420223</v>
      </c>
      <c r="H54" s="38"/>
      <c r="I54" s="62"/>
      <c r="L54" s="36"/>
      <c r="M54" s="36"/>
      <c r="N54" s="80" t="s">
        <v>265</v>
      </c>
      <c r="O54" s="61"/>
      <c r="P54" s="60">
        <v>35080839</v>
      </c>
    </row>
    <row r="55" spans="1:16" ht="9" customHeight="1">
      <c r="B55" s="39"/>
      <c r="C55" s="41"/>
      <c r="D55" s="41"/>
      <c r="E55" s="80" t="s">
        <v>61</v>
      </c>
      <c r="F55" s="78"/>
      <c r="G55" s="60">
        <v>1326716040</v>
      </c>
      <c r="H55" s="38"/>
      <c r="I55" s="62"/>
      <c r="L55" s="36"/>
      <c r="M55" s="36"/>
      <c r="N55" s="80" t="s">
        <v>276</v>
      </c>
      <c r="O55" s="61"/>
      <c r="P55" s="60">
        <v>27508898</v>
      </c>
    </row>
    <row r="56" spans="1:16" ht="9" customHeight="1">
      <c r="B56" s="39"/>
      <c r="C56" s="41"/>
      <c r="D56" s="41"/>
      <c r="E56" s="80" t="s">
        <v>190</v>
      </c>
      <c r="F56" s="78"/>
      <c r="G56" s="60">
        <v>51544221</v>
      </c>
      <c r="H56" s="38"/>
      <c r="I56" s="62"/>
      <c r="L56" s="36"/>
      <c r="M56" s="229" t="s">
        <v>140</v>
      </c>
      <c r="N56" s="229"/>
      <c r="O56" s="61"/>
      <c r="P56" s="60">
        <v>481816263</v>
      </c>
    </row>
    <row r="57" spans="1:16" ht="9.75" customHeight="1">
      <c r="C57" s="41"/>
      <c r="D57" s="41"/>
      <c r="E57" s="80" t="s">
        <v>149</v>
      </c>
      <c r="F57" s="78"/>
      <c r="G57" s="60">
        <v>110311196</v>
      </c>
      <c r="H57" s="38"/>
      <c r="I57" s="62"/>
      <c r="L57" s="36"/>
      <c r="M57" s="36"/>
      <c r="N57" s="80" t="s">
        <v>183</v>
      </c>
      <c r="O57" s="61"/>
      <c r="P57" s="60">
        <v>48081998</v>
      </c>
    </row>
    <row r="58" spans="1:16" ht="9" customHeight="1">
      <c r="C58" s="229" t="s">
        <v>129</v>
      </c>
      <c r="D58" s="229"/>
      <c r="E58" s="229"/>
      <c r="F58" s="78"/>
      <c r="G58" s="60">
        <v>254981758</v>
      </c>
      <c r="I58" s="62"/>
      <c r="L58" s="36"/>
      <c r="M58" s="36"/>
      <c r="N58" s="80" t="s">
        <v>264</v>
      </c>
      <c r="O58" s="61"/>
      <c r="P58" s="60">
        <v>34564549</v>
      </c>
    </row>
    <row r="59" spans="1:16" ht="9" customHeight="1">
      <c r="C59" s="41"/>
      <c r="D59" s="229" t="s">
        <v>124</v>
      </c>
      <c r="E59" s="229"/>
      <c r="F59" s="78"/>
      <c r="G59" s="60">
        <v>47584656</v>
      </c>
      <c r="I59" s="62"/>
      <c r="L59" s="36"/>
      <c r="M59" s="36"/>
      <c r="N59" s="80" t="s">
        <v>271</v>
      </c>
      <c r="O59" s="61"/>
      <c r="P59" s="60">
        <v>121239972</v>
      </c>
    </row>
    <row r="60" spans="1:16" ht="9" customHeight="1">
      <c r="D60" s="41"/>
      <c r="E60" s="80" t="s">
        <v>275</v>
      </c>
      <c r="F60" s="65"/>
      <c r="G60" s="60">
        <v>47500608</v>
      </c>
      <c r="I60" s="62"/>
      <c r="L60" s="36"/>
      <c r="M60" s="36"/>
      <c r="N60" s="80" t="s">
        <v>131</v>
      </c>
      <c r="O60" s="61"/>
      <c r="P60" s="60">
        <v>43282424</v>
      </c>
    </row>
    <row r="61" spans="1:16" ht="9" customHeight="1">
      <c r="C61" s="41"/>
      <c r="D61" s="229" t="s">
        <v>128</v>
      </c>
      <c r="E61" s="229"/>
      <c r="F61" s="65"/>
      <c r="G61" s="60">
        <v>115041587</v>
      </c>
      <c r="I61" s="62"/>
      <c r="L61" s="36"/>
      <c r="M61" s="229" t="s">
        <v>139</v>
      </c>
      <c r="N61" s="229"/>
      <c r="O61" s="61"/>
      <c r="P61" s="60">
        <v>204525485</v>
      </c>
    </row>
    <row r="62" spans="1:16" ht="9" customHeight="1">
      <c r="A62" s="41"/>
      <c r="B62" s="41"/>
      <c r="C62" s="39"/>
      <c r="D62" s="41"/>
      <c r="E62" s="80" t="s">
        <v>175</v>
      </c>
      <c r="F62" s="65"/>
      <c r="G62" s="60">
        <v>102940398</v>
      </c>
      <c r="I62" s="62"/>
      <c r="L62" s="36"/>
      <c r="M62" s="36"/>
      <c r="N62" s="80" t="s">
        <v>137</v>
      </c>
      <c r="O62" s="61"/>
      <c r="P62" s="60">
        <v>134933503</v>
      </c>
    </row>
    <row r="63" spans="1:16" ht="9" customHeight="1">
      <c r="A63" s="41"/>
      <c r="B63" s="41"/>
      <c r="C63" s="39"/>
      <c r="D63" s="229" t="s">
        <v>126</v>
      </c>
      <c r="E63" s="229"/>
      <c r="F63" s="65"/>
      <c r="G63" s="60">
        <v>91299918</v>
      </c>
      <c r="I63" s="62"/>
      <c r="L63" s="229" t="s">
        <v>129</v>
      </c>
      <c r="M63" s="229"/>
      <c r="N63" s="229"/>
      <c r="O63" s="61"/>
      <c r="P63" s="60">
        <v>756312611</v>
      </c>
    </row>
    <row r="64" spans="1:16" ht="9" customHeight="1">
      <c r="A64" s="41"/>
      <c r="B64" s="41"/>
      <c r="C64" s="229" t="s">
        <v>123</v>
      </c>
      <c r="D64" s="229"/>
      <c r="E64" s="229"/>
      <c r="F64" s="65"/>
      <c r="G64" s="60">
        <v>239132111</v>
      </c>
      <c r="H64" s="38"/>
      <c r="I64" s="62"/>
      <c r="M64" s="229" t="s">
        <v>250</v>
      </c>
      <c r="N64" s="229"/>
      <c r="O64" s="61"/>
      <c r="P64" s="60">
        <v>97900247</v>
      </c>
    </row>
    <row r="65" spans="1:16" ht="9" customHeight="1">
      <c r="A65" s="41"/>
      <c r="B65" s="41"/>
      <c r="C65" s="36"/>
      <c r="D65" s="229" t="s">
        <v>249</v>
      </c>
      <c r="E65" s="229"/>
      <c r="F65" s="65"/>
      <c r="G65" s="60">
        <v>239024611</v>
      </c>
      <c r="H65" s="38"/>
      <c r="I65" s="62"/>
      <c r="M65" s="229" t="s">
        <v>127</v>
      </c>
      <c r="N65" s="229"/>
      <c r="O65" s="61"/>
      <c r="P65" s="60">
        <v>283233375</v>
      </c>
    </row>
    <row r="66" spans="1:16" ht="9" customHeight="1">
      <c r="A66" s="41"/>
      <c r="B66" s="41"/>
      <c r="D66" s="229"/>
      <c r="E66" s="229"/>
      <c r="F66" s="65"/>
      <c r="G66" s="60"/>
      <c r="H66" s="38"/>
      <c r="I66" s="62"/>
      <c r="M66" s="229" t="s">
        <v>176</v>
      </c>
      <c r="N66" s="229"/>
      <c r="O66" s="78"/>
      <c r="P66" s="60">
        <v>223131434</v>
      </c>
    </row>
    <row r="67" spans="1:16" ht="9" customHeight="1">
      <c r="A67" s="41"/>
      <c r="B67" s="41"/>
      <c r="D67" s="229"/>
      <c r="E67" s="229"/>
      <c r="F67" s="65"/>
      <c r="G67" s="60"/>
      <c r="H67" s="38"/>
      <c r="I67" s="62"/>
      <c r="J67" s="79"/>
      <c r="M67" s="229" t="s">
        <v>174</v>
      </c>
      <c r="N67" s="229"/>
      <c r="O67" s="78"/>
      <c r="P67" s="60">
        <v>110356637</v>
      </c>
    </row>
    <row r="68" spans="1:16" ht="9" customHeight="1">
      <c r="A68" s="41"/>
      <c r="B68" s="41"/>
      <c r="D68" s="36"/>
      <c r="E68" s="36"/>
      <c r="F68" s="41"/>
      <c r="G68" s="63"/>
      <c r="H68" s="38"/>
      <c r="I68" s="62"/>
      <c r="J68" s="79"/>
      <c r="L68" s="229" t="s">
        <v>123</v>
      </c>
      <c r="M68" s="229"/>
      <c r="N68" s="229"/>
      <c r="O68" s="78"/>
      <c r="P68" s="60">
        <v>42143211</v>
      </c>
    </row>
    <row r="69" spans="1:16" ht="9" customHeight="1">
      <c r="A69" s="41"/>
      <c r="B69" s="41"/>
      <c r="D69" s="36"/>
      <c r="E69" s="36"/>
      <c r="F69" s="41"/>
      <c r="G69" s="63"/>
      <c r="H69" s="38"/>
      <c r="I69" s="62"/>
      <c r="J69" s="79"/>
      <c r="M69" s="229" t="s">
        <v>248</v>
      </c>
      <c r="N69" s="229"/>
      <c r="O69" s="78"/>
      <c r="P69" s="60">
        <v>41894694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263</v>
      </c>
    </row>
    <row r="72" spans="1:16" ht="9" customHeight="1">
      <c r="A72" s="29" t="s">
        <v>274</v>
      </c>
      <c r="G72" s="60"/>
    </row>
  </sheetData>
  <mergeCells count="69">
    <mergeCell ref="M20:N20"/>
    <mergeCell ref="D21:E21"/>
    <mergeCell ref="C20:E20"/>
    <mergeCell ref="D31:E31"/>
    <mergeCell ref="D29:E29"/>
    <mergeCell ref="M22:N22"/>
    <mergeCell ref="M25:N25"/>
    <mergeCell ref="L31:N31"/>
    <mergeCell ref="M28:N28"/>
    <mergeCell ref="D26:E26"/>
    <mergeCell ref="D24:E24"/>
    <mergeCell ref="D23:E23"/>
    <mergeCell ref="M24:N24"/>
    <mergeCell ref="M15:N15"/>
    <mergeCell ref="C11:E11"/>
    <mergeCell ref="C15:E15"/>
    <mergeCell ref="D19:E19"/>
    <mergeCell ref="D16:E16"/>
    <mergeCell ref="M18:N18"/>
    <mergeCell ref="D18:E18"/>
    <mergeCell ref="M19:N19"/>
    <mergeCell ref="L16:N16"/>
    <mergeCell ref="L17:N17"/>
    <mergeCell ref="K8:N8"/>
    <mergeCell ref="M11:N11"/>
    <mergeCell ref="C14:E14"/>
    <mergeCell ref="M13:N13"/>
    <mergeCell ref="M12:N12"/>
    <mergeCell ref="B8:E8"/>
    <mergeCell ref="C10:E10"/>
    <mergeCell ref="C12:E12"/>
    <mergeCell ref="C13:E13"/>
    <mergeCell ref="L10:N10"/>
    <mergeCell ref="C34:E34"/>
    <mergeCell ref="D35:E35"/>
    <mergeCell ref="M33:N33"/>
    <mergeCell ref="L32:N32"/>
    <mergeCell ref="L23:N23"/>
    <mergeCell ref="D59:E59"/>
    <mergeCell ref="M46:N46"/>
    <mergeCell ref="M51:N51"/>
    <mergeCell ref="D45:E45"/>
    <mergeCell ref="L50:N50"/>
    <mergeCell ref="M56:N56"/>
    <mergeCell ref="M45:N45"/>
    <mergeCell ref="M49:N49"/>
    <mergeCell ref="D53:E53"/>
    <mergeCell ref="M39:N39"/>
    <mergeCell ref="L38:N38"/>
    <mergeCell ref="M44:N44"/>
    <mergeCell ref="C58:E58"/>
    <mergeCell ref="M36:N36"/>
    <mergeCell ref="M40:N40"/>
    <mergeCell ref="M37:N37"/>
    <mergeCell ref="M42:N42"/>
    <mergeCell ref="M69:N69"/>
    <mergeCell ref="L68:N68"/>
    <mergeCell ref="L63:N63"/>
    <mergeCell ref="M61:N61"/>
    <mergeCell ref="C64:E64"/>
    <mergeCell ref="D63:E63"/>
    <mergeCell ref="D61:E61"/>
    <mergeCell ref="D67:E67"/>
    <mergeCell ref="M64:N64"/>
    <mergeCell ref="D66:E66"/>
    <mergeCell ref="M65:N65"/>
    <mergeCell ref="M67:N67"/>
    <mergeCell ref="D65:E65"/>
    <mergeCell ref="M66:N6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375" style="28" customWidth="1"/>
    <col min="15" max="15" width="0.875" style="28" customWidth="1"/>
    <col min="16" max="16" width="16.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.5" customHeight="1"/>
    <row r="3" spans="1:16" ht="7.5" customHeight="1">
      <c r="A3" s="30" t="s">
        <v>0</v>
      </c>
      <c r="B3" s="30"/>
      <c r="C3" s="30"/>
      <c r="D3" s="30"/>
      <c r="E3" s="30"/>
      <c r="F3" s="30"/>
    </row>
    <row r="4" spans="1:16" ht="9.75" customHeight="1">
      <c r="A4" s="76" t="s">
        <v>1</v>
      </c>
      <c r="B4" s="76"/>
      <c r="C4" s="76"/>
      <c r="D4" s="76"/>
      <c r="E4" s="76"/>
      <c r="F4" s="76"/>
      <c r="P4" s="41" t="s">
        <v>273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1" t="s">
        <v>121</v>
      </c>
      <c r="C9" s="231"/>
      <c r="D9" s="231"/>
      <c r="E9" s="231"/>
      <c r="F9" s="65"/>
      <c r="G9" s="66">
        <v>8729760558</v>
      </c>
      <c r="H9" s="44"/>
      <c r="I9" s="62"/>
      <c r="K9" s="231" t="s">
        <v>121</v>
      </c>
      <c r="L9" s="231"/>
      <c r="M9" s="231"/>
      <c r="N9" s="231"/>
      <c r="O9" s="61"/>
      <c r="P9" s="66">
        <v>3608773676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29" t="s">
        <v>168</v>
      </c>
      <c r="D11" s="229"/>
      <c r="E11" s="229"/>
      <c r="F11" s="65"/>
      <c r="G11" s="60">
        <v>10521727</v>
      </c>
      <c r="H11" s="38"/>
      <c r="I11" s="62"/>
      <c r="L11" s="229" t="s">
        <v>168</v>
      </c>
      <c r="M11" s="229"/>
      <c r="N11" s="229"/>
      <c r="O11" s="61"/>
      <c r="P11" s="60">
        <v>204149114</v>
      </c>
    </row>
    <row r="12" spans="1:16" ht="9" customHeight="1">
      <c r="A12" s="41"/>
      <c r="B12" s="41"/>
      <c r="C12" s="229" t="s">
        <v>167</v>
      </c>
      <c r="D12" s="229"/>
      <c r="E12" s="229"/>
      <c r="F12" s="65"/>
      <c r="G12" s="60">
        <v>1046217</v>
      </c>
      <c r="H12" s="38"/>
      <c r="I12" s="62"/>
      <c r="M12" s="229" t="s">
        <v>200</v>
      </c>
      <c r="N12" s="229"/>
      <c r="O12" s="61"/>
      <c r="P12" s="60">
        <v>26092278</v>
      </c>
    </row>
    <row r="13" spans="1:16" ht="9" customHeight="1">
      <c r="A13" s="41"/>
      <c r="B13" s="41"/>
      <c r="C13" s="229" t="s">
        <v>164</v>
      </c>
      <c r="D13" s="229"/>
      <c r="E13" s="229"/>
      <c r="F13" s="65"/>
      <c r="G13" s="60">
        <v>59079056</v>
      </c>
      <c r="H13" s="38"/>
      <c r="I13" s="62"/>
      <c r="M13" s="229" t="s">
        <v>260</v>
      </c>
      <c r="N13" s="229"/>
      <c r="O13" s="61"/>
      <c r="P13" s="60">
        <v>48114957</v>
      </c>
    </row>
    <row r="14" spans="1:16" ht="9" customHeight="1">
      <c r="A14" s="41"/>
      <c r="B14" s="41"/>
      <c r="C14" s="229" t="s">
        <v>165</v>
      </c>
      <c r="D14" s="229"/>
      <c r="E14" s="229"/>
      <c r="F14" s="65"/>
      <c r="G14" s="60">
        <v>7466628</v>
      </c>
      <c r="H14" s="38"/>
      <c r="I14" s="62"/>
      <c r="M14" s="229" t="s">
        <v>198</v>
      </c>
      <c r="N14" s="229"/>
      <c r="O14" s="61"/>
      <c r="P14" s="60">
        <v>46559811</v>
      </c>
    </row>
    <row r="15" spans="1:16" ht="9" customHeight="1">
      <c r="A15" s="41"/>
      <c r="B15" s="41"/>
      <c r="C15" s="229" t="s">
        <v>163</v>
      </c>
      <c r="D15" s="229"/>
      <c r="E15" s="229"/>
      <c r="F15" s="65"/>
      <c r="G15" s="60">
        <v>375540</v>
      </c>
      <c r="H15" s="38"/>
      <c r="I15" s="62"/>
      <c r="N15" s="36" t="s">
        <v>269</v>
      </c>
      <c r="O15" s="61"/>
      <c r="P15" s="60">
        <v>27099685</v>
      </c>
    </row>
    <row r="16" spans="1:16" ht="9" customHeight="1">
      <c r="A16" s="41"/>
      <c r="B16" s="41"/>
      <c r="C16" s="229" t="s">
        <v>161</v>
      </c>
      <c r="D16" s="229"/>
      <c r="E16" s="229"/>
      <c r="F16" s="65"/>
      <c r="G16" s="60">
        <v>315798023</v>
      </c>
      <c r="H16" s="38"/>
      <c r="I16" s="62"/>
      <c r="M16" s="229" t="s">
        <v>228</v>
      </c>
      <c r="N16" s="229"/>
      <c r="O16" s="61"/>
      <c r="P16" s="60">
        <v>23357658</v>
      </c>
    </row>
    <row r="17" spans="1:16" ht="9" customHeight="1">
      <c r="A17" s="41"/>
      <c r="B17" s="41"/>
      <c r="D17" s="229" t="s">
        <v>195</v>
      </c>
      <c r="E17" s="229"/>
      <c r="F17" s="65"/>
      <c r="G17" s="60">
        <v>113459874</v>
      </c>
      <c r="H17" s="38"/>
      <c r="I17" s="62"/>
      <c r="L17" s="229" t="s">
        <v>167</v>
      </c>
      <c r="M17" s="229"/>
      <c r="N17" s="229"/>
      <c r="O17" s="61"/>
      <c r="P17" s="60">
        <v>15323306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85726078</v>
      </c>
      <c r="H18" s="38"/>
      <c r="I18" s="62"/>
      <c r="L18" s="229" t="s">
        <v>164</v>
      </c>
      <c r="M18" s="229"/>
      <c r="N18" s="229"/>
      <c r="O18" s="61"/>
      <c r="P18" s="60">
        <v>234783799</v>
      </c>
    </row>
    <row r="19" spans="1:16" ht="9" customHeight="1">
      <c r="A19" s="41"/>
      <c r="B19" s="41"/>
      <c r="D19" s="229" t="s">
        <v>192</v>
      </c>
      <c r="E19" s="229"/>
      <c r="F19" s="65"/>
      <c r="G19" s="60">
        <v>131563778</v>
      </c>
      <c r="H19" s="38"/>
      <c r="I19" s="62"/>
      <c r="M19" s="229" t="s">
        <v>226</v>
      </c>
      <c r="N19" s="229"/>
      <c r="O19" s="61"/>
      <c r="P19" s="60">
        <v>38522502</v>
      </c>
    </row>
    <row r="20" spans="1:16" ht="9" customHeight="1">
      <c r="A20" s="41"/>
      <c r="B20" s="41"/>
      <c r="D20" s="229" t="s">
        <v>227</v>
      </c>
      <c r="E20" s="229"/>
      <c r="F20" s="65"/>
      <c r="G20" s="60">
        <v>35648627</v>
      </c>
      <c r="H20" s="38"/>
      <c r="I20" s="62"/>
      <c r="M20" s="229" t="s">
        <v>162</v>
      </c>
      <c r="N20" s="229"/>
      <c r="O20" s="61"/>
      <c r="P20" s="60">
        <v>48974024</v>
      </c>
    </row>
    <row r="21" spans="1:16" ht="9" customHeight="1">
      <c r="A21" s="41"/>
      <c r="B21" s="41"/>
      <c r="C21" s="229" t="s">
        <v>147</v>
      </c>
      <c r="D21" s="229"/>
      <c r="E21" s="229"/>
      <c r="F21" s="65"/>
      <c r="G21" s="60">
        <v>815582929</v>
      </c>
      <c r="H21" s="38"/>
      <c r="I21" s="62"/>
      <c r="L21" s="36"/>
      <c r="N21" s="36" t="s">
        <v>244</v>
      </c>
      <c r="O21" s="61"/>
      <c r="P21" s="60">
        <v>47976063</v>
      </c>
    </row>
    <row r="22" spans="1:16" ht="9" customHeight="1">
      <c r="A22" s="41"/>
      <c r="B22" s="41"/>
      <c r="C22" s="36"/>
      <c r="D22" s="229" t="s">
        <v>143</v>
      </c>
      <c r="E22" s="229"/>
      <c r="F22" s="65"/>
      <c r="G22" s="60">
        <v>128060090</v>
      </c>
      <c r="H22" s="38"/>
      <c r="I22" s="62"/>
      <c r="L22" s="36"/>
      <c r="M22" s="229" t="s">
        <v>224</v>
      </c>
      <c r="N22" s="229"/>
      <c r="O22" s="61"/>
      <c r="P22" s="60">
        <v>69158495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86920455</v>
      </c>
      <c r="H23" s="38"/>
      <c r="I23" s="62"/>
      <c r="L23" s="229" t="s">
        <v>257</v>
      </c>
      <c r="M23" s="229"/>
      <c r="N23" s="229"/>
      <c r="O23" s="61"/>
      <c r="P23" s="60">
        <v>676937833</v>
      </c>
    </row>
    <row r="24" spans="1:16" ht="9" customHeight="1">
      <c r="A24" s="41"/>
      <c r="B24" s="41"/>
      <c r="C24" s="36"/>
      <c r="D24" s="229" t="s">
        <v>191</v>
      </c>
      <c r="E24" s="229"/>
      <c r="F24" s="64"/>
      <c r="G24" s="60">
        <v>51406917</v>
      </c>
      <c r="H24" s="38"/>
      <c r="I24" s="62"/>
      <c r="L24" s="36"/>
      <c r="M24" s="229" t="s">
        <v>268</v>
      </c>
      <c r="N24" s="229"/>
      <c r="O24" s="61"/>
      <c r="P24" s="60">
        <v>20232851</v>
      </c>
    </row>
    <row r="25" spans="1:16" ht="9" customHeight="1">
      <c r="A25" s="41"/>
      <c r="B25" s="41"/>
      <c r="C25" s="41"/>
      <c r="D25" s="229" t="s">
        <v>102</v>
      </c>
      <c r="E25" s="229"/>
      <c r="F25" s="65"/>
      <c r="G25" s="60">
        <v>160036056</v>
      </c>
      <c r="H25" s="38"/>
      <c r="I25" s="62"/>
      <c r="L25" s="36"/>
      <c r="M25" s="229" t="s">
        <v>155</v>
      </c>
      <c r="N25" s="229"/>
      <c r="O25" s="61"/>
      <c r="P25" s="60">
        <v>391171131</v>
      </c>
    </row>
    <row r="26" spans="1:16" ht="9" customHeight="1">
      <c r="A26" s="41"/>
      <c r="B26" s="41"/>
      <c r="C26" s="41"/>
      <c r="D26" s="36"/>
      <c r="E26" s="36" t="s">
        <v>242</v>
      </c>
      <c r="F26" s="65"/>
      <c r="G26" s="60">
        <v>84471828</v>
      </c>
      <c r="H26" s="38"/>
      <c r="I26" s="62"/>
      <c r="M26" s="36"/>
      <c r="N26" s="36" t="s">
        <v>214</v>
      </c>
      <c r="O26" s="61"/>
      <c r="P26" s="60">
        <v>287399579</v>
      </c>
    </row>
    <row r="27" spans="1:16" ht="9" customHeight="1">
      <c r="A27" s="41"/>
      <c r="B27" s="41"/>
      <c r="C27" s="41"/>
      <c r="D27" s="229" t="s">
        <v>26</v>
      </c>
      <c r="E27" s="229"/>
      <c r="F27" s="65"/>
      <c r="G27" s="60">
        <v>211045512</v>
      </c>
      <c r="H27" s="38"/>
      <c r="I27" s="62"/>
      <c r="M27" s="36"/>
      <c r="N27" s="36" t="s">
        <v>213</v>
      </c>
      <c r="O27" s="61"/>
      <c r="P27" s="60">
        <v>103771552</v>
      </c>
    </row>
    <row r="28" spans="1:16" ht="9" customHeight="1">
      <c r="A28" s="41"/>
      <c r="B28" s="41"/>
      <c r="C28" s="41"/>
      <c r="D28" s="36"/>
      <c r="E28" s="36" t="s">
        <v>241</v>
      </c>
      <c r="F28" s="65"/>
      <c r="G28" s="60">
        <v>36371514</v>
      </c>
      <c r="H28" s="38"/>
      <c r="I28" s="62"/>
      <c r="M28" s="229" t="s">
        <v>256</v>
      </c>
      <c r="N28" s="229"/>
      <c r="O28" s="61"/>
      <c r="P28" s="60">
        <v>265533851</v>
      </c>
    </row>
    <row r="29" spans="1:16" ht="9" customHeight="1">
      <c r="A29" s="41"/>
      <c r="B29" s="41"/>
      <c r="C29" s="41"/>
      <c r="D29" s="36"/>
      <c r="E29" s="36" t="s">
        <v>205</v>
      </c>
      <c r="F29" s="65"/>
      <c r="G29" s="60">
        <v>154449324</v>
      </c>
      <c r="H29" s="38"/>
      <c r="I29" s="62"/>
      <c r="N29" s="36" t="s">
        <v>255</v>
      </c>
      <c r="O29" s="61"/>
      <c r="P29" s="60">
        <v>32894858</v>
      </c>
    </row>
    <row r="30" spans="1:16" ht="9" customHeight="1">
      <c r="A30" s="39"/>
      <c r="B30" s="39"/>
      <c r="D30" s="229" t="s">
        <v>156</v>
      </c>
      <c r="E30" s="229"/>
      <c r="F30" s="65"/>
      <c r="G30" s="60">
        <v>69190399</v>
      </c>
      <c r="H30" s="38"/>
      <c r="I30" s="62"/>
      <c r="L30" s="36"/>
      <c r="M30" s="36"/>
      <c r="N30" s="36" t="s">
        <v>254</v>
      </c>
      <c r="O30" s="61"/>
      <c r="P30" s="60">
        <v>232638993</v>
      </c>
    </row>
    <row r="31" spans="1:16" ht="9" customHeight="1">
      <c r="A31" s="39"/>
      <c r="B31" s="39"/>
      <c r="D31" s="36"/>
      <c r="E31" s="36" t="s">
        <v>204</v>
      </c>
      <c r="F31" s="65"/>
      <c r="G31" s="60">
        <v>42506879</v>
      </c>
      <c r="H31" s="38"/>
      <c r="I31" s="62"/>
      <c r="L31" s="229" t="s">
        <v>152</v>
      </c>
      <c r="M31" s="229"/>
      <c r="N31" s="229"/>
      <c r="O31" s="61"/>
      <c r="P31" s="60">
        <v>6062483</v>
      </c>
    </row>
    <row r="32" spans="1:16" ht="9" customHeight="1">
      <c r="A32" s="39"/>
      <c r="B32" s="41"/>
      <c r="C32" s="41"/>
      <c r="D32" s="229" t="s">
        <v>144</v>
      </c>
      <c r="E32" s="229"/>
      <c r="F32" s="64"/>
      <c r="G32" s="60">
        <v>181402175</v>
      </c>
      <c r="H32" s="38"/>
      <c r="I32" s="62"/>
      <c r="L32" s="229" t="s">
        <v>253</v>
      </c>
      <c r="M32" s="229"/>
      <c r="N32" s="229"/>
      <c r="O32" s="61"/>
      <c r="P32" s="60">
        <v>262168475</v>
      </c>
    </row>
    <row r="33" spans="1:16" ht="9" customHeight="1">
      <c r="A33" s="41"/>
      <c r="B33" s="41"/>
      <c r="C33" s="41"/>
      <c r="D33" s="36"/>
      <c r="E33" s="80" t="s">
        <v>239</v>
      </c>
      <c r="F33" s="64"/>
      <c r="G33" s="60">
        <v>59631314</v>
      </c>
      <c r="H33" s="38"/>
      <c r="I33" s="62"/>
      <c r="L33" s="36"/>
      <c r="M33" s="229" t="s">
        <v>151</v>
      </c>
      <c r="N33" s="229"/>
      <c r="O33" s="78"/>
      <c r="P33" s="60">
        <v>95317591</v>
      </c>
    </row>
    <row r="34" spans="1:16" ht="9" customHeight="1">
      <c r="A34" s="41"/>
      <c r="B34" s="41"/>
      <c r="C34" s="41"/>
      <c r="D34" s="36"/>
      <c r="E34" s="36" t="s">
        <v>238</v>
      </c>
      <c r="F34" s="64"/>
      <c r="G34" s="60">
        <v>47952801</v>
      </c>
      <c r="H34" s="38"/>
      <c r="I34" s="62"/>
      <c r="L34" s="36"/>
      <c r="M34" s="36"/>
      <c r="N34" s="36" t="s">
        <v>212</v>
      </c>
      <c r="O34" s="61"/>
      <c r="P34" s="60">
        <v>47199831</v>
      </c>
    </row>
    <row r="35" spans="1:16" ht="9" customHeight="1">
      <c r="A35" s="41"/>
      <c r="B35" s="39"/>
      <c r="C35" s="229" t="s">
        <v>272</v>
      </c>
      <c r="D35" s="229"/>
      <c r="E35" s="229"/>
      <c r="F35" s="65"/>
      <c r="G35" s="60">
        <v>7154833170</v>
      </c>
      <c r="H35" s="38"/>
      <c r="I35" s="62"/>
      <c r="L35" s="36"/>
      <c r="M35" s="36"/>
      <c r="N35" s="36" t="s">
        <v>211</v>
      </c>
      <c r="O35" s="61"/>
      <c r="P35" s="60">
        <v>45730709</v>
      </c>
    </row>
    <row r="36" spans="1:16" ht="9" customHeight="1">
      <c r="A36" s="39"/>
      <c r="B36" s="41"/>
      <c r="C36" s="36"/>
      <c r="D36" s="229" t="s">
        <v>106</v>
      </c>
      <c r="E36" s="229"/>
      <c r="F36" s="65"/>
      <c r="G36" s="60">
        <v>2275171694</v>
      </c>
      <c r="H36" s="38"/>
      <c r="I36" s="62"/>
      <c r="M36" s="229" t="s">
        <v>192</v>
      </c>
      <c r="N36" s="229"/>
      <c r="O36" s="61"/>
      <c r="P36" s="60">
        <v>65062020</v>
      </c>
    </row>
    <row r="37" spans="1:16" ht="9" customHeight="1">
      <c r="A37" s="41"/>
      <c r="B37" s="41"/>
      <c r="D37" s="36"/>
      <c r="E37" s="36" t="s">
        <v>32</v>
      </c>
      <c r="F37" s="65"/>
      <c r="G37" s="60">
        <v>437864133</v>
      </c>
      <c r="H37" s="38"/>
      <c r="I37" s="62"/>
      <c r="L37" s="36"/>
      <c r="M37" s="229" t="s">
        <v>222</v>
      </c>
      <c r="N37" s="229"/>
      <c r="O37" s="61"/>
      <c r="P37" s="60">
        <v>71856196</v>
      </c>
    </row>
    <row r="38" spans="1:16" ht="9" customHeight="1">
      <c r="A38" s="41"/>
      <c r="B38" s="41"/>
      <c r="E38" s="36" t="s">
        <v>35</v>
      </c>
      <c r="F38" s="65"/>
      <c r="G38" s="60">
        <v>280835174</v>
      </c>
      <c r="H38" s="38"/>
      <c r="I38" s="62"/>
      <c r="L38" s="229" t="s">
        <v>147</v>
      </c>
      <c r="M38" s="229"/>
      <c r="N38" s="229"/>
      <c r="O38" s="61"/>
      <c r="P38" s="60">
        <v>764605056</v>
      </c>
    </row>
    <row r="39" spans="1:16" ht="9" customHeight="1">
      <c r="A39" s="41"/>
      <c r="B39" s="41"/>
      <c r="C39" s="41"/>
      <c r="D39" s="41"/>
      <c r="E39" s="36" t="s">
        <v>37</v>
      </c>
      <c r="F39" s="65"/>
      <c r="G39" s="60">
        <v>416339474</v>
      </c>
      <c r="H39" s="38"/>
      <c r="I39" s="62"/>
      <c r="L39" s="36"/>
      <c r="M39" s="229" t="s">
        <v>143</v>
      </c>
      <c r="N39" s="229"/>
      <c r="O39" s="61"/>
      <c r="P39" s="60">
        <v>38258226</v>
      </c>
    </row>
    <row r="40" spans="1:16" ht="9" customHeight="1">
      <c r="A40" s="41"/>
      <c r="B40" s="41"/>
      <c r="C40" s="41"/>
      <c r="D40" s="41"/>
      <c r="E40" s="36" t="s">
        <v>130</v>
      </c>
      <c r="F40" s="65"/>
      <c r="G40" s="60">
        <v>104816805</v>
      </c>
      <c r="H40" s="38"/>
      <c r="I40" s="62"/>
      <c r="L40" s="36"/>
      <c r="M40" s="232" t="s">
        <v>210</v>
      </c>
      <c r="N40" s="232"/>
      <c r="O40" s="61"/>
      <c r="P40" s="60">
        <v>75190925</v>
      </c>
    </row>
    <row r="41" spans="1:16" ht="9" customHeight="1">
      <c r="A41" s="39"/>
      <c r="B41" s="41"/>
      <c r="C41" s="41"/>
      <c r="D41" s="41"/>
      <c r="E41" s="36" t="s">
        <v>267</v>
      </c>
      <c r="F41" s="65"/>
      <c r="G41" s="60">
        <v>44605432</v>
      </c>
      <c r="H41" s="38"/>
      <c r="I41" s="62"/>
      <c r="M41" s="36"/>
      <c r="N41" s="36" t="s">
        <v>87</v>
      </c>
      <c r="O41" s="61"/>
      <c r="P41" s="60">
        <v>30636130</v>
      </c>
    </row>
    <row r="42" spans="1:16" ht="9" customHeight="1">
      <c r="A42" s="39"/>
      <c r="B42" s="41"/>
      <c r="C42" s="41"/>
      <c r="D42" s="41"/>
      <c r="E42" s="36" t="s">
        <v>103</v>
      </c>
      <c r="F42" s="64"/>
      <c r="G42" s="60">
        <v>76874152</v>
      </c>
      <c r="H42" s="38"/>
      <c r="I42" s="62"/>
      <c r="M42" s="229" t="s">
        <v>154</v>
      </c>
      <c r="N42" s="229"/>
      <c r="O42" s="61"/>
      <c r="P42" s="60">
        <v>21132155</v>
      </c>
    </row>
    <row r="43" spans="1:16" ht="9" customHeight="1">
      <c r="A43" s="39"/>
      <c r="C43" s="41"/>
      <c r="D43" s="41"/>
      <c r="E43" s="36" t="s">
        <v>44</v>
      </c>
      <c r="F43" s="64"/>
      <c r="G43" s="60">
        <v>237352404</v>
      </c>
      <c r="H43" s="38"/>
      <c r="I43" s="62"/>
      <c r="M43" s="229" t="s">
        <v>146</v>
      </c>
      <c r="N43" s="229"/>
      <c r="O43" s="61"/>
      <c r="P43" s="60">
        <v>114702125</v>
      </c>
    </row>
    <row r="44" spans="1:16" ht="9" customHeight="1">
      <c r="A44" s="41"/>
      <c r="B44" s="41"/>
      <c r="C44" s="41"/>
      <c r="D44" s="41"/>
      <c r="E44" s="36" t="s">
        <v>46</v>
      </c>
      <c r="F44" s="65"/>
      <c r="G44" s="60">
        <v>164494989</v>
      </c>
      <c r="H44" s="38"/>
      <c r="I44" s="62"/>
      <c r="M44" s="36"/>
      <c r="N44" s="36" t="s">
        <v>207</v>
      </c>
      <c r="O44" s="61"/>
      <c r="P44" s="60">
        <v>33971762</v>
      </c>
    </row>
    <row r="45" spans="1:16" ht="9" customHeight="1">
      <c r="A45" s="39"/>
      <c r="B45" s="41"/>
      <c r="C45" s="41"/>
      <c r="D45" s="41"/>
      <c r="E45" s="36" t="s">
        <v>185</v>
      </c>
      <c r="F45" s="65"/>
      <c r="G45" s="60">
        <v>50404047</v>
      </c>
      <c r="H45" s="38"/>
      <c r="I45" s="62"/>
      <c r="L45" s="36"/>
      <c r="M45" s="229" t="s">
        <v>252</v>
      </c>
      <c r="N45" s="229"/>
      <c r="O45" s="61"/>
      <c r="P45" s="60">
        <v>79783567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1146349263</v>
      </c>
      <c r="H46" s="38"/>
      <c r="I46" s="62"/>
      <c r="M46" s="229" t="s">
        <v>189</v>
      </c>
      <c r="N46" s="229"/>
      <c r="O46" s="61"/>
      <c r="P46" s="60">
        <v>88279121</v>
      </c>
    </row>
    <row r="47" spans="1:16" ht="9" customHeight="1">
      <c r="A47" s="41"/>
      <c r="B47" s="39"/>
      <c r="C47" s="41"/>
      <c r="D47" s="41"/>
      <c r="E47" s="36" t="s">
        <v>183</v>
      </c>
      <c r="F47" s="65"/>
      <c r="G47" s="60">
        <v>69795796</v>
      </c>
      <c r="H47" s="38"/>
      <c r="I47" s="62"/>
      <c r="M47" s="229" t="s">
        <v>251</v>
      </c>
      <c r="N47" s="229"/>
      <c r="O47" s="61"/>
      <c r="P47" s="60">
        <v>273434623</v>
      </c>
    </row>
    <row r="48" spans="1:16" ht="9" customHeight="1">
      <c r="A48" s="39"/>
      <c r="C48" s="41"/>
      <c r="D48" s="41"/>
      <c r="E48" s="36" t="s">
        <v>97</v>
      </c>
      <c r="F48" s="64"/>
      <c r="G48" s="60">
        <v>145128203</v>
      </c>
      <c r="H48" s="38"/>
      <c r="I48" s="62"/>
      <c r="M48" s="36"/>
      <c r="N48" s="36" t="s">
        <v>204</v>
      </c>
      <c r="O48" s="61"/>
      <c r="P48" s="60">
        <v>235417932</v>
      </c>
    </row>
    <row r="49" spans="1:16" ht="9" customHeight="1">
      <c r="A49" s="39"/>
      <c r="B49" s="36"/>
      <c r="E49" s="36" t="s">
        <v>100</v>
      </c>
      <c r="F49" s="64"/>
      <c r="G49" s="60">
        <v>65434810</v>
      </c>
      <c r="H49" s="38"/>
      <c r="I49" s="62"/>
      <c r="M49" s="229" t="s">
        <v>220</v>
      </c>
      <c r="N49" s="229"/>
      <c r="O49" s="61"/>
      <c r="P49" s="60">
        <v>71695561</v>
      </c>
    </row>
    <row r="50" spans="1:16" ht="9" customHeight="1">
      <c r="B50" s="36"/>
      <c r="D50" s="36"/>
      <c r="E50" s="36" t="s">
        <v>180</v>
      </c>
      <c r="F50" s="64"/>
      <c r="G50" s="60">
        <v>100628760</v>
      </c>
      <c r="H50" s="38"/>
      <c r="I50" s="62"/>
      <c r="L50" s="229" t="s">
        <v>142</v>
      </c>
      <c r="M50" s="229"/>
      <c r="N50" s="229"/>
      <c r="O50" s="61"/>
      <c r="P50" s="60">
        <v>820926119</v>
      </c>
    </row>
    <row r="51" spans="1:16" ht="9" customHeight="1">
      <c r="B51" s="36"/>
      <c r="D51" s="36"/>
      <c r="E51" s="36" t="s">
        <v>266</v>
      </c>
      <c r="F51" s="64"/>
      <c r="G51" s="60">
        <v>34067436</v>
      </c>
      <c r="H51" s="38"/>
      <c r="I51" s="62"/>
      <c r="M51" s="229" t="s">
        <v>135</v>
      </c>
      <c r="N51" s="229"/>
      <c r="O51" s="61"/>
      <c r="P51" s="60">
        <v>284339999</v>
      </c>
    </row>
    <row r="52" spans="1:16" ht="9" customHeight="1">
      <c r="B52" s="36"/>
      <c r="D52" s="36"/>
      <c r="E52" s="36" t="s">
        <v>58</v>
      </c>
      <c r="F52" s="82"/>
      <c r="G52" s="60">
        <v>146852772</v>
      </c>
      <c r="H52" s="38"/>
      <c r="I52" s="62"/>
      <c r="N52" s="36" t="s">
        <v>184</v>
      </c>
      <c r="O52" s="61"/>
      <c r="P52" s="60">
        <v>47297813</v>
      </c>
    </row>
    <row r="53" spans="1:16" ht="9" customHeight="1">
      <c r="B53" s="36"/>
      <c r="D53" s="36"/>
      <c r="E53" s="36" t="s">
        <v>98</v>
      </c>
      <c r="F53" s="78"/>
      <c r="G53" s="60">
        <v>149937971</v>
      </c>
      <c r="H53" s="38"/>
      <c r="I53" s="62"/>
      <c r="L53" s="36"/>
      <c r="M53" s="36"/>
      <c r="N53" s="36" t="s">
        <v>236</v>
      </c>
      <c r="O53" s="61"/>
      <c r="P53" s="60">
        <v>59055553</v>
      </c>
    </row>
    <row r="54" spans="1:16" ht="9" customHeight="1">
      <c r="B54" s="36"/>
      <c r="D54" s="36"/>
      <c r="E54" s="36" t="s">
        <v>59</v>
      </c>
      <c r="F54" s="78"/>
      <c r="G54" s="60">
        <v>219845027</v>
      </c>
      <c r="H54" s="38"/>
      <c r="I54" s="62"/>
      <c r="L54" s="36"/>
      <c r="M54" s="36"/>
      <c r="N54" s="36" t="s">
        <v>265</v>
      </c>
      <c r="O54" s="61"/>
      <c r="P54" s="60">
        <v>24986859</v>
      </c>
    </row>
    <row r="55" spans="1:16" ht="9" customHeight="1">
      <c r="B55" s="36"/>
      <c r="D55" s="229" t="s">
        <v>92</v>
      </c>
      <c r="E55" s="229"/>
      <c r="F55" s="78"/>
      <c r="G55" s="60">
        <v>3733312213</v>
      </c>
      <c r="H55" s="38"/>
      <c r="I55" s="62"/>
      <c r="L55" s="36"/>
      <c r="M55" s="229" t="s">
        <v>140</v>
      </c>
      <c r="N55" s="229"/>
      <c r="O55" s="61"/>
      <c r="P55" s="60">
        <v>362640539</v>
      </c>
    </row>
    <row r="56" spans="1:16" ht="9" customHeight="1">
      <c r="B56" s="39"/>
      <c r="C56" s="41"/>
      <c r="D56" s="41"/>
      <c r="E56" s="36" t="s">
        <v>60</v>
      </c>
      <c r="F56" s="78"/>
      <c r="G56" s="60">
        <v>2427624514</v>
      </c>
      <c r="H56" s="38"/>
      <c r="I56" s="62"/>
      <c r="L56" s="36"/>
      <c r="M56" s="36"/>
      <c r="N56" s="36" t="s">
        <v>183</v>
      </c>
      <c r="O56" s="61"/>
      <c r="P56" s="60">
        <v>35167322</v>
      </c>
    </row>
    <row r="57" spans="1:16" ht="9" customHeight="1">
      <c r="B57" s="39"/>
      <c r="C57" s="41"/>
      <c r="D57" s="41"/>
      <c r="E57" s="36" t="s">
        <v>61</v>
      </c>
      <c r="F57" s="78"/>
      <c r="G57" s="60">
        <v>1172036873</v>
      </c>
      <c r="H57" s="38"/>
      <c r="I57" s="62"/>
      <c r="L57" s="36"/>
      <c r="M57" s="36"/>
      <c r="N57" s="36" t="s">
        <v>264</v>
      </c>
      <c r="O57" s="61"/>
      <c r="P57" s="60">
        <v>22254777</v>
      </c>
    </row>
    <row r="58" spans="1:16" ht="9" customHeight="1">
      <c r="C58" s="41"/>
      <c r="D58" s="41"/>
      <c r="E58" s="36" t="s">
        <v>190</v>
      </c>
      <c r="F58" s="78"/>
      <c r="G58" s="60">
        <v>46140868</v>
      </c>
      <c r="H58" s="38"/>
      <c r="I58" s="62"/>
      <c r="L58" s="36"/>
      <c r="M58" s="36"/>
      <c r="N58" s="36" t="s">
        <v>271</v>
      </c>
      <c r="O58" s="61"/>
      <c r="P58" s="60">
        <v>106022620</v>
      </c>
    </row>
    <row r="59" spans="1:16" ht="9" customHeight="1">
      <c r="C59" s="39"/>
      <c r="D59" s="39"/>
      <c r="E59" s="36" t="s">
        <v>149</v>
      </c>
      <c r="F59" s="78"/>
      <c r="G59" s="60">
        <v>75440087</v>
      </c>
      <c r="I59" s="62"/>
      <c r="L59" s="36"/>
      <c r="M59" s="36"/>
      <c r="N59" s="36" t="s">
        <v>131</v>
      </c>
      <c r="O59" s="61"/>
      <c r="P59" s="60">
        <v>35335326</v>
      </c>
    </row>
    <row r="60" spans="1:16" ht="9" customHeight="1">
      <c r="C60" s="229" t="s">
        <v>129</v>
      </c>
      <c r="D60" s="229"/>
      <c r="E60" s="229"/>
      <c r="F60" s="78"/>
      <c r="G60" s="60">
        <v>265352462</v>
      </c>
      <c r="I60" s="62"/>
      <c r="L60" s="36"/>
      <c r="M60" s="229" t="s">
        <v>139</v>
      </c>
      <c r="N60" s="229"/>
      <c r="O60" s="61"/>
      <c r="P60" s="60">
        <v>173945581</v>
      </c>
    </row>
    <row r="61" spans="1:16" ht="9" customHeight="1">
      <c r="C61" s="41"/>
      <c r="D61" s="229" t="s">
        <v>124</v>
      </c>
      <c r="E61" s="229"/>
      <c r="F61" s="78"/>
      <c r="G61" s="60">
        <v>40719217</v>
      </c>
      <c r="I61" s="62"/>
      <c r="L61" s="36"/>
      <c r="M61" s="36"/>
      <c r="N61" s="36" t="s">
        <v>137</v>
      </c>
      <c r="O61" s="61"/>
      <c r="P61" s="60">
        <v>107127246</v>
      </c>
    </row>
    <row r="62" spans="1:16" ht="9" customHeight="1">
      <c r="D62" s="229" t="s">
        <v>128</v>
      </c>
      <c r="E62" s="229"/>
      <c r="F62" s="65"/>
      <c r="G62" s="60">
        <v>128004977</v>
      </c>
      <c r="I62" s="62"/>
      <c r="L62" s="229" t="s">
        <v>129</v>
      </c>
      <c r="M62" s="229"/>
      <c r="N62" s="229"/>
      <c r="O62" s="61"/>
      <c r="P62" s="60">
        <v>581859839</v>
      </c>
    </row>
    <row r="63" spans="1:16" ht="9" customHeight="1">
      <c r="A63" s="41"/>
      <c r="B63" s="41"/>
      <c r="C63" s="41"/>
      <c r="D63" s="41"/>
      <c r="E63" s="36" t="s">
        <v>175</v>
      </c>
      <c r="F63" s="65"/>
      <c r="G63" s="60">
        <v>115211911</v>
      </c>
      <c r="I63" s="62"/>
      <c r="L63" s="36"/>
      <c r="M63" s="229" t="s">
        <v>250</v>
      </c>
      <c r="N63" s="229"/>
      <c r="O63" s="61"/>
      <c r="P63" s="60">
        <v>90510832</v>
      </c>
    </row>
    <row r="64" spans="1:16" ht="9" customHeight="1">
      <c r="A64" s="41"/>
      <c r="B64" s="41"/>
      <c r="C64" s="39"/>
      <c r="D64" s="229" t="s">
        <v>126</v>
      </c>
      <c r="E64" s="229"/>
      <c r="F64" s="65"/>
      <c r="G64" s="60">
        <v>95705706</v>
      </c>
      <c r="I64" s="62"/>
      <c r="M64" s="229" t="s">
        <v>127</v>
      </c>
      <c r="N64" s="229"/>
      <c r="O64" s="61"/>
      <c r="P64" s="60">
        <v>252465711</v>
      </c>
    </row>
    <row r="65" spans="1:16" ht="9" customHeight="1">
      <c r="A65" s="41"/>
      <c r="B65" s="41"/>
      <c r="C65" s="39"/>
      <c r="D65" s="39"/>
      <c r="E65" s="36" t="s">
        <v>232</v>
      </c>
      <c r="F65" s="65"/>
      <c r="G65" s="60">
        <v>40282988</v>
      </c>
      <c r="H65" s="38"/>
      <c r="I65" s="62"/>
      <c r="M65" s="229" t="s">
        <v>176</v>
      </c>
      <c r="N65" s="229"/>
      <c r="O65" s="78"/>
      <c r="P65" s="60">
        <v>103553405</v>
      </c>
    </row>
    <row r="66" spans="1:16" ht="9" customHeight="1">
      <c r="A66" s="41"/>
      <c r="B66" s="41"/>
      <c r="C66" s="229" t="s">
        <v>123</v>
      </c>
      <c r="D66" s="229"/>
      <c r="E66" s="229"/>
      <c r="F66" s="65"/>
      <c r="G66" s="60">
        <v>99704806</v>
      </c>
      <c r="H66" s="38"/>
      <c r="I66" s="62"/>
      <c r="M66" s="229" t="s">
        <v>174</v>
      </c>
      <c r="N66" s="229"/>
      <c r="O66" s="78"/>
      <c r="P66" s="60">
        <v>98316764</v>
      </c>
    </row>
    <row r="67" spans="1:16" ht="9" customHeight="1">
      <c r="A67" s="41"/>
      <c r="B67" s="41"/>
      <c r="D67" s="229" t="s">
        <v>249</v>
      </c>
      <c r="E67" s="229"/>
      <c r="F67" s="65"/>
      <c r="G67" s="60">
        <v>99620490</v>
      </c>
      <c r="H67" s="38"/>
      <c r="I67" s="62"/>
      <c r="L67" s="229" t="s">
        <v>123</v>
      </c>
      <c r="M67" s="229"/>
      <c r="N67" s="229"/>
      <c r="O67" s="78"/>
      <c r="P67" s="60">
        <v>41957652</v>
      </c>
    </row>
    <row r="68" spans="1:16" ht="9" customHeight="1">
      <c r="A68" s="41"/>
      <c r="B68" s="41"/>
      <c r="D68" s="229"/>
      <c r="E68" s="229"/>
      <c r="F68" s="65"/>
      <c r="G68" s="60"/>
      <c r="H68" s="38"/>
      <c r="I68" s="62"/>
      <c r="J68" s="79"/>
      <c r="M68" s="229" t="s">
        <v>248</v>
      </c>
      <c r="N68" s="229"/>
      <c r="O68" s="78"/>
      <c r="P68" s="60">
        <v>41084482</v>
      </c>
    </row>
    <row r="69" spans="1:16" ht="3" customHeight="1">
      <c r="A69" s="94"/>
      <c r="B69" s="54"/>
      <c r="C69" s="54"/>
      <c r="D69" s="54"/>
      <c r="E69" s="54"/>
      <c r="F69" s="54"/>
      <c r="G69" s="59"/>
      <c r="H69" s="54"/>
      <c r="I69" s="57"/>
      <c r="J69" s="59"/>
      <c r="K69" s="54"/>
      <c r="L69" s="54"/>
      <c r="M69" s="54"/>
      <c r="N69" s="54"/>
      <c r="O69" s="77"/>
      <c r="P69" s="54"/>
    </row>
    <row r="70" spans="1:16" ht="9" customHeight="1">
      <c r="A70" s="30" t="s">
        <v>263</v>
      </c>
    </row>
    <row r="71" spans="1:16" ht="9" customHeight="1">
      <c r="A71" s="29" t="s">
        <v>79</v>
      </c>
      <c r="G71" s="60"/>
    </row>
  </sheetData>
  <mergeCells count="68">
    <mergeCell ref="C35:E35"/>
    <mergeCell ref="D36:E36"/>
    <mergeCell ref="D62:E62"/>
    <mergeCell ref="D46:E46"/>
    <mergeCell ref="M19:N19"/>
    <mergeCell ref="D19:E19"/>
    <mergeCell ref="D22:E22"/>
    <mergeCell ref="D32:E32"/>
    <mergeCell ref="D30:E30"/>
    <mergeCell ref="M24:N24"/>
    <mergeCell ref="M37:N37"/>
    <mergeCell ref="M25:N25"/>
    <mergeCell ref="L31:N31"/>
    <mergeCell ref="M20:N20"/>
    <mergeCell ref="M22:N22"/>
    <mergeCell ref="C60:E60"/>
    <mergeCell ref="C16:E16"/>
    <mergeCell ref="D20:E20"/>
    <mergeCell ref="D17:E17"/>
    <mergeCell ref="D27:E27"/>
    <mergeCell ref="D25:E25"/>
    <mergeCell ref="D24:E24"/>
    <mergeCell ref="C21:E21"/>
    <mergeCell ref="C12:E12"/>
    <mergeCell ref="K9:N9"/>
    <mergeCell ref="M12:N12"/>
    <mergeCell ref="C15:E15"/>
    <mergeCell ref="M14:N14"/>
    <mergeCell ref="M13:N13"/>
    <mergeCell ref="B9:E9"/>
    <mergeCell ref="C11:E11"/>
    <mergeCell ref="C13:E13"/>
    <mergeCell ref="C14:E14"/>
    <mergeCell ref="L11:N11"/>
    <mergeCell ref="M16:N16"/>
    <mergeCell ref="M43:N43"/>
    <mergeCell ref="M42:N42"/>
    <mergeCell ref="M36:N36"/>
    <mergeCell ref="M33:N33"/>
    <mergeCell ref="M28:N28"/>
    <mergeCell ref="L32:N32"/>
    <mergeCell ref="M40:N40"/>
    <mergeCell ref="M39:N39"/>
    <mergeCell ref="L38:N38"/>
    <mergeCell ref="M45:N45"/>
    <mergeCell ref="M51:N51"/>
    <mergeCell ref="L17:N17"/>
    <mergeCell ref="L23:N23"/>
    <mergeCell ref="L18:N18"/>
    <mergeCell ref="D64:E64"/>
    <mergeCell ref="D68:E68"/>
    <mergeCell ref="M64:N64"/>
    <mergeCell ref="M65:N65"/>
    <mergeCell ref="L67:N67"/>
    <mergeCell ref="D67:E67"/>
    <mergeCell ref="C66:E66"/>
    <mergeCell ref="M66:N66"/>
    <mergeCell ref="M68:N68"/>
    <mergeCell ref="M63:N63"/>
    <mergeCell ref="M46:N46"/>
    <mergeCell ref="D55:E55"/>
    <mergeCell ref="M47:N47"/>
    <mergeCell ref="L50:N50"/>
    <mergeCell ref="M49:N49"/>
    <mergeCell ref="L62:N62"/>
    <mergeCell ref="D61:E61"/>
    <mergeCell ref="M60:N60"/>
    <mergeCell ref="M55:N5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375" style="28" customWidth="1"/>
    <col min="15" max="15" width="0.875" style="28" customWidth="1"/>
    <col min="16" max="16" width="16.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.5" customHeight="1"/>
    <row r="3" spans="1:16" ht="7.5" customHeight="1">
      <c r="A3" s="30" t="s">
        <v>0</v>
      </c>
      <c r="B3" s="30"/>
      <c r="C3" s="30"/>
      <c r="D3" s="30"/>
      <c r="E3" s="30"/>
      <c r="F3" s="30"/>
    </row>
    <row r="4" spans="1:16" ht="7.5" customHeight="1">
      <c r="A4" s="76" t="s">
        <v>1</v>
      </c>
      <c r="B4" s="76"/>
      <c r="C4" s="76"/>
      <c r="D4" s="76"/>
      <c r="E4" s="76"/>
      <c r="F4" s="76"/>
      <c r="P4" s="41" t="s">
        <v>270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1" t="s">
        <v>121</v>
      </c>
      <c r="C9" s="231"/>
      <c r="D9" s="231"/>
      <c r="E9" s="231"/>
      <c r="F9" s="65"/>
      <c r="G9" s="66">
        <f>SUM(G11,G12,G13,G14,G15,G16,G21,G35,G60,G67)</f>
        <v>8192857950</v>
      </c>
      <c r="H9" s="44"/>
      <c r="I9" s="62"/>
      <c r="K9" s="231" t="s">
        <v>121</v>
      </c>
      <c r="L9" s="231"/>
      <c r="M9" s="231"/>
      <c r="N9" s="231"/>
      <c r="O9" s="61"/>
      <c r="P9" s="66">
        <f>P11+P17+P18+P24+P32+P33+P39+P51+P63+P68</f>
        <v>3037884999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29" t="s">
        <v>168</v>
      </c>
      <c r="D11" s="229"/>
      <c r="E11" s="229"/>
      <c r="F11" s="65"/>
      <c r="G11" s="60">
        <v>11225173</v>
      </c>
      <c r="H11" s="38"/>
      <c r="I11" s="62"/>
      <c r="L11" s="229" t="s">
        <v>168</v>
      </c>
      <c r="M11" s="229"/>
      <c r="N11" s="229"/>
      <c r="O11" s="61"/>
      <c r="P11" s="60">
        <v>189419621</v>
      </c>
    </row>
    <row r="12" spans="1:16" ht="9" customHeight="1">
      <c r="A12" s="41"/>
      <c r="B12" s="41"/>
      <c r="C12" s="229" t="s">
        <v>167</v>
      </c>
      <c r="D12" s="229"/>
      <c r="E12" s="229"/>
      <c r="F12" s="65"/>
      <c r="G12" s="60">
        <v>600224</v>
      </c>
      <c r="H12" s="38"/>
      <c r="I12" s="62"/>
      <c r="M12" s="229" t="s">
        <v>200</v>
      </c>
      <c r="N12" s="229"/>
      <c r="O12" s="61"/>
      <c r="P12" s="60">
        <v>24613428</v>
      </c>
    </row>
    <row r="13" spans="1:16" ht="9" customHeight="1">
      <c r="A13" s="41"/>
      <c r="B13" s="41"/>
      <c r="C13" s="229" t="s">
        <v>164</v>
      </c>
      <c r="D13" s="229"/>
      <c r="E13" s="229"/>
      <c r="F13" s="65"/>
      <c r="G13" s="60">
        <v>47704929</v>
      </c>
      <c r="H13" s="38"/>
      <c r="I13" s="62"/>
      <c r="M13" s="229" t="s">
        <v>260</v>
      </c>
      <c r="N13" s="229"/>
      <c r="O13" s="61"/>
      <c r="P13" s="60">
        <v>50382695</v>
      </c>
    </row>
    <row r="14" spans="1:16" ht="9" customHeight="1">
      <c r="A14" s="41"/>
      <c r="B14" s="41"/>
      <c r="C14" s="229" t="s">
        <v>165</v>
      </c>
      <c r="D14" s="229"/>
      <c r="E14" s="229"/>
      <c r="F14" s="65"/>
      <c r="G14" s="60">
        <v>5377401</v>
      </c>
      <c r="H14" s="38"/>
      <c r="I14" s="62"/>
      <c r="M14" s="229" t="s">
        <v>198</v>
      </c>
      <c r="N14" s="229"/>
      <c r="O14" s="61"/>
      <c r="P14" s="60">
        <v>41106776</v>
      </c>
    </row>
    <row r="15" spans="1:16" ht="9" customHeight="1">
      <c r="A15" s="41"/>
      <c r="B15" s="41"/>
      <c r="C15" s="229" t="s">
        <v>163</v>
      </c>
      <c r="D15" s="229"/>
      <c r="E15" s="229"/>
      <c r="F15" s="65"/>
      <c r="G15" s="60">
        <v>293730</v>
      </c>
      <c r="H15" s="38"/>
      <c r="I15" s="62"/>
      <c r="N15" s="36" t="s">
        <v>269</v>
      </c>
      <c r="O15" s="61"/>
      <c r="P15" s="60">
        <v>25339470</v>
      </c>
    </row>
    <row r="16" spans="1:16" ht="9" customHeight="1">
      <c r="A16" s="41"/>
      <c r="B16" s="41"/>
      <c r="C16" s="229" t="s">
        <v>161</v>
      </c>
      <c r="D16" s="229"/>
      <c r="E16" s="229"/>
      <c r="F16" s="65"/>
      <c r="G16" s="60">
        <v>285440367</v>
      </c>
      <c r="H16" s="38"/>
      <c r="I16" s="62"/>
      <c r="M16" s="229" t="s">
        <v>228</v>
      </c>
      <c r="N16" s="229"/>
      <c r="O16" s="61"/>
      <c r="P16" s="60">
        <v>23298530</v>
      </c>
    </row>
    <row r="17" spans="1:16" ht="9" customHeight="1">
      <c r="A17" s="41"/>
      <c r="B17" s="41"/>
      <c r="D17" s="229" t="s">
        <v>195</v>
      </c>
      <c r="E17" s="229"/>
      <c r="F17" s="65"/>
      <c r="G17" s="60">
        <v>99845178</v>
      </c>
      <c r="H17" s="38"/>
      <c r="I17" s="62"/>
      <c r="L17" s="229" t="s">
        <v>167</v>
      </c>
      <c r="M17" s="229"/>
      <c r="N17" s="229"/>
      <c r="O17" s="61"/>
      <c r="P17" s="60">
        <v>18675148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73173611</v>
      </c>
      <c r="H18" s="38"/>
      <c r="I18" s="62"/>
      <c r="L18" s="229" t="s">
        <v>164</v>
      </c>
      <c r="M18" s="229"/>
      <c r="N18" s="229"/>
      <c r="O18" s="61"/>
      <c r="P18" s="60">
        <v>219054215</v>
      </c>
    </row>
    <row r="19" spans="1:16" ht="9" customHeight="1">
      <c r="A19" s="41"/>
      <c r="B19" s="41"/>
      <c r="D19" s="229" t="s">
        <v>192</v>
      </c>
      <c r="E19" s="229"/>
      <c r="F19" s="65"/>
      <c r="G19" s="60">
        <v>10397736</v>
      </c>
      <c r="H19" s="38"/>
      <c r="I19" s="62"/>
      <c r="M19" s="229" t="s">
        <v>226</v>
      </c>
      <c r="N19" s="229"/>
      <c r="O19" s="61"/>
      <c r="P19" s="60">
        <v>44667185</v>
      </c>
    </row>
    <row r="20" spans="1:16" ht="9" customHeight="1">
      <c r="A20" s="41"/>
      <c r="B20" s="41"/>
      <c r="D20" s="229" t="s">
        <v>227</v>
      </c>
      <c r="E20" s="229"/>
      <c r="F20" s="65"/>
      <c r="G20" s="60">
        <v>34328986</v>
      </c>
      <c r="H20" s="38"/>
      <c r="I20" s="62"/>
      <c r="M20" s="229" t="s">
        <v>162</v>
      </c>
      <c r="N20" s="229"/>
      <c r="O20" s="61"/>
      <c r="P20" s="60">
        <v>54136061</v>
      </c>
    </row>
    <row r="21" spans="1:16" ht="9" customHeight="1">
      <c r="A21" s="41"/>
      <c r="B21" s="41"/>
      <c r="C21" s="229" t="s">
        <v>147</v>
      </c>
      <c r="D21" s="229"/>
      <c r="E21" s="229"/>
      <c r="F21" s="65"/>
      <c r="G21" s="60">
        <v>753181847</v>
      </c>
      <c r="H21" s="38"/>
      <c r="I21" s="62"/>
      <c r="L21" s="36"/>
      <c r="N21" s="36" t="s">
        <v>244</v>
      </c>
      <c r="O21" s="61"/>
      <c r="P21" s="60">
        <v>53075954</v>
      </c>
    </row>
    <row r="22" spans="1:16" ht="9" customHeight="1">
      <c r="A22" s="41"/>
      <c r="B22" s="41"/>
      <c r="C22" s="36"/>
      <c r="D22" s="229" t="s">
        <v>143</v>
      </c>
      <c r="E22" s="229"/>
      <c r="F22" s="65"/>
      <c r="G22" s="60">
        <v>113916577</v>
      </c>
      <c r="H22" s="38"/>
      <c r="I22" s="62"/>
      <c r="L22" s="36"/>
      <c r="M22" s="229" t="s">
        <v>258</v>
      </c>
      <c r="N22" s="229"/>
      <c r="O22" s="61"/>
      <c r="P22" s="60">
        <v>21275133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74307975</v>
      </c>
      <c r="H23" s="38"/>
      <c r="I23" s="62"/>
      <c r="L23" s="36"/>
      <c r="M23" s="229" t="s">
        <v>224</v>
      </c>
      <c r="N23" s="229"/>
      <c r="O23" s="61"/>
      <c r="P23" s="60">
        <v>42923655</v>
      </c>
    </row>
    <row r="24" spans="1:16" ht="9" customHeight="1">
      <c r="A24" s="41"/>
      <c r="B24" s="41"/>
      <c r="C24" s="36"/>
      <c r="D24" s="229" t="s">
        <v>191</v>
      </c>
      <c r="E24" s="229"/>
      <c r="F24" s="64"/>
      <c r="G24" s="60">
        <v>51589750</v>
      </c>
      <c r="H24" s="38"/>
      <c r="I24" s="62"/>
      <c r="L24" s="229" t="s">
        <v>257</v>
      </c>
      <c r="M24" s="229"/>
      <c r="N24" s="229"/>
      <c r="O24" s="61"/>
      <c r="P24" s="60">
        <v>535066768</v>
      </c>
    </row>
    <row r="25" spans="1:16" ht="9" customHeight="1">
      <c r="A25" s="41"/>
      <c r="B25" s="41"/>
      <c r="C25" s="41"/>
      <c r="D25" s="229" t="s">
        <v>102</v>
      </c>
      <c r="E25" s="229"/>
      <c r="F25" s="65"/>
      <c r="G25" s="60">
        <v>160261201</v>
      </c>
      <c r="H25" s="38"/>
      <c r="I25" s="62"/>
      <c r="L25" s="36"/>
      <c r="M25" s="229" t="s">
        <v>268</v>
      </c>
      <c r="N25" s="229"/>
      <c r="O25" s="61"/>
      <c r="P25" s="60">
        <v>33841262</v>
      </c>
    </row>
    <row r="26" spans="1:16" ht="9" customHeight="1">
      <c r="A26" s="41"/>
      <c r="B26" s="41"/>
      <c r="C26" s="41"/>
      <c r="D26" s="36"/>
      <c r="E26" s="36" t="s">
        <v>242</v>
      </c>
      <c r="F26" s="65"/>
      <c r="G26" s="60">
        <v>81138980</v>
      </c>
      <c r="H26" s="38"/>
      <c r="I26" s="62"/>
      <c r="L26" s="36"/>
      <c r="M26" s="229" t="s">
        <v>155</v>
      </c>
      <c r="N26" s="229"/>
      <c r="O26" s="61"/>
      <c r="P26" s="60">
        <v>285940613</v>
      </c>
    </row>
    <row r="27" spans="1:16" ht="9" customHeight="1">
      <c r="A27" s="41"/>
      <c r="B27" s="41"/>
      <c r="C27" s="41"/>
      <c r="D27" s="229" t="s">
        <v>26</v>
      </c>
      <c r="E27" s="229"/>
      <c r="F27" s="65"/>
      <c r="G27" s="60">
        <v>165497959</v>
      </c>
      <c r="H27" s="38"/>
      <c r="I27" s="62"/>
      <c r="M27" s="36"/>
      <c r="N27" s="36" t="s">
        <v>214</v>
      </c>
      <c r="O27" s="61"/>
      <c r="P27" s="60">
        <v>209491535</v>
      </c>
    </row>
    <row r="28" spans="1:16" ht="9" customHeight="1">
      <c r="A28" s="41"/>
      <c r="B28" s="41"/>
      <c r="C28" s="41"/>
      <c r="D28" s="36"/>
      <c r="E28" s="36" t="s">
        <v>241</v>
      </c>
      <c r="F28" s="65"/>
      <c r="G28" s="60">
        <v>30398275</v>
      </c>
      <c r="H28" s="38"/>
      <c r="I28" s="62"/>
      <c r="M28" s="36"/>
      <c r="N28" s="36" t="s">
        <v>213</v>
      </c>
      <c r="O28" s="61"/>
      <c r="P28" s="60">
        <v>76449078</v>
      </c>
    </row>
    <row r="29" spans="1:16" ht="9" customHeight="1">
      <c r="A29" s="41"/>
      <c r="B29" s="41"/>
      <c r="C29" s="41"/>
      <c r="D29" s="36"/>
      <c r="E29" s="36" t="s">
        <v>205</v>
      </c>
      <c r="F29" s="65"/>
      <c r="G29" s="60">
        <v>120353124</v>
      </c>
      <c r="H29" s="38"/>
      <c r="I29" s="62"/>
      <c r="M29" s="229" t="s">
        <v>256</v>
      </c>
      <c r="N29" s="229"/>
      <c r="O29" s="61"/>
      <c r="P29" s="60">
        <v>215284893</v>
      </c>
    </row>
    <row r="30" spans="1:16" ht="9" customHeight="1">
      <c r="A30" s="39"/>
      <c r="B30" s="39"/>
      <c r="D30" s="229" t="s">
        <v>156</v>
      </c>
      <c r="E30" s="229"/>
      <c r="F30" s="65"/>
      <c r="G30" s="60">
        <v>65833382</v>
      </c>
      <c r="H30" s="38"/>
      <c r="I30" s="62"/>
      <c r="N30" s="36" t="s">
        <v>255</v>
      </c>
      <c r="O30" s="61"/>
      <c r="P30" s="60">
        <v>24236952</v>
      </c>
    </row>
    <row r="31" spans="1:16" ht="9" customHeight="1">
      <c r="A31" s="39"/>
      <c r="B31" s="39"/>
      <c r="D31" s="36"/>
      <c r="E31" s="36" t="s">
        <v>204</v>
      </c>
      <c r="F31" s="65"/>
      <c r="G31" s="60">
        <v>38286931</v>
      </c>
      <c r="H31" s="38"/>
      <c r="I31" s="62"/>
      <c r="L31" s="36"/>
      <c r="M31" s="36"/>
      <c r="N31" s="36" t="s">
        <v>254</v>
      </c>
      <c r="O31" s="61"/>
      <c r="P31" s="60">
        <v>191047941</v>
      </c>
    </row>
    <row r="32" spans="1:16" ht="9" customHeight="1">
      <c r="A32" s="39"/>
      <c r="B32" s="41"/>
      <c r="C32" s="41"/>
      <c r="D32" s="229" t="s">
        <v>144</v>
      </c>
      <c r="E32" s="229"/>
      <c r="F32" s="64"/>
      <c r="G32" s="60">
        <v>183204653</v>
      </c>
      <c r="H32" s="38"/>
      <c r="I32" s="62"/>
      <c r="L32" s="229" t="s">
        <v>152</v>
      </c>
      <c r="M32" s="229"/>
      <c r="N32" s="229"/>
      <c r="O32" s="61"/>
      <c r="P32" s="60">
        <v>4408943</v>
      </c>
    </row>
    <row r="33" spans="1:16" ht="9" customHeight="1">
      <c r="A33" s="41"/>
      <c r="B33" s="41"/>
      <c r="C33" s="41"/>
      <c r="D33" s="36"/>
      <c r="E33" s="80" t="s">
        <v>239</v>
      </c>
      <c r="F33" s="64"/>
      <c r="G33" s="60">
        <v>50673401</v>
      </c>
      <c r="H33" s="38"/>
      <c r="I33" s="62"/>
      <c r="L33" s="229" t="s">
        <v>253</v>
      </c>
      <c r="M33" s="229"/>
      <c r="N33" s="229"/>
      <c r="O33" s="61"/>
      <c r="P33" s="60">
        <v>221614373</v>
      </c>
    </row>
    <row r="34" spans="1:16" ht="9" customHeight="1">
      <c r="A34" s="41"/>
      <c r="B34" s="41"/>
      <c r="C34" s="41"/>
      <c r="D34" s="36"/>
      <c r="E34" s="36" t="s">
        <v>238</v>
      </c>
      <c r="F34" s="64"/>
      <c r="G34" s="60">
        <v>65949023</v>
      </c>
      <c r="H34" s="38"/>
      <c r="I34" s="62"/>
      <c r="L34" s="36"/>
      <c r="M34" s="229" t="s">
        <v>151</v>
      </c>
      <c r="N34" s="229"/>
      <c r="O34" s="78"/>
      <c r="P34" s="60">
        <v>79754919</v>
      </c>
    </row>
    <row r="35" spans="1:16" ht="9" customHeight="1">
      <c r="A35" s="41"/>
      <c r="B35" s="39"/>
      <c r="C35" s="229" t="s">
        <v>153</v>
      </c>
      <c r="D35" s="229"/>
      <c r="E35" s="229"/>
      <c r="F35" s="65"/>
      <c r="G35" s="60">
        <v>6709043787</v>
      </c>
      <c r="H35" s="38"/>
      <c r="I35" s="62"/>
      <c r="L35" s="36"/>
      <c r="M35" s="36"/>
      <c r="N35" s="36" t="s">
        <v>212</v>
      </c>
      <c r="O35" s="61"/>
      <c r="P35" s="60">
        <v>36342723</v>
      </c>
    </row>
    <row r="36" spans="1:16" ht="9" customHeight="1">
      <c r="A36" s="39"/>
      <c r="B36" s="41"/>
      <c r="C36" s="36"/>
      <c r="D36" s="229" t="s">
        <v>106</v>
      </c>
      <c r="E36" s="229"/>
      <c r="F36" s="65"/>
      <c r="G36" s="60">
        <v>2077445322</v>
      </c>
      <c r="H36" s="38"/>
      <c r="I36" s="62"/>
      <c r="L36" s="36"/>
      <c r="M36" s="36"/>
      <c r="N36" s="36" t="s">
        <v>211</v>
      </c>
      <c r="O36" s="61"/>
      <c r="P36" s="60">
        <v>41047709</v>
      </c>
    </row>
    <row r="37" spans="1:16" ht="9" customHeight="1">
      <c r="A37" s="41"/>
      <c r="B37" s="41"/>
      <c r="D37" s="36"/>
      <c r="E37" s="36" t="s">
        <v>32</v>
      </c>
      <c r="F37" s="65"/>
      <c r="G37" s="60">
        <v>375376720</v>
      </c>
      <c r="H37" s="38"/>
      <c r="I37" s="62"/>
      <c r="M37" s="229" t="s">
        <v>192</v>
      </c>
      <c r="N37" s="229"/>
      <c r="O37" s="61"/>
      <c r="P37" s="60">
        <v>52932158</v>
      </c>
    </row>
    <row r="38" spans="1:16" ht="9" customHeight="1">
      <c r="A38" s="41"/>
      <c r="B38" s="41"/>
      <c r="E38" s="36" t="s">
        <v>35</v>
      </c>
      <c r="F38" s="65"/>
      <c r="G38" s="60">
        <v>261296764</v>
      </c>
      <c r="H38" s="38"/>
      <c r="I38" s="62"/>
      <c r="L38" s="36"/>
      <c r="M38" s="229" t="s">
        <v>222</v>
      </c>
      <c r="N38" s="229"/>
      <c r="O38" s="61"/>
      <c r="P38" s="60">
        <v>61044825</v>
      </c>
    </row>
    <row r="39" spans="1:16" ht="9" customHeight="1">
      <c r="A39" s="41"/>
      <c r="B39" s="41"/>
      <c r="C39" s="41"/>
      <c r="D39" s="41"/>
      <c r="E39" s="36" t="s">
        <v>37</v>
      </c>
      <c r="F39" s="65"/>
      <c r="G39" s="60">
        <v>309004405</v>
      </c>
      <c r="H39" s="38"/>
      <c r="I39" s="62"/>
      <c r="L39" s="229" t="s">
        <v>147</v>
      </c>
      <c r="M39" s="229"/>
      <c r="N39" s="229"/>
      <c r="O39" s="61"/>
      <c r="P39" s="60">
        <v>683084397</v>
      </c>
    </row>
    <row r="40" spans="1:16" ht="9" customHeight="1">
      <c r="A40" s="41"/>
      <c r="B40" s="41"/>
      <c r="C40" s="41"/>
      <c r="D40" s="41"/>
      <c r="E40" s="36" t="s">
        <v>130</v>
      </c>
      <c r="F40" s="65"/>
      <c r="G40" s="60">
        <v>93783777</v>
      </c>
      <c r="H40" s="38"/>
      <c r="I40" s="62"/>
      <c r="L40" s="36"/>
      <c r="M40" s="229" t="s">
        <v>143</v>
      </c>
      <c r="N40" s="229"/>
      <c r="O40" s="61"/>
      <c r="P40" s="60">
        <v>29568301</v>
      </c>
    </row>
    <row r="41" spans="1:16" ht="9" customHeight="1">
      <c r="A41" s="39"/>
      <c r="B41" s="41"/>
      <c r="C41" s="41"/>
      <c r="D41" s="41"/>
      <c r="E41" s="36" t="s">
        <v>267</v>
      </c>
      <c r="F41" s="65"/>
      <c r="G41" s="60">
        <v>40392429</v>
      </c>
      <c r="H41" s="38"/>
      <c r="I41" s="62"/>
      <c r="L41" s="36"/>
      <c r="M41" s="232" t="s">
        <v>210</v>
      </c>
      <c r="N41" s="232"/>
      <c r="O41" s="61"/>
      <c r="P41" s="60">
        <v>77369222</v>
      </c>
    </row>
    <row r="42" spans="1:16" ht="9" customHeight="1">
      <c r="A42" s="39"/>
      <c r="B42" s="41"/>
      <c r="C42" s="41"/>
      <c r="D42" s="41"/>
      <c r="E42" s="36" t="s">
        <v>103</v>
      </c>
      <c r="F42" s="64"/>
      <c r="G42" s="60">
        <v>79879316</v>
      </c>
      <c r="H42" s="38"/>
      <c r="I42" s="62"/>
      <c r="M42" s="36"/>
      <c r="N42" s="36" t="s">
        <v>87</v>
      </c>
      <c r="O42" s="61"/>
      <c r="P42" s="60">
        <v>34694637</v>
      </c>
    </row>
    <row r="43" spans="1:16" ht="9" customHeight="1">
      <c r="A43" s="39"/>
      <c r="C43" s="41"/>
      <c r="D43" s="41"/>
      <c r="E43" s="36" t="s">
        <v>44</v>
      </c>
      <c r="F43" s="64"/>
      <c r="G43" s="60">
        <v>239398579</v>
      </c>
      <c r="H43" s="38"/>
      <c r="I43" s="62"/>
      <c r="M43" s="229" t="s">
        <v>154</v>
      </c>
      <c r="N43" s="229"/>
      <c r="O43" s="61"/>
      <c r="P43" s="60">
        <v>21878539</v>
      </c>
    </row>
    <row r="44" spans="1:16" ht="9" customHeight="1">
      <c r="A44" s="41"/>
      <c r="B44" s="41"/>
      <c r="C44" s="41"/>
      <c r="D44" s="41"/>
      <c r="E44" s="36" t="s">
        <v>46</v>
      </c>
      <c r="F44" s="65"/>
      <c r="G44" s="60">
        <v>162542583</v>
      </c>
      <c r="H44" s="38"/>
      <c r="I44" s="62"/>
      <c r="M44" s="229" t="s">
        <v>146</v>
      </c>
      <c r="N44" s="229"/>
      <c r="O44" s="61"/>
      <c r="P44" s="60">
        <v>110528136</v>
      </c>
    </row>
    <row r="45" spans="1:16" ht="9" customHeight="1">
      <c r="A45" s="39"/>
      <c r="B45" s="41"/>
      <c r="C45" s="41"/>
      <c r="D45" s="41"/>
      <c r="E45" s="36" t="s">
        <v>185</v>
      </c>
      <c r="F45" s="65"/>
      <c r="G45" s="60">
        <v>33402516</v>
      </c>
      <c r="H45" s="38"/>
      <c r="I45" s="62"/>
      <c r="M45" s="36"/>
      <c r="N45" s="36" t="s">
        <v>207</v>
      </c>
      <c r="O45" s="61"/>
      <c r="P45" s="60">
        <v>36085898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1201222698</v>
      </c>
      <c r="H46" s="38"/>
      <c r="I46" s="62"/>
      <c r="L46" s="36"/>
      <c r="M46" s="229" t="s">
        <v>252</v>
      </c>
      <c r="N46" s="229"/>
      <c r="O46" s="61"/>
      <c r="P46" s="60">
        <v>66091083</v>
      </c>
    </row>
    <row r="47" spans="1:16" ht="9" customHeight="1">
      <c r="A47" s="41"/>
      <c r="B47" s="39"/>
      <c r="C47" s="41"/>
      <c r="D47" s="41"/>
      <c r="E47" s="36" t="s">
        <v>183</v>
      </c>
      <c r="F47" s="65"/>
      <c r="G47" s="60">
        <v>69102107</v>
      </c>
      <c r="H47" s="38"/>
      <c r="I47" s="62"/>
      <c r="M47" s="229" t="s">
        <v>189</v>
      </c>
      <c r="N47" s="229"/>
      <c r="O47" s="61"/>
      <c r="P47" s="60">
        <v>64260863</v>
      </c>
    </row>
    <row r="48" spans="1:16" ht="9" customHeight="1">
      <c r="A48" s="39"/>
      <c r="C48" s="41"/>
      <c r="D48" s="41"/>
      <c r="E48" s="36" t="s">
        <v>97</v>
      </c>
      <c r="F48" s="64"/>
      <c r="G48" s="60">
        <v>165672543</v>
      </c>
      <c r="H48" s="38"/>
      <c r="I48" s="62"/>
      <c r="M48" s="229" t="s">
        <v>251</v>
      </c>
      <c r="N48" s="229"/>
      <c r="O48" s="61"/>
      <c r="P48" s="60">
        <v>252246940</v>
      </c>
    </row>
    <row r="49" spans="1:16" ht="9" customHeight="1">
      <c r="A49" s="39"/>
      <c r="B49" s="36"/>
      <c r="E49" s="36" t="s">
        <v>100</v>
      </c>
      <c r="F49" s="64"/>
      <c r="G49" s="60">
        <v>64433715</v>
      </c>
      <c r="H49" s="38"/>
      <c r="I49" s="62"/>
      <c r="M49" s="36"/>
      <c r="N49" s="36" t="s">
        <v>204</v>
      </c>
      <c r="O49" s="61"/>
      <c r="P49" s="60">
        <v>216795484</v>
      </c>
    </row>
    <row r="50" spans="1:16" ht="9" customHeight="1">
      <c r="B50" s="36"/>
      <c r="D50" s="36"/>
      <c r="E50" s="36" t="s">
        <v>180</v>
      </c>
      <c r="F50" s="64"/>
      <c r="G50" s="60">
        <v>92639921</v>
      </c>
      <c r="H50" s="38"/>
      <c r="I50" s="62"/>
      <c r="M50" s="229" t="s">
        <v>220</v>
      </c>
      <c r="N50" s="229"/>
      <c r="O50" s="61"/>
      <c r="P50" s="60">
        <v>59689604</v>
      </c>
    </row>
    <row r="51" spans="1:16" ht="9" customHeight="1">
      <c r="B51" s="36"/>
      <c r="D51" s="36"/>
      <c r="E51" s="36" t="s">
        <v>266</v>
      </c>
      <c r="F51" s="64"/>
      <c r="G51" s="60">
        <v>25275461</v>
      </c>
      <c r="H51" s="38"/>
      <c r="I51" s="62"/>
      <c r="L51" s="229" t="s">
        <v>142</v>
      </c>
      <c r="M51" s="229"/>
      <c r="N51" s="229"/>
      <c r="O51" s="61"/>
      <c r="P51" s="60">
        <v>664953884</v>
      </c>
    </row>
    <row r="52" spans="1:16" ht="9" customHeight="1">
      <c r="B52" s="36"/>
      <c r="D52" s="36"/>
      <c r="E52" s="36" t="s">
        <v>58</v>
      </c>
      <c r="F52" s="82"/>
      <c r="G52" s="60">
        <v>219195457</v>
      </c>
      <c r="H52" s="38"/>
      <c r="I52" s="62"/>
      <c r="M52" s="229" t="s">
        <v>135</v>
      </c>
      <c r="N52" s="229"/>
      <c r="O52" s="61"/>
      <c r="P52" s="60">
        <v>215952583</v>
      </c>
    </row>
    <row r="53" spans="1:16" ht="9" customHeight="1">
      <c r="B53" s="36"/>
      <c r="D53" s="36"/>
      <c r="E53" s="36" t="s">
        <v>98</v>
      </c>
      <c r="F53" s="78"/>
      <c r="G53" s="60">
        <v>136316354</v>
      </c>
      <c r="H53" s="38"/>
      <c r="I53" s="62"/>
      <c r="N53" s="36" t="s">
        <v>184</v>
      </c>
      <c r="O53" s="61"/>
      <c r="P53" s="60">
        <v>29842299</v>
      </c>
    </row>
    <row r="54" spans="1:16" ht="9" customHeight="1">
      <c r="B54" s="36"/>
      <c r="D54" s="36"/>
      <c r="E54" s="36" t="s">
        <v>59</v>
      </c>
      <c r="F54" s="78"/>
      <c r="G54" s="60">
        <v>206962091</v>
      </c>
      <c r="H54" s="38"/>
      <c r="I54" s="62"/>
      <c r="L54" s="36"/>
      <c r="M54" s="36"/>
      <c r="N54" s="36" t="s">
        <v>236</v>
      </c>
      <c r="O54" s="61"/>
      <c r="P54" s="60">
        <v>44672581</v>
      </c>
    </row>
    <row r="55" spans="1:16" ht="9" customHeight="1">
      <c r="B55" s="36"/>
      <c r="D55" s="229" t="s">
        <v>92</v>
      </c>
      <c r="E55" s="229"/>
      <c r="F55" s="78"/>
      <c r="G55" s="60">
        <v>3430375767</v>
      </c>
      <c r="H55" s="38"/>
      <c r="I55" s="62"/>
      <c r="L55" s="36"/>
      <c r="M55" s="36"/>
      <c r="N55" s="36" t="s">
        <v>265</v>
      </c>
      <c r="O55" s="61"/>
      <c r="P55" s="60">
        <v>20967794</v>
      </c>
    </row>
    <row r="56" spans="1:16" ht="9" customHeight="1">
      <c r="B56" s="39"/>
      <c r="C56" s="41"/>
      <c r="D56" s="41"/>
      <c r="E56" s="36" t="s">
        <v>60</v>
      </c>
      <c r="F56" s="78"/>
      <c r="G56" s="60">
        <v>2260003598</v>
      </c>
      <c r="H56" s="38"/>
      <c r="I56" s="62"/>
      <c r="L56" s="36"/>
      <c r="M56" s="229" t="s">
        <v>140</v>
      </c>
      <c r="N56" s="229"/>
      <c r="O56" s="61"/>
      <c r="P56" s="60">
        <v>309157658</v>
      </c>
    </row>
    <row r="57" spans="1:16" ht="9" customHeight="1">
      <c r="B57" s="39"/>
      <c r="C57" s="41"/>
      <c r="D57" s="41"/>
      <c r="E57" s="36" t="s">
        <v>61</v>
      </c>
      <c r="F57" s="78"/>
      <c r="G57" s="60">
        <v>1048405416</v>
      </c>
      <c r="H57" s="38"/>
      <c r="I57" s="62"/>
      <c r="L57" s="36"/>
      <c r="M57" s="36"/>
      <c r="N57" s="36" t="s">
        <v>183</v>
      </c>
      <c r="O57" s="61"/>
      <c r="P57" s="60">
        <v>29421568</v>
      </c>
    </row>
    <row r="58" spans="1:16" ht="9" customHeight="1">
      <c r="C58" s="41"/>
      <c r="D58" s="41"/>
      <c r="E58" s="36" t="s">
        <v>190</v>
      </c>
      <c r="F58" s="78"/>
      <c r="G58" s="60">
        <v>40922390</v>
      </c>
      <c r="H58" s="38"/>
      <c r="I58" s="62"/>
      <c r="L58" s="36"/>
      <c r="M58" s="36"/>
      <c r="N58" s="36" t="s">
        <v>264</v>
      </c>
      <c r="O58" s="61"/>
      <c r="P58" s="60">
        <v>21072119</v>
      </c>
    </row>
    <row r="59" spans="1:16" ht="9" customHeight="1">
      <c r="C59" s="39"/>
      <c r="D59" s="39"/>
      <c r="E59" s="36" t="s">
        <v>149</v>
      </c>
      <c r="F59" s="78"/>
      <c r="G59" s="60">
        <v>69607466</v>
      </c>
      <c r="I59" s="62"/>
      <c r="L59" s="36"/>
      <c r="M59" s="36"/>
      <c r="N59" s="36" t="s">
        <v>187</v>
      </c>
      <c r="O59" s="61"/>
      <c r="P59" s="60">
        <v>93881018</v>
      </c>
    </row>
    <row r="60" spans="1:16" ht="9" customHeight="1">
      <c r="C60" s="229" t="s">
        <v>129</v>
      </c>
      <c r="D60" s="229"/>
      <c r="E60" s="229"/>
      <c r="F60" s="78"/>
      <c r="G60" s="60">
        <v>303155719</v>
      </c>
      <c r="I60" s="62"/>
      <c r="L60" s="36"/>
      <c r="M60" s="36"/>
      <c r="N60" s="36" t="s">
        <v>131</v>
      </c>
      <c r="O60" s="61"/>
      <c r="P60" s="60">
        <v>32313411</v>
      </c>
    </row>
    <row r="61" spans="1:16" ht="9" customHeight="1">
      <c r="C61" s="41"/>
      <c r="D61" s="229" t="s">
        <v>124</v>
      </c>
      <c r="E61" s="229"/>
      <c r="F61" s="78"/>
      <c r="G61" s="60">
        <v>33559576</v>
      </c>
      <c r="I61" s="62"/>
      <c r="L61" s="36"/>
      <c r="M61" s="229" t="s">
        <v>139</v>
      </c>
      <c r="N61" s="229"/>
      <c r="O61" s="61"/>
      <c r="P61" s="60">
        <v>139843643</v>
      </c>
    </row>
    <row r="62" spans="1:16" ht="9" customHeight="1">
      <c r="D62" s="229" t="s">
        <v>128</v>
      </c>
      <c r="E62" s="229"/>
      <c r="F62" s="65"/>
      <c r="G62" s="60">
        <v>180913516</v>
      </c>
      <c r="I62" s="62"/>
      <c r="L62" s="36"/>
      <c r="M62" s="36"/>
      <c r="N62" s="36" t="s">
        <v>137</v>
      </c>
      <c r="O62" s="61"/>
      <c r="P62" s="60">
        <v>96547373</v>
      </c>
    </row>
    <row r="63" spans="1:16" ht="9" customHeight="1">
      <c r="A63" s="41"/>
      <c r="B63" s="41"/>
      <c r="C63" s="41"/>
      <c r="D63" s="41"/>
      <c r="E63" s="36" t="s">
        <v>175</v>
      </c>
      <c r="F63" s="65"/>
      <c r="G63" s="60">
        <v>156654803</v>
      </c>
      <c r="I63" s="62"/>
      <c r="L63" s="229" t="s">
        <v>129</v>
      </c>
      <c r="M63" s="229"/>
      <c r="N63" s="229"/>
      <c r="O63" s="61"/>
      <c r="P63" s="60">
        <v>475451026</v>
      </c>
    </row>
    <row r="64" spans="1:16" ht="9" customHeight="1">
      <c r="A64" s="41"/>
      <c r="B64" s="41"/>
      <c r="C64" s="39"/>
      <c r="D64" s="39"/>
      <c r="E64" s="36" t="s">
        <v>233</v>
      </c>
      <c r="F64" s="65"/>
      <c r="G64" s="60">
        <v>24258713</v>
      </c>
      <c r="I64" s="62"/>
      <c r="L64" s="36"/>
      <c r="M64" s="229" t="s">
        <v>250</v>
      </c>
      <c r="N64" s="229"/>
      <c r="O64" s="61"/>
      <c r="P64" s="60">
        <v>87600320</v>
      </c>
    </row>
    <row r="65" spans="1:16" ht="9" customHeight="1">
      <c r="A65" s="41"/>
      <c r="B65" s="41"/>
      <c r="C65" s="39"/>
      <c r="D65" s="229" t="s">
        <v>126</v>
      </c>
      <c r="E65" s="229"/>
      <c r="F65" s="65"/>
      <c r="G65" s="60">
        <v>87410835</v>
      </c>
      <c r="H65" s="38"/>
      <c r="I65" s="62"/>
      <c r="M65" s="229" t="s">
        <v>127</v>
      </c>
      <c r="N65" s="229"/>
      <c r="O65" s="61"/>
      <c r="P65" s="60">
        <v>246943505</v>
      </c>
    </row>
    <row r="66" spans="1:16" ht="9" customHeight="1">
      <c r="A66" s="41"/>
      <c r="B66" s="41"/>
      <c r="C66" s="39"/>
      <c r="D66" s="39"/>
      <c r="E66" s="36" t="s">
        <v>232</v>
      </c>
      <c r="F66" s="65"/>
      <c r="G66" s="60">
        <v>34906207</v>
      </c>
      <c r="H66" s="38"/>
      <c r="I66" s="62"/>
      <c r="M66" s="229" t="s">
        <v>176</v>
      </c>
      <c r="N66" s="229"/>
      <c r="O66" s="78"/>
      <c r="P66" s="60">
        <v>32891539</v>
      </c>
    </row>
    <row r="67" spans="1:16" ht="9" customHeight="1">
      <c r="A67" s="41"/>
      <c r="B67" s="41"/>
      <c r="C67" s="229" t="s">
        <v>123</v>
      </c>
      <c r="D67" s="229"/>
      <c r="E67" s="229"/>
      <c r="F67" s="65"/>
      <c r="G67" s="60">
        <v>76834773</v>
      </c>
      <c r="H67" s="38"/>
      <c r="I67" s="62"/>
      <c r="M67" s="229" t="s">
        <v>174</v>
      </c>
      <c r="N67" s="229"/>
      <c r="O67" s="78"/>
      <c r="P67" s="60">
        <v>77675417</v>
      </c>
    </row>
    <row r="68" spans="1:16" ht="9" customHeight="1">
      <c r="A68" s="41"/>
      <c r="B68" s="41"/>
      <c r="D68" s="229" t="s">
        <v>249</v>
      </c>
      <c r="E68" s="229"/>
      <c r="F68" s="65"/>
      <c r="G68" s="60">
        <v>76763908</v>
      </c>
      <c r="H68" s="38"/>
      <c r="I68" s="62"/>
      <c r="L68" s="229" t="s">
        <v>123</v>
      </c>
      <c r="M68" s="229"/>
      <c r="N68" s="229"/>
      <c r="O68" s="78"/>
      <c r="P68" s="60">
        <v>26156624</v>
      </c>
    </row>
    <row r="69" spans="1:16" ht="9" customHeight="1">
      <c r="A69" s="41"/>
      <c r="B69" s="41"/>
      <c r="D69" s="36"/>
      <c r="E69" s="36"/>
      <c r="F69" s="41"/>
      <c r="G69" s="63"/>
      <c r="H69" s="38"/>
      <c r="I69" s="62"/>
      <c r="J69" s="79"/>
      <c r="M69" s="229" t="s">
        <v>248</v>
      </c>
      <c r="N69" s="229"/>
      <c r="O69" s="78"/>
      <c r="P69" s="60">
        <v>26083573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263</v>
      </c>
    </row>
    <row r="72" spans="1:16" ht="9" customHeight="1">
      <c r="A72" s="29" t="s">
        <v>79</v>
      </c>
      <c r="G72" s="60"/>
    </row>
  </sheetData>
  <mergeCells count="68">
    <mergeCell ref="M19:N19"/>
    <mergeCell ref="M20:N20"/>
    <mergeCell ref="M25:N25"/>
    <mergeCell ref="M37:N37"/>
    <mergeCell ref="M34:N34"/>
    <mergeCell ref="M29:N29"/>
    <mergeCell ref="L33:N33"/>
    <mergeCell ref="D20:E20"/>
    <mergeCell ref="D17:E17"/>
    <mergeCell ref="M64:N64"/>
    <mergeCell ref="M47:N47"/>
    <mergeCell ref="D55:E55"/>
    <mergeCell ref="M48:N48"/>
    <mergeCell ref="L51:N51"/>
    <mergeCell ref="M40:N40"/>
    <mergeCell ref="C60:E60"/>
    <mergeCell ref="D61:E61"/>
    <mergeCell ref="M61:N61"/>
    <mergeCell ref="M56:N56"/>
    <mergeCell ref="M46:N46"/>
    <mergeCell ref="L39:N39"/>
    <mergeCell ref="M50:N50"/>
    <mergeCell ref="D19:E19"/>
    <mergeCell ref="L17:N17"/>
    <mergeCell ref="L18:N18"/>
    <mergeCell ref="M16:N16"/>
    <mergeCell ref="C12:E12"/>
    <mergeCell ref="C16:E16"/>
    <mergeCell ref="K9:N9"/>
    <mergeCell ref="M12:N12"/>
    <mergeCell ref="C15:E15"/>
    <mergeCell ref="M14:N14"/>
    <mergeCell ref="M13:N13"/>
    <mergeCell ref="B9:E9"/>
    <mergeCell ref="C11:E11"/>
    <mergeCell ref="C13:E13"/>
    <mergeCell ref="C14:E14"/>
    <mergeCell ref="L11:N11"/>
    <mergeCell ref="D27:E27"/>
    <mergeCell ref="D25:E25"/>
    <mergeCell ref="D24:E24"/>
    <mergeCell ref="C21:E21"/>
    <mergeCell ref="M22:N22"/>
    <mergeCell ref="M23:N23"/>
    <mergeCell ref="L24:N24"/>
    <mergeCell ref="D22:E22"/>
    <mergeCell ref="M26:N26"/>
    <mergeCell ref="D32:E32"/>
    <mergeCell ref="M67:N67"/>
    <mergeCell ref="D30:E30"/>
    <mergeCell ref="M65:N65"/>
    <mergeCell ref="M66:N66"/>
    <mergeCell ref="M44:N44"/>
    <mergeCell ref="L63:N63"/>
    <mergeCell ref="M43:N43"/>
    <mergeCell ref="M41:N41"/>
    <mergeCell ref="M38:N38"/>
    <mergeCell ref="L32:N32"/>
    <mergeCell ref="M69:N69"/>
    <mergeCell ref="C35:E35"/>
    <mergeCell ref="D36:E36"/>
    <mergeCell ref="C67:E67"/>
    <mergeCell ref="D62:E62"/>
    <mergeCell ref="D65:E65"/>
    <mergeCell ref="D46:E46"/>
    <mergeCell ref="M52:N52"/>
    <mergeCell ref="D68:E68"/>
    <mergeCell ref="L68:N68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zoomScaleNormal="100" workbookViewId="0"/>
  </sheetViews>
  <sheetFormatPr defaultColWidth="8" defaultRowHeight="10.5"/>
  <cols>
    <col min="1" max="1" width="8.25" style="123" customWidth="1"/>
    <col min="2" max="8" width="11.625" style="123" customWidth="1"/>
    <col min="9" max="9" width="10.5" style="123" bestFit="1" customWidth="1"/>
    <col min="10" max="16384" width="8" style="123"/>
  </cols>
  <sheetData>
    <row r="1" spans="1:12" ht="13.5">
      <c r="A1" s="177" t="s">
        <v>349</v>
      </c>
      <c r="B1" s="164"/>
      <c r="C1" s="164"/>
      <c r="D1" s="164"/>
      <c r="E1" s="164"/>
      <c r="F1" s="164"/>
      <c r="G1" s="176"/>
      <c r="H1" s="179"/>
      <c r="I1" s="179"/>
      <c r="J1" s="179"/>
    </row>
    <row r="2" spans="1:12" ht="15" customHeight="1">
      <c r="A2" s="125" t="s">
        <v>0</v>
      </c>
      <c r="B2" s="125"/>
      <c r="C2" s="125"/>
      <c r="D2" s="125"/>
      <c r="E2" s="125"/>
      <c r="F2" s="125"/>
    </row>
    <row r="3" spans="1:12" ht="13.5">
      <c r="A3" s="165" t="s">
        <v>348</v>
      </c>
      <c r="B3" s="164"/>
      <c r="C3" s="164"/>
      <c r="D3" s="175"/>
      <c r="E3" s="164"/>
      <c r="F3" s="164"/>
      <c r="G3" s="164"/>
    </row>
    <row r="4" spans="1:12">
      <c r="A4" s="163" t="s">
        <v>351</v>
      </c>
      <c r="B4" s="163"/>
      <c r="C4" s="163"/>
      <c r="D4" s="163"/>
      <c r="E4" s="163"/>
      <c r="F4" s="163"/>
      <c r="J4" s="180"/>
      <c r="K4" s="181"/>
    </row>
    <row r="5" spans="1:12" s="179" customFormat="1" ht="12" customHeight="1">
      <c r="A5" s="198" t="s">
        <v>346</v>
      </c>
      <c r="B5" s="207" t="s">
        <v>343</v>
      </c>
      <c r="C5" s="199" t="s">
        <v>168</v>
      </c>
      <c r="D5" s="199" t="s">
        <v>167</v>
      </c>
      <c r="E5" s="208" t="s">
        <v>342</v>
      </c>
      <c r="F5" s="209" t="s">
        <v>341</v>
      </c>
      <c r="G5" s="195" t="s">
        <v>352</v>
      </c>
      <c r="H5" s="196" t="s">
        <v>357</v>
      </c>
      <c r="J5" s="170"/>
      <c r="K5" s="170"/>
    </row>
    <row r="6" spans="1:12" s="179" customFormat="1" ht="12" customHeight="1">
      <c r="A6" s="198"/>
      <c r="B6" s="207"/>
      <c r="C6" s="199"/>
      <c r="D6" s="199"/>
      <c r="E6" s="208"/>
      <c r="F6" s="210"/>
      <c r="G6" s="195"/>
      <c r="H6" s="197"/>
      <c r="J6" s="160"/>
    </row>
    <row r="7" spans="1:12" ht="12" customHeight="1">
      <c r="A7" s="179" t="s">
        <v>353</v>
      </c>
      <c r="B7" s="173">
        <v>11742128</v>
      </c>
      <c r="C7" s="172">
        <v>30995</v>
      </c>
      <c r="D7" s="172">
        <v>6177</v>
      </c>
      <c r="E7" s="172">
        <v>55786</v>
      </c>
      <c r="F7" s="172">
        <v>36584</v>
      </c>
      <c r="G7" s="172">
        <v>1862</v>
      </c>
      <c r="H7" s="172">
        <v>530323</v>
      </c>
      <c r="I7" s="174"/>
      <c r="J7" s="128"/>
    </row>
    <row r="8" spans="1:12" ht="12" customHeight="1">
      <c r="A8" s="179">
        <v>30</v>
      </c>
      <c r="B8" s="171">
        <v>12484522</v>
      </c>
      <c r="C8" s="170">
        <v>37218</v>
      </c>
      <c r="D8" s="170">
        <v>5992</v>
      </c>
      <c r="E8" s="170">
        <v>57784</v>
      </c>
      <c r="F8" s="170">
        <v>59370</v>
      </c>
      <c r="G8" s="170">
        <v>1604</v>
      </c>
      <c r="H8" s="170">
        <v>584664</v>
      </c>
      <c r="I8" s="174"/>
      <c r="J8" s="128"/>
    </row>
    <row r="9" spans="1:12" ht="12" customHeight="1">
      <c r="A9" s="179" t="s">
        <v>328</v>
      </c>
      <c r="B9" s="171">
        <v>12306759</v>
      </c>
      <c r="C9" s="170">
        <v>38364</v>
      </c>
      <c r="D9" s="170">
        <v>5852</v>
      </c>
      <c r="E9" s="170">
        <v>53492</v>
      </c>
      <c r="F9" s="170">
        <v>49045</v>
      </c>
      <c r="G9" s="170">
        <v>1830</v>
      </c>
      <c r="H9" s="170">
        <v>564588</v>
      </c>
      <c r="I9" s="174"/>
      <c r="J9" s="128"/>
    </row>
    <row r="10" spans="1:12" ht="12" customHeight="1">
      <c r="A10" s="179">
        <v>2</v>
      </c>
      <c r="B10" s="171">
        <v>10413661</v>
      </c>
      <c r="C10" s="170">
        <v>38551</v>
      </c>
      <c r="D10" s="170">
        <v>7290</v>
      </c>
      <c r="E10" s="170">
        <v>50512</v>
      </c>
      <c r="F10" s="170">
        <v>36524</v>
      </c>
      <c r="G10" s="170">
        <v>1456</v>
      </c>
      <c r="H10" s="170">
        <v>514864</v>
      </c>
      <c r="I10" s="174"/>
      <c r="J10" s="128"/>
    </row>
    <row r="11" spans="1:12" ht="12" customHeight="1">
      <c r="A11" s="154">
        <v>3</v>
      </c>
      <c r="B11" s="168">
        <v>12480464</v>
      </c>
      <c r="C11" s="167">
        <v>46917</v>
      </c>
      <c r="D11" s="167">
        <v>8897</v>
      </c>
      <c r="E11" s="167">
        <v>71364</v>
      </c>
      <c r="F11" s="167">
        <v>39724</v>
      </c>
      <c r="G11" s="167">
        <v>2046</v>
      </c>
      <c r="H11" s="167">
        <v>658417</v>
      </c>
      <c r="J11" s="180"/>
      <c r="K11" s="126"/>
      <c r="L11" s="126"/>
    </row>
    <row r="12" spans="1:12" ht="12" customHeight="1">
      <c r="A12" s="198" t="s">
        <v>346</v>
      </c>
      <c r="B12" s="195" t="s">
        <v>354</v>
      </c>
      <c r="C12" s="214" t="s">
        <v>358</v>
      </c>
      <c r="D12" s="198"/>
      <c r="E12" s="198"/>
      <c r="F12" s="215"/>
      <c r="G12" s="203" t="s">
        <v>345</v>
      </c>
      <c r="H12" s="205" t="s">
        <v>123</v>
      </c>
      <c r="J12" s="170"/>
      <c r="K12" s="170"/>
      <c r="L12" s="170"/>
    </row>
    <row r="13" spans="1:12" ht="12" customHeight="1">
      <c r="A13" s="198"/>
      <c r="B13" s="195"/>
      <c r="C13" s="186" t="s">
        <v>334</v>
      </c>
      <c r="D13" s="187" t="s">
        <v>359</v>
      </c>
      <c r="E13" s="187" t="s">
        <v>333</v>
      </c>
      <c r="F13" s="188" t="s">
        <v>332</v>
      </c>
      <c r="G13" s="204"/>
      <c r="H13" s="206"/>
    </row>
    <row r="14" spans="1:12" ht="12" customHeight="1">
      <c r="A14" s="182" t="s">
        <v>353</v>
      </c>
      <c r="B14" s="172">
        <v>1034788</v>
      </c>
      <c r="C14" s="172">
        <v>9628910</v>
      </c>
      <c r="D14" s="172">
        <v>517991</v>
      </c>
      <c r="E14" s="172">
        <v>2882291</v>
      </c>
      <c r="F14" s="172">
        <v>2150467</v>
      </c>
      <c r="G14" s="172">
        <v>252222</v>
      </c>
      <c r="H14" s="172">
        <v>164481</v>
      </c>
      <c r="I14" s="126"/>
      <c r="J14" s="128"/>
    </row>
    <row r="15" spans="1:12" ht="12" customHeight="1">
      <c r="A15" s="183">
        <v>30</v>
      </c>
      <c r="B15" s="170">
        <v>1068080</v>
      </c>
      <c r="C15" s="170">
        <v>10223187</v>
      </c>
      <c r="D15" s="170">
        <v>537664</v>
      </c>
      <c r="E15" s="170">
        <v>3116513</v>
      </c>
      <c r="F15" s="170">
        <v>2186874</v>
      </c>
      <c r="G15" s="170">
        <v>277977</v>
      </c>
      <c r="H15" s="170">
        <v>168647</v>
      </c>
      <c r="I15" s="126"/>
      <c r="J15" s="128"/>
    </row>
    <row r="16" spans="1:12" ht="12" customHeight="1">
      <c r="A16" s="183" t="s">
        <v>328</v>
      </c>
      <c r="B16" s="170">
        <v>1005826</v>
      </c>
      <c r="C16" s="170">
        <v>10059494</v>
      </c>
      <c r="D16" s="170">
        <v>543081</v>
      </c>
      <c r="E16" s="170">
        <v>3235289</v>
      </c>
      <c r="F16" s="170">
        <v>2052644</v>
      </c>
      <c r="G16" s="170">
        <v>297044</v>
      </c>
      <c r="H16" s="170">
        <v>231225</v>
      </c>
      <c r="I16" s="126"/>
      <c r="J16" s="128"/>
    </row>
    <row r="17" spans="1:10" ht="12" customHeight="1">
      <c r="A17" s="183">
        <v>2</v>
      </c>
      <c r="B17" s="170">
        <v>833884</v>
      </c>
      <c r="C17" s="170">
        <v>8506476</v>
      </c>
      <c r="D17" s="170">
        <v>446802</v>
      </c>
      <c r="E17" s="170">
        <v>2557072</v>
      </c>
      <c r="F17" s="170">
        <v>1733298</v>
      </c>
      <c r="G17" s="170">
        <v>274883</v>
      </c>
      <c r="H17" s="170">
        <v>149219</v>
      </c>
      <c r="I17" s="126"/>
      <c r="J17" s="128"/>
    </row>
    <row r="18" spans="1:10" ht="12" customHeight="1">
      <c r="A18" s="184">
        <v>3</v>
      </c>
      <c r="B18" s="168">
        <v>1115842</v>
      </c>
      <c r="C18" s="167">
        <v>10008721</v>
      </c>
      <c r="D18" s="167">
        <v>537103</v>
      </c>
      <c r="E18" s="167">
        <v>2881380</v>
      </c>
      <c r="F18" s="167">
        <v>2100565</v>
      </c>
      <c r="G18" s="167">
        <v>310462</v>
      </c>
      <c r="H18" s="167">
        <v>218073</v>
      </c>
      <c r="I18" s="126"/>
      <c r="J18" s="128"/>
    </row>
    <row r="19" spans="1:10">
      <c r="A19" s="124"/>
      <c r="B19" s="129"/>
      <c r="C19" s="126"/>
      <c r="D19" s="126"/>
      <c r="E19" s="126"/>
      <c r="F19" s="132"/>
      <c r="G19" s="128"/>
      <c r="H19" s="128"/>
      <c r="I19" s="126"/>
      <c r="J19" s="128"/>
    </row>
    <row r="20" spans="1:10" ht="20.100000000000001" customHeight="1">
      <c r="A20" s="124"/>
      <c r="B20" s="129"/>
      <c r="C20" s="126"/>
      <c r="D20" s="126"/>
      <c r="E20" s="126"/>
      <c r="F20" s="132"/>
      <c r="G20" s="128"/>
      <c r="H20" s="128"/>
      <c r="I20" s="126"/>
      <c r="J20" s="128"/>
    </row>
    <row r="21" spans="1:10" ht="13.5">
      <c r="A21" s="165" t="s">
        <v>344</v>
      </c>
      <c r="B21" s="164"/>
      <c r="C21" s="164"/>
      <c r="D21" s="164"/>
      <c r="E21" s="164"/>
      <c r="F21" s="164"/>
      <c r="G21" s="164"/>
      <c r="H21" s="189"/>
    </row>
    <row r="22" spans="1:10">
      <c r="A22" s="163" t="s">
        <v>355</v>
      </c>
      <c r="B22" s="163"/>
      <c r="C22" s="163"/>
      <c r="D22" s="163"/>
      <c r="E22" s="163"/>
      <c r="F22" s="163"/>
      <c r="H22" s="189"/>
      <c r="J22" s="129"/>
    </row>
    <row r="23" spans="1:10" s="179" customFormat="1" ht="12" customHeight="1">
      <c r="A23" s="198" t="s">
        <v>346</v>
      </c>
      <c r="B23" s="207" t="s">
        <v>343</v>
      </c>
      <c r="C23" s="199" t="s">
        <v>168</v>
      </c>
      <c r="D23" s="199" t="s">
        <v>167</v>
      </c>
      <c r="E23" s="208" t="s">
        <v>342</v>
      </c>
      <c r="F23" s="209" t="s">
        <v>341</v>
      </c>
      <c r="G23" s="195" t="s">
        <v>352</v>
      </c>
      <c r="H23" s="196" t="s">
        <v>357</v>
      </c>
      <c r="J23" s="162"/>
    </row>
    <row r="24" spans="1:10" s="179" customFormat="1" ht="12" customHeight="1">
      <c r="A24" s="198"/>
      <c r="B24" s="207"/>
      <c r="C24" s="199"/>
      <c r="D24" s="199"/>
      <c r="E24" s="208"/>
      <c r="F24" s="210"/>
      <c r="G24" s="195"/>
      <c r="H24" s="197"/>
      <c r="J24" s="160"/>
    </row>
    <row r="25" spans="1:10" s="139" customFormat="1" ht="12" customHeight="1">
      <c r="A25" s="179" t="s">
        <v>353</v>
      </c>
      <c r="B25" s="147">
        <v>4865646</v>
      </c>
      <c r="C25" s="128">
        <v>252346</v>
      </c>
      <c r="D25" s="128">
        <v>13730</v>
      </c>
      <c r="E25" s="128">
        <v>214266</v>
      </c>
      <c r="F25" s="128">
        <v>731935</v>
      </c>
      <c r="G25" s="172">
        <v>11789</v>
      </c>
      <c r="H25" s="185">
        <v>457143</v>
      </c>
      <c r="I25" s="159"/>
      <c r="J25" s="140"/>
    </row>
    <row r="26" spans="1:10" s="139" customFormat="1" ht="12" customHeight="1">
      <c r="A26" s="179">
        <v>30</v>
      </c>
      <c r="B26" s="147">
        <v>5336835</v>
      </c>
      <c r="C26" s="128">
        <v>258620</v>
      </c>
      <c r="D26" s="128">
        <v>17442</v>
      </c>
      <c r="E26" s="128">
        <v>234454</v>
      </c>
      <c r="F26" s="128">
        <v>831991</v>
      </c>
      <c r="G26" s="170">
        <v>12825</v>
      </c>
      <c r="H26" s="128">
        <v>575949</v>
      </c>
      <c r="I26" s="159"/>
      <c r="J26" s="140"/>
    </row>
    <row r="27" spans="1:10" s="139" customFormat="1" ht="12" customHeight="1">
      <c r="A27" s="179" t="s">
        <v>328</v>
      </c>
      <c r="B27" s="147">
        <v>5084883</v>
      </c>
      <c r="C27" s="128">
        <v>256166</v>
      </c>
      <c r="D27" s="128">
        <v>17992</v>
      </c>
      <c r="E27" s="128">
        <v>230702</v>
      </c>
      <c r="F27" s="128">
        <v>837841</v>
      </c>
      <c r="G27" s="170">
        <v>11851</v>
      </c>
      <c r="H27" s="128">
        <v>493491</v>
      </c>
      <c r="I27" s="159"/>
      <c r="J27" s="140"/>
    </row>
    <row r="28" spans="1:10" s="139" customFormat="1" ht="12" customHeight="1">
      <c r="A28" s="179">
        <v>2</v>
      </c>
      <c r="B28" s="147">
        <v>4316005</v>
      </c>
      <c r="C28" s="128">
        <v>241643</v>
      </c>
      <c r="D28" s="128">
        <v>14268</v>
      </c>
      <c r="E28" s="128">
        <v>183458</v>
      </c>
      <c r="F28" s="128">
        <v>579650</v>
      </c>
      <c r="G28" s="128">
        <v>9726</v>
      </c>
      <c r="H28" s="170">
        <v>495613</v>
      </c>
      <c r="I28" s="159"/>
      <c r="J28" s="140"/>
    </row>
    <row r="29" spans="1:10" s="139" customFormat="1" ht="12" customHeight="1">
      <c r="A29" s="154">
        <v>3</v>
      </c>
      <c r="B29" s="153">
        <v>5289173</v>
      </c>
      <c r="C29" s="152">
        <v>277515</v>
      </c>
      <c r="D29" s="152">
        <v>12907</v>
      </c>
      <c r="E29" s="152">
        <v>267384</v>
      </c>
      <c r="F29" s="152">
        <v>799274</v>
      </c>
      <c r="G29" s="152">
        <v>14430</v>
      </c>
      <c r="H29" s="167">
        <v>604281</v>
      </c>
      <c r="J29" s="140"/>
    </row>
    <row r="30" spans="1:10" ht="12" customHeight="1">
      <c r="A30" s="198" t="s">
        <v>346</v>
      </c>
      <c r="B30" s="195" t="s">
        <v>354</v>
      </c>
      <c r="C30" s="211" t="s">
        <v>358</v>
      </c>
      <c r="D30" s="212"/>
      <c r="E30" s="212"/>
      <c r="F30" s="213"/>
      <c r="G30" s="203" t="s">
        <v>345</v>
      </c>
      <c r="H30" s="205" t="s">
        <v>123</v>
      </c>
    </row>
    <row r="31" spans="1:10" ht="12" customHeight="1">
      <c r="A31" s="198"/>
      <c r="B31" s="195"/>
      <c r="C31" s="186" t="s">
        <v>334</v>
      </c>
      <c r="D31" s="187" t="s">
        <v>359</v>
      </c>
      <c r="E31" s="187" t="s">
        <v>333</v>
      </c>
      <c r="F31" s="188" t="s">
        <v>332</v>
      </c>
      <c r="G31" s="204"/>
      <c r="H31" s="206"/>
    </row>
    <row r="32" spans="1:10" s="139" customFormat="1" ht="12" customHeight="1">
      <c r="A32" s="179" t="s">
        <v>353</v>
      </c>
      <c r="B32" s="147">
        <v>889051</v>
      </c>
      <c r="C32" s="128">
        <v>1497940</v>
      </c>
      <c r="D32" s="128">
        <v>86995</v>
      </c>
      <c r="E32" s="128">
        <v>10209</v>
      </c>
      <c r="F32" s="128">
        <v>168772</v>
      </c>
      <c r="G32" s="128">
        <v>749607</v>
      </c>
      <c r="H32" s="172">
        <v>47838</v>
      </c>
      <c r="I32" s="142"/>
      <c r="J32" s="140"/>
    </row>
    <row r="33" spans="1:10" s="139" customFormat="1" ht="12" customHeight="1">
      <c r="A33" s="179">
        <v>30</v>
      </c>
      <c r="B33" s="147">
        <v>975812</v>
      </c>
      <c r="C33" s="128">
        <v>1622437</v>
      </c>
      <c r="D33" s="128">
        <v>100227.573</v>
      </c>
      <c r="E33" s="128">
        <v>9351</v>
      </c>
      <c r="F33" s="128">
        <v>190122</v>
      </c>
      <c r="G33" s="128">
        <v>765887</v>
      </c>
      <c r="H33" s="170">
        <v>41419</v>
      </c>
      <c r="I33" s="142"/>
      <c r="J33" s="140"/>
    </row>
    <row r="34" spans="1:10" s="139" customFormat="1" ht="12" customHeight="1">
      <c r="A34" s="179" t="s">
        <v>328</v>
      </c>
      <c r="B34" s="147">
        <v>893229</v>
      </c>
      <c r="C34" s="128">
        <v>1584079</v>
      </c>
      <c r="D34" s="128">
        <v>64864.487999999998</v>
      </c>
      <c r="E34" s="128">
        <v>9718</v>
      </c>
      <c r="F34" s="128">
        <v>174604</v>
      </c>
      <c r="G34" s="128">
        <v>724434</v>
      </c>
      <c r="H34" s="170">
        <v>35100</v>
      </c>
      <c r="I34" s="142"/>
      <c r="J34" s="140"/>
    </row>
    <row r="35" spans="1:10" s="139" customFormat="1" ht="12" customHeight="1">
      <c r="A35" s="179">
        <v>2</v>
      </c>
      <c r="B35" s="147">
        <v>772684</v>
      </c>
      <c r="C35" s="128">
        <v>1361239</v>
      </c>
      <c r="D35" s="128">
        <v>54132</v>
      </c>
      <c r="E35" s="128">
        <v>8653</v>
      </c>
      <c r="F35" s="128">
        <v>140102</v>
      </c>
      <c r="G35" s="128">
        <v>630066</v>
      </c>
      <c r="H35" s="128">
        <v>27657</v>
      </c>
      <c r="I35" s="142"/>
      <c r="J35" s="140"/>
    </row>
    <row r="36" spans="1:10" s="139" customFormat="1" ht="12" customHeight="1">
      <c r="A36" s="184">
        <v>3</v>
      </c>
      <c r="B36" s="145">
        <v>1010561</v>
      </c>
      <c r="C36" s="144">
        <v>1585493</v>
      </c>
      <c r="D36" s="144">
        <v>60332</v>
      </c>
      <c r="E36" s="144">
        <v>11562</v>
      </c>
      <c r="F36" s="144">
        <v>181023</v>
      </c>
      <c r="G36" s="144">
        <v>678796</v>
      </c>
      <c r="H36" s="144">
        <v>38532</v>
      </c>
      <c r="I36" s="142"/>
      <c r="J36" s="140"/>
    </row>
    <row r="37" spans="1:10">
      <c r="A37" s="124" t="s">
        <v>356</v>
      </c>
      <c r="B37" s="129"/>
      <c r="C37" s="126"/>
      <c r="D37" s="126"/>
      <c r="E37" s="126"/>
      <c r="F37" s="132"/>
      <c r="G37" s="128"/>
      <c r="H37" s="128"/>
      <c r="I37" s="126"/>
      <c r="J37" s="128"/>
    </row>
    <row r="38" spans="1:10">
      <c r="A38" s="179"/>
      <c r="B38" s="129"/>
      <c r="C38" s="132"/>
      <c r="D38" s="132"/>
      <c r="E38" s="134"/>
      <c r="F38" s="132"/>
      <c r="G38" s="128"/>
      <c r="H38" s="128"/>
      <c r="I38" s="126"/>
      <c r="J38" s="128"/>
    </row>
    <row r="39" spans="1:10">
      <c r="A39" s="179"/>
      <c r="B39" s="129"/>
      <c r="C39" s="132"/>
      <c r="E39" s="134"/>
      <c r="F39" s="132"/>
      <c r="G39" s="128"/>
      <c r="H39" s="128"/>
      <c r="I39" s="126"/>
      <c r="J39" s="128"/>
    </row>
    <row r="40" spans="1:10">
      <c r="A40" s="129"/>
      <c r="B40" s="129"/>
      <c r="C40" s="132"/>
      <c r="E40" s="126"/>
      <c r="F40" s="132"/>
      <c r="G40" s="128"/>
      <c r="H40" s="128"/>
      <c r="I40" s="126"/>
      <c r="J40" s="128"/>
    </row>
    <row r="41" spans="1:10">
      <c r="A41" s="129"/>
      <c r="B41" s="179"/>
      <c r="C41" s="132"/>
      <c r="D41" s="132"/>
      <c r="E41" s="134"/>
      <c r="F41" s="132"/>
      <c r="G41" s="128"/>
      <c r="H41" s="128"/>
      <c r="I41" s="126"/>
      <c r="J41" s="128"/>
    </row>
    <row r="42" spans="1:10">
      <c r="A42" s="179"/>
      <c r="C42" s="132"/>
      <c r="D42" s="132"/>
      <c r="E42" s="134"/>
      <c r="F42" s="133"/>
      <c r="G42" s="128"/>
      <c r="H42" s="128"/>
      <c r="I42" s="126"/>
      <c r="J42" s="128"/>
    </row>
    <row r="43" spans="1:10">
      <c r="B43" s="138"/>
      <c r="C43" s="126"/>
      <c r="D43" s="131"/>
      <c r="E43" s="134"/>
      <c r="F43" s="133"/>
      <c r="G43" s="128"/>
      <c r="H43" s="128"/>
      <c r="I43" s="126"/>
      <c r="J43" s="128"/>
    </row>
    <row r="44" spans="1:10">
      <c r="B44" s="138"/>
      <c r="C44" s="126"/>
      <c r="D44" s="131"/>
      <c r="E44" s="134"/>
      <c r="F44" s="133"/>
      <c r="G44" s="128"/>
      <c r="H44" s="128"/>
      <c r="I44" s="126"/>
      <c r="J44" s="128"/>
    </row>
    <row r="45" spans="1:10">
      <c r="B45" s="138"/>
      <c r="C45" s="126"/>
      <c r="D45" s="131"/>
      <c r="E45" s="134"/>
      <c r="F45" s="131"/>
      <c r="G45" s="128"/>
      <c r="H45" s="128"/>
      <c r="I45" s="126"/>
      <c r="J45" s="128"/>
    </row>
    <row r="46" spans="1:10">
      <c r="B46" s="138"/>
      <c r="C46" s="126"/>
      <c r="D46" s="131"/>
      <c r="E46" s="134"/>
      <c r="F46" s="126"/>
      <c r="G46" s="128"/>
      <c r="H46" s="128"/>
      <c r="I46" s="126"/>
      <c r="J46" s="128"/>
    </row>
    <row r="47" spans="1:10">
      <c r="B47" s="138"/>
      <c r="C47" s="126"/>
      <c r="F47" s="126"/>
      <c r="G47" s="128"/>
      <c r="H47" s="128"/>
      <c r="I47" s="126"/>
      <c r="J47" s="128"/>
    </row>
    <row r="48" spans="1:10">
      <c r="B48" s="138"/>
      <c r="C48" s="126"/>
      <c r="F48" s="126"/>
      <c r="G48" s="128"/>
      <c r="H48" s="128"/>
      <c r="I48" s="126"/>
      <c r="J48" s="128"/>
    </row>
    <row r="49" spans="1:10">
      <c r="B49" s="138"/>
      <c r="C49" s="126"/>
      <c r="F49" s="126"/>
      <c r="G49" s="128"/>
      <c r="H49" s="128"/>
      <c r="I49" s="126"/>
      <c r="J49" s="128"/>
    </row>
    <row r="50" spans="1:10">
      <c r="B50" s="179"/>
      <c r="C50" s="132"/>
      <c r="F50" s="126"/>
      <c r="G50" s="128"/>
      <c r="H50" s="128"/>
      <c r="I50" s="126"/>
      <c r="J50" s="128"/>
    </row>
    <row r="51" spans="1:10">
      <c r="B51" s="179"/>
      <c r="D51" s="126"/>
      <c r="E51" s="126"/>
      <c r="F51" s="126"/>
      <c r="G51" s="128"/>
      <c r="H51" s="128"/>
      <c r="I51" s="126"/>
      <c r="J51" s="128"/>
    </row>
    <row r="52" spans="1:10">
      <c r="C52" s="132"/>
      <c r="D52" s="126"/>
      <c r="E52" s="126"/>
      <c r="F52" s="126"/>
      <c r="G52" s="128"/>
      <c r="H52" s="128"/>
      <c r="I52" s="126"/>
      <c r="J52" s="128"/>
    </row>
    <row r="53" spans="1:10">
      <c r="C53" s="126"/>
      <c r="D53" s="126"/>
      <c r="E53" s="126"/>
      <c r="F53" s="132"/>
      <c r="G53" s="128"/>
      <c r="H53" s="190"/>
      <c r="I53" s="126"/>
      <c r="J53" s="128"/>
    </row>
    <row r="54" spans="1:10">
      <c r="C54" s="132"/>
      <c r="D54" s="131"/>
      <c r="E54" s="134"/>
      <c r="F54" s="132"/>
      <c r="G54" s="128"/>
      <c r="H54" s="190"/>
      <c r="I54" s="126"/>
      <c r="J54" s="128"/>
    </row>
    <row r="55" spans="1:10">
      <c r="C55" s="133"/>
      <c r="D55" s="126"/>
      <c r="E55" s="126"/>
      <c r="F55" s="132"/>
      <c r="G55" s="128"/>
      <c r="H55" s="190"/>
      <c r="I55" s="126"/>
      <c r="J55" s="128"/>
    </row>
    <row r="56" spans="1:10">
      <c r="D56" s="126"/>
      <c r="E56" s="126"/>
      <c r="F56" s="132"/>
      <c r="G56" s="128"/>
      <c r="H56" s="190"/>
      <c r="I56" s="126"/>
      <c r="J56" s="128"/>
    </row>
    <row r="57" spans="1:10">
      <c r="A57" s="129"/>
      <c r="B57" s="129"/>
      <c r="C57" s="131"/>
      <c r="F57" s="132"/>
      <c r="G57" s="128"/>
      <c r="H57" s="190"/>
      <c r="I57" s="126"/>
      <c r="J57" s="128"/>
    </row>
    <row r="58" spans="1:10">
      <c r="A58" s="129"/>
      <c r="B58" s="129"/>
      <c r="G58" s="128"/>
      <c r="H58" s="128"/>
      <c r="I58" s="126"/>
    </row>
    <row r="59" spans="1:10">
      <c r="A59" s="125"/>
      <c r="H59" s="189"/>
      <c r="I59" s="126"/>
    </row>
    <row r="60" spans="1:10">
      <c r="A60" s="125"/>
      <c r="H60" s="189"/>
    </row>
    <row r="61" spans="1:10">
      <c r="A61" s="124"/>
      <c r="H61" s="189"/>
    </row>
    <row r="62" spans="1:10">
      <c r="H62" s="189"/>
    </row>
    <row r="63" spans="1:10">
      <c r="H63" s="189"/>
    </row>
    <row r="64" spans="1:10">
      <c r="H64" s="189"/>
    </row>
    <row r="65" spans="8:8">
      <c r="H65" s="189"/>
    </row>
    <row r="66" spans="8:8">
      <c r="H66" s="189"/>
    </row>
    <row r="67" spans="8:8">
      <c r="H67" s="189"/>
    </row>
    <row r="68" spans="8:8">
      <c r="H68" s="189"/>
    </row>
    <row r="69" spans="8:8">
      <c r="H69" s="189"/>
    </row>
    <row r="70" spans="8:8">
      <c r="H70" s="189"/>
    </row>
    <row r="71" spans="8:8">
      <c r="H71" s="189"/>
    </row>
    <row r="72" spans="8:8">
      <c r="H72" s="189"/>
    </row>
    <row r="73" spans="8:8">
      <c r="H73" s="189"/>
    </row>
    <row r="74" spans="8:8">
      <c r="H74" s="189"/>
    </row>
    <row r="75" spans="8:8">
      <c r="H75" s="189"/>
    </row>
    <row r="76" spans="8:8">
      <c r="H76" s="189"/>
    </row>
  </sheetData>
  <mergeCells count="26">
    <mergeCell ref="G12:G13"/>
    <mergeCell ref="H12:H13"/>
    <mergeCell ref="H5:H6"/>
    <mergeCell ref="A5:A6"/>
    <mergeCell ref="B5:B6"/>
    <mergeCell ref="C5:C6"/>
    <mergeCell ref="D5:D6"/>
    <mergeCell ref="E5:E6"/>
    <mergeCell ref="G5:G6"/>
    <mergeCell ref="F5:F6"/>
    <mergeCell ref="A12:A13"/>
    <mergeCell ref="B12:B13"/>
    <mergeCell ref="C12:F12"/>
    <mergeCell ref="G30:G31"/>
    <mergeCell ref="H30:H31"/>
    <mergeCell ref="A23:A24"/>
    <mergeCell ref="B23:B24"/>
    <mergeCell ref="C23:C24"/>
    <mergeCell ref="D23:D24"/>
    <mergeCell ref="E23:E24"/>
    <mergeCell ref="G23:G24"/>
    <mergeCell ref="H23:H24"/>
    <mergeCell ref="F23:F24"/>
    <mergeCell ref="A30:A31"/>
    <mergeCell ref="B30:B31"/>
    <mergeCell ref="C30:F30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375" style="28" customWidth="1"/>
    <col min="15" max="15" width="0.875" style="28" customWidth="1"/>
    <col min="16" max="16" width="16.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262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1" t="s">
        <v>121</v>
      </c>
      <c r="C9" s="231"/>
      <c r="D9" s="231"/>
      <c r="E9" s="231"/>
      <c r="F9" s="65"/>
      <c r="G9" s="66">
        <f>SUM(G11,G12,G13,G14,G15,G16,G21,G36,G61,G68)</f>
        <v>7440270597</v>
      </c>
      <c r="H9" s="44"/>
      <c r="I9" s="62"/>
      <c r="K9" s="231" t="s">
        <v>121</v>
      </c>
      <c r="L9" s="231"/>
      <c r="M9" s="231"/>
      <c r="N9" s="231"/>
      <c r="O9" s="61"/>
      <c r="P9" s="66">
        <v>2810987736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29" t="s">
        <v>168</v>
      </c>
      <c r="D11" s="229"/>
      <c r="E11" s="229"/>
      <c r="F11" s="65"/>
      <c r="G11" s="60">
        <v>11106184</v>
      </c>
      <c r="H11" s="38"/>
      <c r="I11" s="62"/>
      <c r="L11" s="229" t="s">
        <v>168</v>
      </c>
      <c r="M11" s="229"/>
      <c r="N11" s="229"/>
      <c r="O11" s="61"/>
      <c r="P11" s="60">
        <v>176360649</v>
      </c>
    </row>
    <row r="12" spans="1:16" ht="9" customHeight="1">
      <c r="A12" s="41"/>
      <c r="B12" s="41"/>
      <c r="C12" s="229" t="s">
        <v>167</v>
      </c>
      <c r="D12" s="229"/>
      <c r="E12" s="229"/>
      <c r="F12" s="65"/>
      <c r="G12" s="60">
        <v>448076</v>
      </c>
      <c r="H12" s="38"/>
      <c r="I12" s="62"/>
      <c r="M12" s="229" t="s">
        <v>200</v>
      </c>
      <c r="N12" s="229"/>
      <c r="O12" s="61"/>
      <c r="P12" s="60">
        <v>23314462</v>
      </c>
    </row>
    <row r="13" spans="1:16" ht="9" customHeight="1">
      <c r="A13" s="41"/>
      <c r="B13" s="41"/>
      <c r="C13" s="229" t="s">
        <v>164</v>
      </c>
      <c r="D13" s="229"/>
      <c r="E13" s="229"/>
      <c r="F13" s="65"/>
      <c r="G13" s="60">
        <v>32279864</v>
      </c>
      <c r="H13" s="38"/>
      <c r="I13" s="62"/>
      <c r="M13" s="229" t="s">
        <v>260</v>
      </c>
      <c r="N13" s="229"/>
      <c r="O13" s="61"/>
      <c r="P13" s="60">
        <v>45530467</v>
      </c>
    </row>
    <row r="14" spans="1:16" ht="9" customHeight="1">
      <c r="A14" s="41"/>
      <c r="B14" s="41"/>
      <c r="C14" s="229" t="s">
        <v>165</v>
      </c>
      <c r="D14" s="229"/>
      <c r="E14" s="229"/>
      <c r="F14" s="65"/>
      <c r="G14" s="60">
        <v>5266656</v>
      </c>
      <c r="H14" s="38"/>
      <c r="I14" s="62"/>
      <c r="M14" s="229" t="s">
        <v>198</v>
      </c>
      <c r="N14" s="229"/>
      <c r="O14" s="61"/>
      <c r="P14" s="60">
        <v>37772236</v>
      </c>
    </row>
    <row r="15" spans="1:16" ht="9" customHeight="1">
      <c r="A15" s="41"/>
      <c r="B15" s="41"/>
      <c r="C15" s="229" t="s">
        <v>163</v>
      </c>
      <c r="D15" s="229"/>
      <c r="E15" s="229"/>
      <c r="F15" s="65"/>
      <c r="G15" s="60">
        <v>359287</v>
      </c>
      <c r="H15" s="38"/>
      <c r="I15" s="62"/>
      <c r="M15" s="229" t="s">
        <v>259</v>
      </c>
      <c r="N15" s="229"/>
      <c r="O15" s="61"/>
      <c r="P15" s="60">
        <v>15774299</v>
      </c>
    </row>
    <row r="16" spans="1:16" ht="9" customHeight="1">
      <c r="A16" s="41"/>
      <c r="B16" s="41"/>
      <c r="C16" s="229" t="s">
        <v>161</v>
      </c>
      <c r="D16" s="229"/>
      <c r="E16" s="229"/>
      <c r="F16" s="65"/>
      <c r="G16" s="60">
        <v>239207779</v>
      </c>
      <c r="H16" s="38"/>
      <c r="I16" s="62"/>
      <c r="M16" s="229" t="s">
        <v>228</v>
      </c>
      <c r="N16" s="229"/>
      <c r="O16" s="61"/>
      <c r="P16" s="60">
        <v>23452983</v>
      </c>
    </row>
    <row r="17" spans="1:16" ht="9" customHeight="1">
      <c r="A17" s="41"/>
      <c r="B17" s="41"/>
      <c r="D17" s="229" t="s">
        <v>195</v>
      </c>
      <c r="E17" s="229"/>
      <c r="F17" s="65"/>
      <c r="G17" s="60">
        <v>82024734</v>
      </c>
      <c r="H17" s="38"/>
      <c r="I17" s="62"/>
      <c r="L17" s="229" t="s">
        <v>167</v>
      </c>
      <c r="M17" s="229"/>
      <c r="N17" s="229"/>
      <c r="O17" s="61"/>
      <c r="P17" s="60">
        <v>17229028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62913478</v>
      </c>
      <c r="H18" s="38"/>
      <c r="I18" s="62"/>
      <c r="L18" s="229" t="s">
        <v>164</v>
      </c>
      <c r="M18" s="229"/>
      <c r="N18" s="229"/>
      <c r="O18" s="61"/>
      <c r="P18" s="60">
        <v>190735549</v>
      </c>
    </row>
    <row r="19" spans="1:16" ht="9" customHeight="1">
      <c r="A19" s="41"/>
      <c r="B19" s="41"/>
      <c r="D19" s="229" t="s">
        <v>192</v>
      </c>
      <c r="E19" s="229"/>
      <c r="F19" s="65"/>
      <c r="G19" s="60">
        <v>85589809</v>
      </c>
      <c r="H19" s="38"/>
      <c r="I19" s="62"/>
      <c r="M19" s="229" t="s">
        <v>226</v>
      </c>
      <c r="N19" s="229"/>
      <c r="O19" s="61"/>
      <c r="P19" s="60">
        <v>34031101</v>
      </c>
    </row>
    <row r="20" spans="1:16" ht="9" customHeight="1">
      <c r="A20" s="41"/>
      <c r="B20" s="41"/>
      <c r="D20" s="229" t="s">
        <v>227</v>
      </c>
      <c r="E20" s="229"/>
      <c r="F20" s="65"/>
      <c r="G20" s="60">
        <v>31515309</v>
      </c>
      <c r="H20" s="38"/>
      <c r="I20" s="62"/>
      <c r="M20" s="229" t="s">
        <v>162</v>
      </c>
      <c r="N20" s="229"/>
      <c r="O20" s="61"/>
      <c r="P20" s="60">
        <v>56827901</v>
      </c>
    </row>
    <row r="21" spans="1:16" ht="9" customHeight="1">
      <c r="A21" s="41"/>
      <c r="B21" s="41"/>
      <c r="C21" s="229" t="s">
        <v>147</v>
      </c>
      <c r="D21" s="229"/>
      <c r="E21" s="229"/>
      <c r="F21" s="65"/>
      <c r="G21" s="60">
        <v>664141983</v>
      </c>
      <c r="H21" s="38"/>
      <c r="I21" s="62"/>
      <c r="L21" s="36"/>
      <c r="N21" s="36" t="s">
        <v>244</v>
      </c>
      <c r="O21" s="61"/>
      <c r="P21" s="60">
        <v>55714720</v>
      </c>
    </row>
    <row r="22" spans="1:16" ht="9" customHeight="1">
      <c r="A22" s="41"/>
      <c r="B22" s="41"/>
      <c r="C22" s="36"/>
      <c r="D22" s="229" t="s">
        <v>143</v>
      </c>
      <c r="E22" s="229"/>
      <c r="F22" s="65"/>
      <c r="G22" s="60">
        <v>104990035</v>
      </c>
      <c r="H22" s="38"/>
      <c r="I22" s="62"/>
      <c r="L22" s="36"/>
      <c r="M22" s="229" t="s">
        <v>258</v>
      </c>
      <c r="N22" s="229"/>
      <c r="O22" s="61"/>
      <c r="P22" s="60">
        <v>24150873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69953923</v>
      </c>
      <c r="H23" s="38"/>
      <c r="I23" s="62"/>
      <c r="L23" s="36"/>
      <c r="M23" s="229" t="s">
        <v>224</v>
      </c>
      <c r="N23" s="229"/>
      <c r="O23" s="61"/>
      <c r="P23" s="60">
        <v>27423475</v>
      </c>
    </row>
    <row r="24" spans="1:16" ht="9" customHeight="1">
      <c r="A24" s="41"/>
      <c r="B24" s="41"/>
      <c r="C24" s="36"/>
      <c r="D24" s="229" t="s">
        <v>191</v>
      </c>
      <c r="E24" s="229"/>
      <c r="F24" s="64"/>
      <c r="G24" s="60">
        <v>45395964</v>
      </c>
      <c r="H24" s="38"/>
      <c r="I24" s="62"/>
      <c r="L24" s="36"/>
      <c r="M24" s="229" t="s">
        <v>158</v>
      </c>
      <c r="N24" s="229"/>
      <c r="O24" s="61"/>
      <c r="P24" s="60">
        <v>16551531</v>
      </c>
    </row>
    <row r="25" spans="1:16" ht="9" customHeight="1">
      <c r="A25" s="41"/>
      <c r="B25" s="41"/>
      <c r="C25" s="36"/>
      <c r="D25" s="36"/>
      <c r="E25" s="36" t="s">
        <v>243</v>
      </c>
      <c r="F25" s="64"/>
      <c r="G25" s="60">
        <v>23592613</v>
      </c>
      <c r="H25" s="38"/>
      <c r="I25" s="62"/>
      <c r="L25" s="229" t="s">
        <v>257</v>
      </c>
      <c r="M25" s="229"/>
      <c r="N25" s="229"/>
      <c r="O25" s="61"/>
      <c r="P25" s="60">
        <v>482605068</v>
      </c>
    </row>
    <row r="26" spans="1:16" ht="9" customHeight="1">
      <c r="A26" s="41"/>
      <c r="B26" s="41"/>
      <c r="C26" s="41"/>
      <c r="D26" s="229" t="s">
        <v>102</v>
      </c>
      <c r="E26" s="229"/>
      <c r="F26" s="65"/>
      <c r="G26" s="60">
        <v>155964788</v>
      </c>
      <c r="H26" s="38"/>
      <c r="I26" s="62"/>
      <c r="L26" s="36"/>
      <c r="M26" s="229" t="s">
        <v>155</v>
      </c>
      <c r="N26" s="229"/>
      <c r="O26" s="61"/>
      <c r="P26" s="60">
        <v>247017472</v>
      </c>
    </row>
    <row r="27" spans="1:16" ht="9" customHeight="1">
      <c r="A27" s="41"/>
      <c r="B27" s="41"/>
      <c r="C27" s="41"/>
      <c r="D27" s="36"/>
      <c r="E27" s="36" t="s">
        <v>242</v>
      </c>
      <c r="F27" s="65"/>
      <c r="G27" s="60">
        <v>84863916</v>
      </c>
      <c r="H27" s="38"/>
      <c r="I27" s="62"/>
      <c r="M27" s="36"/>
      <c r="N27" s="36" t="s">
        <v>214</v>
      </c>
      <c r="O27" s="61"/>
      <c r="P27" s="60">
        <v>176426341</v>
      </c>
    </row>
    <row r="28" spans="1:16" ht="9" customHeight="1">
      <c r="A28" s="41"/>
      <c r="B28" s="41"/>
      <c r="C28" s="41"/>
      <c r="D28" s="229" t="s">
        <v>26</v>
      </c>
      <c r="E28" s="229"/>
      <c r="F28" s="65"/>
      <c r="G28" s="60">
        <v>137613873</v>
      </c>
      <c r="H28" s="38"/>
      <c r="I28" s="62"/>
      <c r="M28" s="36"/>
      <c r="N28" s="36" t="s">
        <v>213</v>
      </c>
      <c r="O28" s="61"/>
      <c r="P28" s="60">
        <v>70591131</v>
      </c>
    </row>
    <row r="29" spans="1:16" ht="9" customHeight="1">
      <c r="A29" s="41"/>
      <c r="B29" s="41"/>
      <c r="C29" s="41"/>
      <c r="D29" s="36"/>
      <c r="E29" s="36" t="s">
        <v>241</v>
      </c>
      <c r="F29" s="65"/>
      <c r="G29" s="60">
        <v>26802508</v>
      </c>
      <c r="H29" s="38"/>
      <c r="I29" s="62"/>
      <c r="M29" s="229" t="s">
        <v>256</v>
      </c>
      <c r="N29" s="229"/>
      <c r="O29" s="61"/>
      <c r="P29" s="60">
        <v>215716273</v>
      </c>
    </row>
    <row r="30" spans="1:16" ht="9" customHeight="1">
      <c r="A30" s="41"/>
      <c r="B30" s="41"/>
      <c r="C30" s="41"/>
      <c r="D30" s="36"/>
      <c r="E30" s="36" t="s">
        <v>205</v>
      </c>
      <c r="F30" s="65"/>
      <c r="G30" s="60">
        <v>97812250</v>
      </c>
      <c r="H30" s="38"/>
      <c r="I30" s="62"/>
      <c r="N30" s="36" t="s">
        <v>255</v>
      </c>
      <c r="O30" s="61"/>
      <c r="P30" s="60">
        <v>23831252</v>
      </c>
    </row>
    <row r="31" spans="1:16" ht="9" customHeight="1">
      <c r="A31" s="39"/>
      <c r="B31" s="39"/>
      <c r="D31" s="229" t="s">
        <v>156</v>
      </c>
      <c r="E31" s="229"/>
      <c r="F31" s="65"/>
      <c r="G31" s="60">
        <v>58858559</v>
      </c>
      <c r="H31" s="38"/>
      <c r="I31" s="62"/>
      <c r="L31" s="36"/>
      <c r="M31" s="36"/>
      <c r="N31" s="36" t="s">
        <v>254</v>
      </c>
      <c r="O31" s="61"/>
      <c r="P31" s="60">
        <v>191884349</v>
      </c>
    </row>
    <row r="32" spans="1:16" ht="9" customHeight="1">
      <c r="A32" s="39"/>
      <c r="B32" s="39"/>
      <c r="D32" s="36"/>
      <c r="E32" s="36" t="s">
        <v>204</v>
      </c>
      <c r="F32" s="65"/>
      <c r="G32" s="60">
        <v>38504258</v>
      </c>
      <c r="H32" s="38"/>
      <c r="I32" s="62"/>
      <c r="L32" s="229" t="s">
        <v>152</v>
      </c>
      <c r="M32" s="229"/>
      <c r="N32" s="229"/>
      <c r="O32" s="61"/>
      <c r="P32" s="60">
        <v>3119047</v>
      </c>
    </row>
    <row r="33" spans="1:16" ht="9" customHeight="1">
      <c r="A33" s="39"/>
      <c r="B33" s="41"/>
      <c r="C33" s="41"/>
      <c r="D33" s="229" t="s">
        <v>144</v>
      </c>
      <c r="E33" s="229"/>
      <c r="F33" s="64"/>
      <c r="G33" s="60">
        <v>148959898</v>
      </c>
      <c r="H33" s="38"/>
      <c r="I33" s="62"/>
      <c r="L33" s="229" t="s">
        <v>253</v>
      </c>
      <c r="M33" s="229"/>
      <c r="N33" s="229"/>
      <c r="O33" s="61"/>
      <c r="P33" s="60">
        <v>195018133</v>
      </c>
    </row>
    <row r="34" spans="1:16" ht="9" customHeight="1">
      <c r="A34" s="41"/>
      <c r="B34" s="41"/>
      <c r="C34" s="41"/>
      <c r="D34" s="36"/>
      <c r="E34" s="80" t="s">
        <v>239</v>
      </c>
      <c r="F34" s="64"/>
      <c r="G34" s="60">
        <v>47238163</v>
      </c>
      <c r="H34" s="38"/>
      <c r="I34" s="62"/>
      <c r="L34" s="36"/>
      <c r="M34" s="229" t="s">
        <v>151</v>
      </c>
      <c r="N34" s="229"/>
      <c r="O34" s="78"/>
      <c r="P34" s="60">
        <v>68823415</v>
      </c>
    </row>
    <row r="35" spans="1:16" ht="9" customHeight="1">
      <c r="A35" s="41"/>
      <c r="B35" s="41"/>
      <c r="C35" s="41"/>
      <c r="D35" s="36"/>
      <c r="E35" s="36" t="s">
        <v>238</v>
      </c>
      <c r="F35" s="64"/>
      <c r="G35" s="60">
        <v>43939035</v>
      </c>
      <c r="H35" s="38"/>
      <c r="I35" s="62"/>
      <c r="L35" s="36"/>
      <c r="M35" s="36"/>
      <c r="N35" s="36" t="s">
        <v>212</v>
      </c>
      <c r="O35" s="61"/>
      <c r="P35" s="60">
        <v>33152528</v>
      </c>
    </row>
    <row r="36" spans="1:16" ht="9" customHeight="1">
      <c r="A36" s="41"/>
      <c r="B36" s="39"/>
      <c r="C36" s="229" t="s">
        <v>153</v>
      </c>
      <c r="D36" s="229"/>
      <c r="E36" s="229"/>
      <c r="F36" s="65"/>
      <c r="G36" s="60">
        <v>6132648347</v>
      </c>
      <c r="H36" s="38"/>
      <c r="I36" s="62"/>
      <c r="L36" s="36"/>
      <c r="M36" s="36"/>
      <c r="N36" s="36" t="s">
        <v>211</v>
      </c>
      <c r="O36" s="61"/>
      <c r="P36" s="60">
        <v>33877519</v>
      </c>
    </row>
    <row r="37" spans="1:16" ht="9" customHeight="1">
      <c r="A37" s="39"/>
      <c r="B37" s="41"/>
      <c r="C37" s="36"/>
      <c r="D37" s="229" t="s">
        <v>106</v>
      </c>
      <c r="E37" s="229"/>
      <c r="F37" s="65"/>
      <c r="G37" s="60">
        <v>1914254392</v>
      </c>
      <c r="H37" s="38"/>
      <c r="I37" s="62"/>
      <c r="M37" s="229" t="s">
        <v>192</v>
      </c>
      <c r="N37" s="229"/>
      <c r="O37" s="61"/>
      <c r="P37" s="60">
        <v>44869864</v>
      </c>
    </row>
    <row r="38" spans="1:16" ht="9" customHeight="1">
      <c r="A38" s="41"/>
      <c r="B38" s="41"/>
      <c r="D38" s="36"/>
      <c r="E38" s="36" t="s">
        <v>32</v>
      </c>
      <c r="F38" s="65"/>
      <c r="G38" s="60">
        <v>384316423</v>
      </c>
      <c r="H38" s="38"/>
      <c r="I38" s="62"/>
      <c r="L38" s="36"/>
      <c r="M38" s="229" t="s">
        <v>222</v>
      </c>
      <c r="N38" s="229"/>
      <c r="O38" s="61"/>
      <c r="P38" s="60">
        <v>57534976</v>
      </c>
    </row>
    <row r="39" spans="1:16" ht="9" customHeight="1">
      <c r="A39" s="41"/>
      <c r="B39" s="41"/>
      <c r="E39" s="36" t="s">
        <v>35</v>
      </c>
      <c r="F39" s="65"/>
      <c r="G39" s="60">
        <v>231943477</v>
      </c>
      <c r="H39" s="38"/>
      <c r="I39" s="62"/>
      <c r="L39" s="229" t="s">
        <v>147</v>
      </c>
      <c r="M39" s="229"/>
      <c r="N39" s="229"/>
      <c r="O39" s="61"/>
      <c r="P39" s="60">
        <v>591826184</v>
      </c>
    </row>
    <row r="40" spans="1:16" ht="9" customHeight="1">
      <c r="A40" s="41"/>
      <c r="B40" s="41"/>
      <c r="C40" s="41"/>
      <c r="D40" s="41"/>
      <c r="E40" s="36" t="s">
        <v>37</v>
      </c>
      <c r="F40" s="65"/>
      <c r="G40" s="60">
        <v>278532666</v>
      </c>
      <c r="H40" s="38"/>
      <c r="I40" s="62"/>
      <c r="L40" s="36"/>
      <c r="M40" s="229" t="s">
        <v>143</v>
      </c>
      <c r="N40" s="229"/>
      <c r="O40" s="61"/>
      <c r="P40" s="60">
        <v>26618456</v>
      </c>
    </row>
    <row r="41" spans="1:16" ht="9" customHeight="1">
      <c r="A41" s="41"/>
      <c r="B41" s="41"/>
      <c r="C41" s="41"/>
      <c r="D41" s="41"/>
      <c r="E41" s="36" t="s">
        <v>130</v>
      </c>
      <c r="F41" s="65"/>
      <c r="G41" s="60">
        <v>103509921</v>
      </c>
      <c r="H41" s="38"/>
      <c r="I41" s="62"/>
      <c r="L41" s="36"/>
      <c r="M41" s="232" t="s">
        <v>210</v>
      </c>
      <c r="N41" s="232"/>
      <c r="O41" s="61"/>
      <c r="P41" s="60">
        <v>66236618</v>
      </c>
    </row>
    <row r="42" spans="1:16" ht="9" customHeight="1">
      <c r="A42" s="39"/>
      <c r="B42" s="41"/>
      <c r="C42" s="41"/>
      <c r="D42" s="41"/>
      <c r="E42" s="36" t="s">
        <v>141</v>
      </c>
      <c r="F42" s="65"/>
      <c r="G42" s="60">
        <v>21691432</v>
      </c>
      <c r="H42" s="38"/>
      <c r="I42" s="62"/>
      <c r="M42" s="36"/>
      <c r="N42" s="36" t="s">
        <v>87</v>
      </c>
      <c r="O42" s="61"/>
      <c r="P42" s="60">
        <v>30282854</v>
      </c>
    </row>
    <row r="43" spans="1:16" ht="9" customHeight="1">
      <c r="A43" s="39"/>
      <c r="B43" s="41"/>
      <c r="C43" s="41"/>
      <c r="D43" s="41"/>
      <c r="E43" s="36" t="s">
        <v>103</v>
      </c>
      <c r="F43" s="64"/>
      <c r="G43" s="60">
        <v>74708973</v>
      </c>
      <c r="H43" s="38"/>
      <c r="I43" s="62"/>
      <c r="M43" s="229" t="s">
        <v>154</v>
      </c>
      <c r="N43" s="229"/>
      <c r="O43" s="61"/>
      <c r="P43" s="60">
        <v>19499711</v>
      </c>
    </row>
    <row r="44" spans="1:16" ht="9" customHeight="1">
      <c r="A44" s="39"/>
      <c r="C44" s="41"/>
      <c r="D44" s="41"/>
      <c r="E44" s="36" t="s">
        <v>44</v>
      </c>
      <c r="F44" s="64"/>
      <c r="G44" s="60">
        <v>231648603</v>
      </c>
      <c r="H44" s="38"/>
      <c r="I44" s="62"/>
      <c r="M44" s="229" t="s">
        <v>146</v>
      </c>
      <c r="N44" s="229"/>
      <c r="O44" s="61"/>
      <c r="P44" s="60">
        <v>106020860</v>
      </c>
    </row>
    <row r="45" spans="1:16" ht="9" customHeight="1">
      <c r="A45" s="41"/>
      <c r="B45" s="41"/>
      <c r="C45" s="41"/>
      <c r="D45" s="41"/>
      <c r="E45" s="36" t="s">
        <v>46</v>
      </c>
      <c r="F45" s="65"/>
      <c r="G45" s="60">
        <v>123139916</v>
      </c>
      <c r="H45" s="38"/>
      <c r="I45" s="62"/>
      <c r="M45" s="36"/>
      <c r="N45" s="36" t="s">
        <v>207</v>
      </c>
      <c r="O45" s="61"/>
      <c r="P45" s="60">
        <v>35330298</v>
      </c>
    </row>
    <row r="46" spans="1:16" ht="9" customHeight="1">
      <c r="A46" s="39"/>
      <c r="B46" s="41"/>
      <c r="C46" s="41"/>
      <c r="D46" s="41"/>
      <c r="E46" s="36" t="s">
        <v>185</v>
      </c>
      <c r="F46" s="65"/>
      <c r="G46" s="60">
        <v>29890103</v>
      </c>
      <c r="H46" s="38"/>
      <c r="I46" s="62"/>
      <c r="L46" s="36"/>
      <c r="M46" s="229" t="s">
        <v>252</v>
      </c>
      <c r="N46" s="229"/>
      <c r="O46" s="61"/>
      <c r="P46" s="60">
        <v>62647754</v>
      </c>
    </row>
    <row r="47" spans="1:16" ht="9" customHeight="1">
      <c r="A47" s="41"/>
      <c r="B47" s="41"/>
      <c r="C47" s="41"/>
      <c r="D47" s="229" t="s">
        <v>101</v>
      </c>
      <c r="E47" s="229"/>
      <c r="F47" s="65"/>
      <c r="G47" s="60">
        <v>1039734292</v>
      </c>
      <c r="H47" s="38"/>
      <c r="I47" s="62"/>
      <c r="M47" s="229" t="s">
        <v>189</v>
      </c>
      <c r="N47" s="229"/>
      <c r="O47" s="61"/>
      <c r="P47" s="60">
        <v>44194310</v>
      </c>
    </row>
    <row r="48" spans="1:16" ht="9" customHeight="1">
      <c r="A48" s="41"/>
      <c r="B48" s="39"/>
      <c r="C48" s="41"/>
      <c r="D48" s="41"/>
      <c r="E48" s="36" t="s">
        <v>183</v>
      </c>
      <c r="F48" s="65"/>
      <c r="G48" s="60">
        <v>65498377</v>
      </c>
      <c r="H48" s="38"/>
      <c r="I48" s="62"/>
      <c r="M48" s="229" t="s">
        <v>251</v>
      </c>
      <c r="N48" s="229"/>
      <c r="O48" s="61"/>
      <c r="P48" s="60">
        <v>215159438</v>
      </c>
    </row>
    <row r="49" spans="1:16" ht="9" customHeight="1">
      <c r="A49" s="39"/>
      <c r="C49" s="41"/>
      <c r="D49" s="41"/>
      <c r="E49" s="36" t="s">
        <v>97</v>
      </c>
      <c r="F49" s="64"/>
      <c r="G49" s="60">
        <v>143520453</v>
      </c>
      <c r="H49" s="38"/>
      <c r="I49" s="62"/>
      <c r="M49" s="36"/>
      <c r="N49" s="36" t="s">
        <v>204</v>
      </c>
      <c r="O49" s="61"/>
      <c r="P49" s="60">
        <v>190415111</v>
      </c>
    </row>
    <row r="50" spans="1:16" ht="9" customHeight="1">
      <c r="A50" s="39"/>
      <c r="B50" s="36"/>
      <c r="E50" s="36" t="s">
        <v>100</v>
      </c>
      <c r="F50" s="64"/>
      <c r="G50" s="60">
        <v>68822093</v>
      </c>
      <c r="H50" s="38"/>
      <c r="I50" s="62"/>
      <c r="M50" s="229" t="s">
        <v>220</v>
      </c>
      <c r="N50" s="229"/>
      <c r="O50" s="61"/>
      <c r="P50" s="60">
        <v>50155010</v>
      </c>
    </row>
    <row r="51" spans="1:16" ht="9" customHeight="1">
      <c r="B51" s="36"/>
      <c r="D51" s="36"/>
      <c r="E51" s="36" t="s">
        <v>180</v>
      </c>
      <c r="F51" s="64"/>
      <c r="G51" s="60">
        <v>55237910</v>
      </c>
      <c r="H51" s="38"/>
      <c r="I51" s="62"/>
      <c r="L51" s="229" t="s">
        <v>142</v>
      </c>
      <c r="M51" s="229"/>
      <c r="N51" s="229"/>
      <c r="O51" s="61"/>
      <c r="P51" s="60">
        <v>660881459</v>
      </c>
    </row>
    <row r="52" spans="1:16" ht="9" customHeight="1">
      <c r="B52" s="36"/>
      <c r="D52" s="36"/>
      <c r="E52" s="36" t="s">
        <v>58</v>
      </c>
      <c r="F52" s="82"/>
      <c r="G52" s="60">
        <v>197595496</v>
      </c>
      <c r="H52" s="38"/>
      <c r="I52" s="62"/>
      <c r="M52" s="229" t="s">
        <v>135</v>
      </c>
      <c r="N52" s="229"/>
      <c r="O52" s="61"/>
      <c r="P52" s="60">
        <v>188328075</v>
      </c>
    </row>
    <row r="53" spans="1:16" ht="9" customHeight="1">
      <c r="B53" s="36"/>
      <c r="D53" s="36"/>
      <c r="E53" s="36" t="s">
        <v>98</v>
      </c>
      <c r="F53" s="78"/>
      <c r="G53" s="60">
        <v>122869856</v>
      </c>
      <c r="H53" s="38"/>
      <c r="I53" s="62"/>
      <c r="N53" s="36" t="s">
        <v>184</v>
      </c>
      <c r="O53" s="61"/>
      <c r="P53" s="60">
        <v>28760123</v>
      </c>
    </row>
    <row r="54" spans="1:16" ht="9" customHeight="1">
      <c r="B54" s="36"/>
      <c r="D54" s="36"/>
      <c r="E54" s="36" t="s">
        <v>59</v>
      </c>
      <c r="F54" s="78"/>
      <c r="G54" s="60">
        <v>159281663</v>
      </c>
      <c r="H54" s="38"/>
      <c r="I54" s="62"/>
      <c r="L54" s="36"/>
      <c r="M54" s="36"/>
      <c r="N54" s="36" t="s">
        <v>236</v>
      </c>
      <c r="O54" s="61"/>
      <c r="P54" s="60">
        <v>41283717</v>
      </c>
    </row>
    <row r="55" spans="1:16" ht="9" customHeight="1">
      <c r="B55" s="36"/>
      <c r="D55" s="36"/>
      <c r="E55" s="36" t="s">
        <v>173</v>
      </c>
      <c r="F55" s="78"/>
      <c r="G55" s="60">
        <v>26062423</v>
      </c>
      <c r="H55" s="38"/>
      <c r="I55" s="62"/>
      <c r="L55" s="36"/>
      <c r="M55" s="229" t="s">
        <v>140</v>
      </c>
      <c r="N55" s="229"/>
      <c r="O55" s="61"/>
      <c r="P55" s="60">
        <v>277721814</v>
      </c>
    </row>
    <row r="56" spans="1:16" ht="9" customHeight="1">
      <c r="B56" s="36"/>
      <c r="D56" s="229" t="s">
        <v>92</v>
      </c>
      <c r="E56" s="229"/>
      <c r="F56" s="78"/>
      <c r="G56" s="60">
        <v>3178659663</v>
      </c>
      <c r="H56" s="38"/>
      <c r="I56" s="62"/>
      <c r="L56" s="36"/>
      <c r="M56" s="36"/>
      <c r="N56" s="36" t="s">
        <v>183</v>
      </c>
      <c r="O56" s="61"/>
      <c r="P56" s="60">
        <v>25495683</v>
      </c>
    </row>
    <row r="57" spans="1:16" ht="9" customHeight="1">
      <c r="B57" s="39"/>
      <c r="C57" s="41"/>
      <c r="D57" s="41"/>
      <c r="E57" s="36" t="s">
        <v>60</v>
      </c>
      <c r="F57" s="78"/>
      <c r="G57" s="60">
        <v>2141449878</v>
      </c>
      <c r="H57" s="38"/>
      <c r="I57" s="62"/>
      <c r="L57" s="36"/>
      <c r="M57" s="36"/>
      <c r="N57" s="36" t="s">
        <v>187</v>
      </c>
      <c r="O57" s="61"/>
      <c r="P57" s="60">
        <v>81992203</v>
      </c>
    </row>
    <row r="58" spans="1:16" ht="9" customHeight="1">
      <c r="B58" s="39"/>
      <c r="C58" s="41"/>
      <c r="D58" s="41"/>
      <c r="E58" s="36" t="s">
        <v>61</v>
      </c>
      <c r="F58" s="78"/>
      <c r="G58" s="60">
        <v>933298303</v>
      </c>
      <c r="H58" s="38"/>
      <c r="I58" s="62"/>
      <c r="L58" s="36"/>
      <c r="M58" s="36"/>
      <c r="N58" s="36" t="s">
        <v>131</v>
      </c>
      <c r="O58" s="61"/>
      <c r="P58" s="60">
        <v>30928131</v>
      </c>
    </row>
    <row r="59" spans="1:16" ht="9" customHeight="1">
      <c r="C59" s="41"/>
      <c r="D59" s="41"/>
      <c r="E59" s="36" t="s">
        <v>190</v>
      </c>
      <c r="F59" s="78"/>
      <c r="G59" s="60">
        <v>33608311</v>
      </c>
      <c r="I59" s="62"/>
      <c r="L59" s="36"/>
      <c r="M59" s="229" t="s">
        <v>139</v>
      </c>
      <c r="N59" s="229"/>
      <c r="O59" s="61"/>
      <c r="P59" s="60">
        <v>194831570</v>
      </c>
    </row>
    <row r="60" spans="1:16" ht="9" customHeight="1">
      <c r="C60" s="39"/>
      <c r="D60" s="39"/>
      <c r="E60" s="36" t="s">
        <v>149</v>
      </c>
      <c r="F60" s="78"/>
      <c r="G60" s="60">
        <v>64299264</v>
      </c>
      <c r="I60" s="62"/>
      <c r="L60" s="36"/>
      <c r="M60" s="36"/>
      <c r="N60" s="36" t="s">
        <v>138</v>
      </c>
      <c r="O60" s="61"/>
      <c r="P60" s="60">
        <v>73681887</v>
      </c>
    </row>
    <row r="61" spans="1:16" ht="9" customHeight="1">
      <c r="C61" s="229" t="s">
        <v>129</v>
      </c>
      <c r="D61" s="229"/>
      <c r="E61" s="229"/>
      <c r="F61" s="78"/>
      <c r="G61" s="60">
        <v>290109068</v>
      </c>
      <c r="I61" s="62"/>
      <c r="L61" s="36"/>
      <c r="M61" s="36"/>
      <c r="N61" s="36" t="s">
        <v>137</v>
      </c>
      <c r="O61" s="61"/>
      <c r="P61" s="60">
        <v>95159825</v>
      </c>
    </row>
    <row r="62" spans="1:16" ht="9" customHeight="1">
      <c r="C62" s="41"/>
      <c r="D62" s="229" t="s">
        <v>124</v>
      </c>
      <c r="E62" s="229"/>
      <c r="F62" s="78"/>
      <c r="G62" s="60">
        <v>25881274</v>
      </c>
      <c r="I62" s="62"/>
      <c r="L62" s="229" t="s">
        <v>129</v>
      </c>
      <c r="M62" s="229"/>
      <c r="N62" s="229"/>
      <c r="O62" s="61"/>
      <c r="P62" s="60">
        <v>464657938</v>
      </c>
    </row>
    <row r="63" spans="1:16" ht="9" customHeight="1">
      <c r="D63" s="229" t="s">
        <v>128</v>
      </c>
      <c r="E63" s="229"/>
      <c r="F63" s="65"/>
      <c r="G63" s="60">
        <v>173027951</v>
      </c>
      <c r="I63" s="62"/>
      <c r="L63" s="36"/>
      <c r="M63" s="229" t="s">
        <v>250</v>
      </c>
      <c r="N63" s="229"/>
      <c r="O63" s="61"/>
      <c r="P63" s="60">
        <v>84611912</v>
      </c>
    </row>
    <row r="64" spans="1:16" ht="9" customHeight="1">
      <c r="A64" s="41"/>
      <c r="B64" s="41"/>
      <c r="C64" s="41"/>
      <c r="D64" s="41"/>
      <c r="E64" s="36" t="s">
        <v>175</v>
      </c>
      <c r="F64" s="65"/>
      <c r="G64" s="60">
        <v>128849872</v>
      </c>
      <c r="I64" s="62"/>
      <c r="M64" s="229" t="s">
        <v>127</v>
      </c>
      <c r="N64" s="229"/>
      <c r="O64" s="61"/>
      <c r="P64" s="60">
        <v>241772618</v>
      </c>
    </row>
    <row r="65" spans="1:16" ht="9" customHeight="1">
      <c r="A65" s="41"/>
      <c r="B65" s="41"/>
      <c r="C65" s="39"/>
      <c r="D65" s="39"/>
      <c r="E65" s="36" t="s">
        <v>233</v>
      </c>
      <c r="F65" s="65"/>
      <c r="G65" s="60">
        <v>44178079</v>
      </c>
      <c r="H65" s="38"/>
      <c r="I65" s="62"/>
      <c r="M65" s="229" t="s">
        <v>177</v>
      </c>
      <c r="N65" s="229"/>
      <c r="O65" s="61"/>
      <c r="P65" s="60">
        <v>16990918</v>
      </c>
    </row>
    <row r="66" spans="1:16" ht="9" customHeight="1">
      <c r="A66" s="41"/>
      <c r="B66" s="41"/>
      <c r="C66" s="39"/>
      <c r="D66" s="229" t="s">
        <v>126</v>
      </c>
      <c r="E66" s="229"/>
      <c r="F66" s="65"/>
      <c r="G66" s="60">
        <v>89650116</v>
      </c>
      <c r="H66" s="38"/>
      <c r="I66" s="62"/>
      <c r="M66" s="229" t="s">
        <v>176</v>
      </c>
      <c r="N66" s="229"/>
      <c r="O66" s="78"/>
      <c r="P66" s="60">
        <v>31018049</v>
      </c>
    </row>
    <row r="67" spans="1:16" ht="9" customHeight="1">
      <c r="A67" s="41"/>
      <c r="B67" s="41"/>
      <c r="C67" s="39"/>
      <c r="D67" s="39"/>
      <c r="E67" s="36" t="s">
        <v>232</v>
      </c>
      <c r="F67" s="65"/>
      <c r="G67" s="60">
        <v>35519200</v>
      </c>
      <c r="H67" s="38"/>
      <c r="I67" s="62"/>
      <c r="M67" s="229" t="s">
        <v>174</v>
      </c>
      <c r="N67" s="229"/>
      <c r="O67" s="78"/>
      <c r="P67" s="60">
        <v>76585937</v>
      </c>
    </row>
    <row r="68" spans="1:16" ht="9" customHeight="1">
      <c r="A68" s="41"/>
      <c r="B68" s="41"/>
      <c r="C68" s="229" t="s">
        <v>123</v>
      </c>
      <c r="D68" s="229"/>
      <c r="E68" s="229"/>
      <c r="F68" s="65"/>
      <c r="G68" s="60">
        <v>64703353</v>
      </c>
      <c r="H68" s="38"/>
      <c r="I68" s="62"/>
      <c r="L68" s="229" t="s">
        <v>123</v>
      </c>
      <c r="M68" s="229"/>
      <c r="N68" s="229"/>
      <c r="O68" s="78"/>
      <c r="P68" s="60">
        <v>28554681</v>
      </c>
    </row>
    <row r="69" spans="1:16" ht="9" customHeight="1">
      <c r="A69" s="41"/>
      <c r="B69" s="41"/>
      <c r="D69" s="229" t="s">
        <v>249</v>
      </c>
      <c r="E69" s="229"/>
      <c r="F69" s="65"/>
      <c r="G69" s="60">
        <v>64634346</v>
      </c>
      <c r="H69" s="38"/>
      <c r="I69" s="62"/>
      <c r="J69" s="79"/>
      <c r="M69" s="229" t="s">
        <v>248</v>
      </c>
      <c r="N69" s="229"/>
      <c r="O69" s="78"/>
      <c r="P69" s="60">
        <v>28473183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231</v>
      </c>
    </row>
    <row r="72" spans="1:16" ht="9" customHeight="1">
      <c r="A72" s="29" t="s">
        <v>79</v>
      </c>
      <c r="G72" s="60"/>
    </row>
    <row r="73" spans="1:16" ht="3.75" customHeight="1"/>
    <row r="74" spans="1:16" ht="9" customHeight="1"/>
    <row r="75" spans="1:16" ht="9" customHeight="1"/>
  </sheetData>
  <mergeCells count="70">
    <mergeCell ref="D33:E33"/>
    <mergeCell ref="M67:N67"/>
    <mergeCell ref="M69:N69"/>
    <mergeCell ref="C36:E36"/>
    <mergeCell ref="D37:E37"/>
    <mergeCell ref="C68:E68"/>
    <mergeCell ref="D63:E63"/>
    <mergeCell ref="D66:E66"/>
    <mergeCell ref="D47:E47"/>
    <mergeCell ref="M52:N52"/>
    <mergeCell ref="M38:N38"/>
    <mergeCell ref="M63:N63"/>
    <mergeCell ref="M44:N44"/>
    <mergeCell ref="C61:E61"/>
    <mergeCell ref="D62:E62"/>
    <mergeCell ref="M59:N59"/>
    <mergeCell ref="D31:E31"/>
    <mergeCell ref="C16:E16"/>
    <mergeCell ref="D20:E20"/>
    <mergeCell ref="D17:E17"/>
    <mergeCell ref="D28:E28"/>
    <mergeCell ref="D26:E26"/>
    <mergeCell ref="D24:E24"/>
    <mergeCell ref="C21:E21"/>
    <mergeCell ref="D19:E19"/>
    <mergeCell ref="D22:E22"/>
    <mergeCell ref="C12:E12"/>
    <mergeCell ref="K9:N9"/>
    <mergeCell ref="M15:N15"/>
    <mergeCell ref="M12:N12"/>
    <mergeCell ref="C15:E15"/>
    <mergeCell ref="M14:N14"/>
    <mergeCell ref="M13:N13"/>
    <mergeCell ref="B9:E9"/>
    <mergeCell ref="C11:E11"/>
    <mergeCell ref="C13:E13"/>
    <mergeCell ref="C14:E14"/>
    <mergeCell ref="L11:N11"/>
    <mergeCell ref="M26:N26"/>
    <mergeCell ref="L32:N32"/>
    <mergeCell ref="M24:N24"/>
    <mergeCell ref="M20:N20"/>
    <mergeCell ref="M23:N23"/>
    <mergeCell ref="M29:N29"/>
    <mergeCell ref="L17:N17"/>
    <mergeCell ref="L25:N25"/>
    <mergeCell ref="L18:N18"/>
    <mergeCell ref="M16:N16"/>
    <mergeCell ref="M22:N22"/>
    <mergeCell ref="M19:N19"/>
    <mergeCell ref="M55:N55"/>
    <mergeCell ref="L62:N62"/>
    <mergeCell ref="M46:N46"/>
    <mergeCell ref="M47:N47"/>
    <mergeCell ref="D56:E56"/>
    <mergeCell ref="M48:N48"/>
    <mergeCell ref="D69:E69"/>
    <mergeCell ref="M64:N64"/>
    <mergeCell ref="M65:N65"/>
    <mergeCell ref="M66:N66"/>
    <mergeCell ref="L68:N68"/>
    <mergeCell ref="L33:N33"/>
    <mergeCell ref="M41:N41"/>
    <mergeCell ref="M40:N40"/>
    <mergeCell ref="L39:N39"/>
    <mergeCell ref="L51:N51"/>
    <mergeCell ref="M50:N50"/>
    <mergeCell ref="M43:N43"/>
    <mergeCell ref="M37:N37"/>
    <mergeCell ref="M34:N34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375" style="28" customWidth="1"/>
    <col min="15" max="15" width="0.875" style="28" customWidth="1"/>
    <col min="16" max="16" width="16.5" style="28" customWidth="1"/>
    <col min="17" max="16384" width="11.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261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1" t="s">
        <v>121</v>
      </c>
      <c r="C9" s="231"/>
      <c r="D9" s="231"/>
      <c r="E9" s="231"/>
      <c r="F9" s="65"/>
      <c r="G9" s="66">
        <f>SUM(G11,G12,G13,G14,G15,G16,G21,G36,G61,G68)</f>
        <v>6997828984</v>
      </c>
      <c r="H9" s="44"/>
      <c r="I9" s="62"/>
      <c r="K9" s="231" t="s">
        <v>121</v>
      </c>
      <c r="L9" s="231"/>
      <c r="M9" s="231"/>
      <c r="N9" s="231"/>
      <c r="O9" s="61"/>
      <c r="P9" s="66">
        <f>SUM(P11,P17,P68,P18,P25,P32,P33,P39,P51,P62)</f>
        <v>2633581776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29" t="s">
        <v>168</v>
      </c>
      <c r="D11" s="229"/>
      <c r="E11" s="229"/>
      <c r="F11" s="65"/>
      <c r="G11" s="60">
        <v>12189047</v>
      </c>
      <c r="H11" s="38"/>
      <c r="I11" s="62"/>
      <c r="L11" s="229" t="s">
        <v>168</v>
      </c>
      <c r="M11" s="229"/>
      <c r="N11" s="229"/>
      <c r="O11" s="61"/>
      <c r="P11" s="60">
        <v>184755165</v>
      </c>
    </row>
    <row r="12" spans="1:16" ht="9" customHeight="1">
      <c r="A12" s="41"/>
      <c r="B12" s="41"/>
      <c r="C12" s="229" t="s">
        <v>167</v>
      </c>
      <c r="D12" s="229"/>
      <c r="E12" s="229"/>
      <c r="F12" s="65"/>
      <c r="G12" s="60">
        <v>522464</v>
      </c>
      <c r="H12" s="38"/>
      <c r="I12" s="62"/>
      <c r="M12" s="229" t="s">
        <v>200</v>
      </c>
      <c r="N12" s="229"/>
      <c r="O12" s="61"/>
      <c r="P12" s="60">
        <v>27972932</v>
      </c>
    </row>
    <row r="13" spans="1:16" ht="9" customHeight="1">
      <c r="A13" s="41"/>
      <c r="B13" s="41"/>
      <c r="C13" s="229" t="s">
        <v>164</v>
      </c>
      <c r="D13" s="229"/>
      <c r="E13" s="229"/>
      <c r="F13" s="65"/>
      <c r="G13" s="60">
        <v>23282417</v>
      </c>
      <c r="H13" s="38"/>
      <c r="I13" s="62"/>
      <c r="M13" s="229" t="s">
        <v>260</v>
      </c>
      <c r="N13" s="229"/>
      <c r="O13" s="61"/>
      <c r="P13" s="60">
        <v>47399926</v>
      </c>
    </row>
    <row r="14" spans="1:16" ht="9" customHeight="1">
      <c r="A14" s="41"/>
      <c r="B14" s="41"/>
      <c r="C14" s="229" t="s">
        <v>165</v>
      </c>
      <c r="D14" s="229"/>
      <c r="E14" s="229"/>
      <c r="F14" s="65"/>
      <c r="G14" s="60">
        <v>3287808</v>
      </c>
      <c r="H14" s="38"/>
      <c r="I14" s="62"/>
      <c r="M14" s="229" t="s">
        <v>198</v>
      </c>
      <c r="N14" s="229"/>
      <c r="O14" s="61"/>
      <c r="P14" s="60">
        <v>38942011</v>
      </c>
    </row>
    <row r="15" spans="1:16" ht="9" customHeight="1">
      <c r="A15" s="41"/>
      <c r="B15" s="41"/>
      <c r="C15" s="229" t="s">
        <v>163</v>
      </c>
      <c r="D15" s="229"/>
      <c r="E15" s="229"/>
      <c r="F15" s="65"/>
      <c r="G15" s="60">
        <v>304892</v>
      </c>
      <c r="H15" s="38"/>
      <c r="I15" s="62"/>
      <c r="M15" s="229" t="s">
        <v>259</v>
      </c>
      <c r="N15" s="229"/>
      <c r="O15" s="61"/>
      <c r="P15" s="60">
        <v>15180128</v>
      </c>
    </row>
    <row r="16" spans="1:16" ht="9" customHeight="1">
      <c r="A16" s="41"/>
      <c r="B16" s="41"/>
      <c r="C16" s="229" t="s">
        <v>161</v>
      </c>
      <c r="D16" s="229"/>
      <c r="E16" s="229"/>
      <c r="F16" s="65"/>
      <c r="G16" s="60">
        <v>203818621</v>
      </c>
      <c r="H16" s="38"/>
      <c r="I16" s="62"/>
      <c r="M16" s="229" t="s">
        <v>228</v>
      </c>
      <c r="N16" s="229"/>
      <c r="O16" s="61"/>
      <c r="P16" s="60">
        <v>25313056</v>
      </c>
    </row>
    <row r="17" spans="1:16" ht="9" customHeight="1">
      <c r="A17" s="41"/>
      <c r="B17" s="41"/>
      <c r="D17" s="229" t="s">
        <v>195</v>
      </c>
      <c r="E17" s="229"/>
      <c r="F17" s="65"/>
      <c r="G17" s="60">
        <v>64085296</v>
      </c>
      <c r="H17" s="38"/>
      <c r="I17" s="62"/>
      <c r="L17" s="229" t="s">
        <v>167</v>
      </c>
      <c r="M17" s="229"/>
      <c r="N17" s="229"/>
      <c r="O17" s="61"/>
      <c r="P17" s="60">
        <v>18053063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48742227</v>
      </c>
      <c r="H18" s="38"/>
      <c r="I18" s="62"/>
      <c r="L18" s="229" t="s">
        <v>164</v>
      </c>
      <c r="M18" s="229"/>
      <c r="N18" s="229"/>
      <c r="O18" s="61"/>
      <c r="P18" s="60">
        <v>186525964</v>
      </c>
    </row>
    <row r="19" spans="1:16" ht="9" customHeight="1">
      <c r="A19" s="41"/>
      <c r="B19" s="41"/>
      <c r="D19" s="229" t="s">
        <v>192</v>
      </c>
      <c r="E19" s="229"/>
      <c r="F19" s="65"/>
      <c r="G19" s="60">
        <v>72317842</v>
      </c>
      <c r="H19" s="38"/>
      <c r="I19" s="62"/>
      <c r="M19" s="229" t="s">
        <v>226</v>
      </c>
      <c r="N19" s="229"/>
      <c r="O19" s="61"/>
      <c r="P19" s="60">
        <v>28495714</v>
      </c>
    </row>
    <row r="20" spans="1:16" ht="9" customHeight="1">
      <c r="A20" s="41"/>
      <c r="B20" s="41"/>
      <c r="D20" s="229" t="s">
        <v>227</v>
      </c>
      <c r="E20" s="229"/>
      <c r="F20" s="65"/>
      <c r="G20" s="60">
        <v>29764328</v>
      </c>
      <c r="H20" s="38"/>
      <c r="I20" s="62"/>
      <c r="M20" s="229" t="s">
        <v>162</v>
      </c>
      <c r="N20" s="229"/>
      <c r="O20" s="61"/>
      <c r="P20" s="60">
        <v>55061508</v>
      </c>
    </row>
    <row r="21" spans="1:16" ht="9" customHeight="1">
      <c r="A21" s="41"/>
      <c r="B21" s="41"/>
      <c r="C21" s="229" t="s">
        <v>147</v>
      </c>
      <c r="D21" s="229"/>
      <c r="E21" s="229"/>
      <c r="F21" s="65"/>
      <c r="G21" s="60">
        <v>655836437</v>
      </c>
      <c r="H21" s="38"/>
      <c r="I21" s="62"/>
      <c r="L21" s="36"/>
      <c r="N21" s="36" t="s">
        <v>244</v>
      </c>
      <c r="O21" s="61"/>
      <c r="P21" s="60">
        <v>53981863</v>
      </c>
    </row>
    <row r="22" spans="1:16" ht="9" customHeight="1">
      <c r="A22" s="41"/>
      <c r="B22" s="41"/>
      <c r="C22" s="36"/>
      <c r="D22" s="229" t="s">
        <v>143</v>
      </c>
      <c r="E22" s="229"/>
      <c r="F22" s="65"/>
      <c r="G22" s="60">
        <v>97650952</v>
      </c>
      <c r="H22" s="38"/>
      <c r="I22" s="62"/>
      <c r="L22" s="36"/>
      <c r="M22" s="229" t="s">
        <v>258</v>
      </c>
      <c r="N22" s="229"/>
      <c r="O22" s="61"/>
      <c r="P22" s="60">
        <v>26205483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60730034</v>
      </c>
      <c r="H23" s="38"/>
      <c r="I23" s="62"/>
      <c r="L23" s="36"/>
      <c r="M23" s="229" t="s">
        <v>224</v>
      </c>
      <c r="N23" s="229"/>
      <c r="O23" s="61"/>
      <c r="P23" s="60">
        <v>29086544</v>
      </c>
    </row>
    <row r="24" spans="1:16" ht="9" customHeight="1">
      <c r="A24" s="41"/>
      <c r="B24" s="41"/>
      <c r="C24" s="36"/>
      <c r="D24" s="229" t="s">
        <v>191</v>
      </c>
      <c r="E24" s="229"/>
      <c r="F24" s="64"/>
      <c r="G24" s="60">
        <v>45844845</v>
      </c>
      <c r="H24" s="38"/>
      <c r="I24" s="62"/>
      <c r="L24" s="36"/>
      <c r="M24" s="229" t="s">
        <v>158</v>
      </c>
      <c r="N24" s="229"/>
      <c r="O24" s="61"/>
      <c r="P24" s="60">
        <v>17200967</v>
      </c>
    </row>
    <row r="25" spans="1:16" ht="9" customHeight="1">
      <c r="A25" s="41"/>
      <c r="B25" s="41"/>
      <c r="C25" s="36"/>
      <c r="D25" s="36"/>
      <c r="E25" s="36" t="s">
        <v>243</v>
      </c>
      <c r="F25" s="64"/>
      <c r="G25" s="60">
        <v>24889776</v>
      </c>
      <c r="H25" s="38"/>
      <c r="I25" s="62"/>
      <c r="L25" s="229" t="s">
        <v>257</v>
      </c>
      <c r="M25" s="229"/>
      <c r="N25" s="229"/>
      <c r="O25" s="61"/>
      <c r="P25" s="60">
        <v>419273157</v>
      </c>
    </row>
    <row r="26" spans="1:16" ht="9" customHeight="1">
      <c r="A26" s="41"/>
      <c r="B26" s="41"/>
      <c r="C26" s="41"/>
      <c r="D26" s="229" t="s">
        <v>102</v>
      </c>
      <c r="E26" s="229"/>
      <c r="F26" s="65"/>
      <c r="G26" s="60">
        <v>156703253</v>
      </c>
      <c r="H26" s="38"/>
      <c r="I26" s="62"/>
      <c r="L26" s="36"/>
      <c r="M26" s="229" t="s">
        <v>155</v>
      </c>
      <c r="N26" s="229"/>
      <c r="O26" s="61"/>
      <c r="P26" s="60">
        <v>191038718</v>
      </c>
    </row>
    <row r="27" spans="1:16" ht="9" customHeight="1">
      <c r="A27" s="41"/>
      <c r="B27" s="41"/>
      <c r="C27" s="41"/>
      <c r="D27" s="36"/>
      <c r="E27" s="36" t="s">
        <v>242</v>
      </c>
      <c r="F27" s="65"/>
      <c r="G27" s="60">
        <v>87499756</v>
      </c>
      <c r="H27" s="38"/>
      <c r="I27" s="62"/>
      <c r="M27" s="36"/>
      <c r="N27" s="36" t="s">
        <v>214</v>
      </c>
      <c r="O27" s="61"/>
      <c r="P27" s="60">
        <v>127503850</v>
      </c>
    </row>
    <row r="28" spans="1:16" ht="9" customHeight="1">
      <c r="A28" s="41"/>
      <c r="B28" s="41"/>
      <c r="C28" s="41"/>
      <c r="D28" s="229" t="s">
        <v>26</v>
      </c>
      <c r="E28" s="229"/>
      <c r="F28" s="65"/>
      <c r="G28" s="60">
        <v>129166775</v>
      </c>
      <c r="H28" s="38"/>
      <c r="I28" s="62"/>
      <c r="M28" s="36"/>
      <c r="N28" s="36" t="s">
        <v>213</v>
      </c>
      <c r="O28" s="61"/>
      <c r="P28" s="60">
        <v>63534868</v>
      </c>
    </row>
    <row r="29" spans="1:16" ht="9" customHeight="1">
      <c r="A29" s="41"/>
      <c r="B29" s="41"/>
      <c r="C29" s="41"/>
      <c r="D29" s="36"/>
      <c r="E29" s="36" t="s">
        <v>241</v>
      </c>
      <c r="F29" s="65"/>
      <c r="G29" s="60">
        <v>27600788</v>
      </c>
      <c r="H29" s="38"/>
      <c r="I29" s="62"/>
      <c r="M29" s="229" t="s">
        <v>256</v>
      </c>
      <c r="N29" s="229"/>
      <c r="O29" s="61"/>
      <c r="P29" s="60">
        <v>214017178</v>
      </c>
    </row>
    <row r="30" spans="1:16" ht="9" customHeight="1">
      <c r="A30" s="41"/>
      <c r="B30" s="41"/>
      <c r="C30" s="41"/>
      <c r="D30" s="36"/>
      <c r="E30" s="36" t="s">
        <v>205</v>
      </c>
      <c r="F30" s="65"/>
      <c r="G30" s="60">
        <v>84971083</v>
      </c>
      <c r="H30" s="38"/>
      <c r="I30" s="62"/>
      <c r="N30" s="36" t="s">
        <v>255</v>
      </c>
      <c r="O30" s="61"/>
      <c r="P30" s="60">
        <v>23339929</v>
      </c>
    </row>
    <row r="31" spans="1:16" ht="9" customHeight="1">
      <c r="A31" s="39"/>
      <c r="B31" s="39"/>
      <c r="D31" s="229" t="s">
        <v>156</v>
      </c>
      <c r="E31" s="229"/>
      <c r="F31" s="65"/>
      <c r="G31" s="60">
        <v>56587875</v>
      </c>
      <c r="H31" s="38"/>
      <c r="I31" s="62"/>
      <c r="L31" s="36"/>
      <c r="M31" s="36"/>
      <c r="N31" s="36" t="s">
        <v>254</v>
      </c>
      <c r="O31" s="61"/>
      <c r="P31" s="60">
        <v>190677249</v>
      </c>
    </row>
    <row r="32" spans="1:16" ht="9" customHeight="1">
      <c r="A32" s="39"/>
      <c r="B32" s="39"/>
      <c r="D32" s="36"/>
      <c r="E32" s="36" t="s">
        <v>204</v>
      </c>
      <c r="F32" s="65"/>
      <c r="G32" s="60">
        <v>36345090</v>
      </c>
      <c r="H32" s="38"/>
      <c r="I32" s="62"/>
      <c r="L32" s="229" t="s">
        <v>152</v>
      </c>
      <c r="M32" s="229"/>
      <c r="N32" s="229"/>
      <c r="O32" s="61"/>
      <c r="P32" s="60">
        <v>2523811</v>
      </c>
    </row>
    <row r="33" spans="1:16" ht="9" customHeight="1">
      <c r="A33" s="39"/>
      <c r="B33" s="41"/>
      <c r="C33" s="41"/>
      <c r="D33" s="229" t="s">
        <v>144</v>
      </c>
      <c r="E33" s="229"/>
      <c r="F33" s="64"/>
      <c r="G33" s="60">
        <v>156650784</v>
      </c>
      <c r="H33" s="38"/>
      <c r="I33" s="62"/>
      <c r="L33" s="229" t="s">
        <v>253</v>
      </c>
      <c r="M33" s="229"/>
      <c r="N33" s="229"/>
      <c r="O33" s="61"/>
      <c r="P33" s="60">
        <v>166288321</v>
      </c>
    </row>
    <row r="34" spans="1:16" ht="9" customHeight="1">
      <c r="A34" s="41"/>
      <c r="B34" s="41"/>
      <c r="C34" s="41"/>
      <c r="D34" s="36"/>
      <c r="E34" s="80" t="s">
        <v>239</v>
      </c>
      <c r="F34" s="64"/>
      <c r="G34" s="60">
        <v>47075651</v>
      </c>
      <c r="H34" s="38"/>
      <c r="I34" s="62"/>
      <c r="L34" s="36"/>
      <c r="M34" s="229" t="s">
        <v>151</v>
      </c>
      <c r="N34" s="229"/>
      <c r="O34" s="78"/>
      <c r="P34" s="60">
        <v>61254818</v>
      </c>
    </row>
    <row r="35" spans="1:16" ht="9" customHeight="1">
      <c r="A35" s="41"/>
      <c r="B35" s="41"/>
      <c r="C35" s="41"/>
      <c r="D35" s="36"/>
      <c r="E35" s="36" t="s">
        <v>238</v>
      </c>
      <c r="F35" s="64"/>
      <c r="G35" s="60">
        <v>51201506</v>
      </c>
      <c r="H35" s="38"/>
      <c r="I35" s="62"/>
      <c r="L35" s="36"/>
      <c r="M35" s="36"/>
      <c r="N35" s="36" t="s">
        <v>212</v>
      </c>
      <c r="O35" s="61"/>
      <c r="P35" s="60">
        <v>26840446</v>
      </c>
    </row>
    <row r="36" spans="1:16" ht="9" customHeight="1">
      <c r="A36" s="41"/>
      <c r="B36" s="39"/>
      <c r="C36" s="229" t="s">
        <v>153</v>
      </c>
      <c r="D36" s="229"/>
      <c r="E36" s="229"/>
      <c r="F36" s="65"/>
      <c r="G36" s="60">
        <v>5794072222</v>
      </c>
      <c r="H36" s="38"/>
      <c r="I36" s="62"/>
      <c r="L36" s="36"/>
      <c r="M36" s="36"/>
      <c r="N36" s="36" t="s">
        <v>211</v>
      </c>
      <c r="O36" s="61"/>
      <c r="P36" s="60">
        <v>32347582</v>
      </c>
    </row>
    <row r="37" spans="1:16" ht="9" customHeight="1">
      <c r="A37" s="39"/>
      <c r="B37" s="41"/>
      <c r="C37" s="36"/>
      <c r="D37" s="229" t="s">
        <v>106</v>
      </c>
      <c r="E37" s="229"/>
      <c r="F37" s="65"/>
      <c r="G37" s="60">
        <v>1884659591</v>
      </c>
      <c r="H37" s="38"/>
      <c r="I37" s="62"/>
      <c r="M37" s="229" t="s">
        <v>192</v>
      </c>
      <c r="N37" s="229"/>
      <c r="O37" s="61"/>
      <c r="P37" s="60">
        <v>38359016</v>
      </c>
    </row>
    <row r="38" spans="1:16" ht="9" customHeight="1">
      <c r="A38" s="41"/>
      <c r="B38" s="41"/>
      <c r="D38" s="36"/>
      <c r="E38" s="36" t="s">
        <v>32</v>
      </c>
      <c r="F38" s="65"/>
      <c r="G38" s="60">
        <v>400473426</v>
      </c>
      <c r="H38" s="38"/>
      <c r="I38" s="62"/>
      <c r="L38" s="36"/>
      <c r="M38" s="229" t="s">
        <v>222</v>
      </c>
      <c r="N38" s="229"/>
      <c r="O38" s="61"/>
      <c r="P38" s="60">
        <v>45853828</v>
      </c>
    </row>
    <row r="39" spans="1:16" ht="9" customHeight="1">
      <c r="A39" s="41"/>
      <c r="B39" s="41"/>
      <c r="E39" s="36" t="s">
        <v>35</v>
      </c>
      <c r="F39" s="65"/>
      <c r="G39" s="60">
        <v>345733100</v>
      </c>
      <c r="H39" s="38"/>
      <c r="I39" s="62"/>
      <c r="L39" s="229" t="s">
        <v>147</v>
      </c>
      <c r="M39" s="229"/>
      <c r="N39" s="229"/>
      <c r="O39" s="61"/>
      <c r="P39" s="60">
        <v>549865979</v>
      </c>
    </row>
    <row r="40" spans="1:16" ht="9" customHeight="1">
      <c r="A40" s="41"/>
      <c r="B40" s="41"/>
      <c r="C40" s="41"/>
      <c r="D40" s="41"/>
      <c r="E40" s="36" t="s">
        <v>37</v>
      </c>
      <c r="F40" s="65"/>
      <c r="G40" s="60">
        <v>206436050</v>
      </c>
      <c r="H40" s="38"/>
      <c r="I40" s="62"/>
      <c r="L40" s="36"/>
      <c r="M40" s="229" t="s">
        <v>143</v>
      </c>
      <c r="N40" s="229"/>
      <c r="O40" s="61"/>
      <c r="P40" s="60">
        <v>26337244</v>
      </c>
    </row>
    <row r="41" spans="1:16" ht="9" customHeight="1">
      <c r="A41" s="41"/>
      <c r="B41" s="41"/>
      <c r="C41" s="41"/>
      <c r="D41" s="41"/>
      <c r="E41" s="36" t="s">
        <v>130</v>
      </c>
      <c r="F41" s="65"/>
      <c r="G41" s="60">
        <v>103159074</v>
      </c>
      <c r="H41" s="38"/>
      <c r="I41" s="62"/>
      <c r="L41" s="36"/>
      <c r="M41" s="232" t="s">
        <v>210</v>
      </c>
      <c r="N41" s="232"/>
      <c r="O41" s="61"/>
      <c r="P41" s="60">
        <v>66194601</v>
      </c>
    </row>
    <row r="42" spans="1:16" ht="9" customHeight="1">
      <c r="A42" s="39"/>
      <c r="B42" s="41"/>
      <c r="C42" s="41"/>
      <c r="D42" s="41"/>
      <c r="E42" s="36" t="s">
        <v>141</v>
      </c>
      <c r="F42" s="65"/>
      <c r="G42" s="60">
        <v>24236991</v>
      </c>
      <c r="H42" s="38"/>
      <c r="I42" s="62"/>
      <c r="M42" s="36"/>
      <c r="N42" s="36" t="s">
        <v>87</v>
      </c>
      <c r="O42" s="61"/>
      <c r="P42" s="60">
        <v>31119734</v>
      </c>
    </row>
    <row r="43" spans="1:16" ht="9" customHeight="1">
      <c r="A43" s="39"/>
      <c r="B43" s="41"/>
      <c r="C43" s="41"/>
      <c r="D43" s="41"/>
      <c r="E43" s="36" t="s">
        <v>103</v>
      </c>
      <c r="F43" s="64"/>
      <c r="G43" s="60">
        <v>69984955</v>
      </c>
      <c r="H43" s="38"/>
      <c r="I43" s="62"/>
      <c r="M43" s="229" t="s">
        <v>154</v>
      </c>
      <c r="N43" s="229"/>
      <c r="O43" s="61"/>
      <c r="P43" s="60">
        <v>16025412</v>
      </c>
    </row>
    <row r="44" spans="1:16" ht="9" customHeight="1">
      <c r="A44" s="39"/>
      <c r="C44" s="41"/>
      <c r="D44" s="41"/>
      <c r="E44" s="36" t="s">
        <v>44</v>
      </c>
      <c r="F44" s="64"/>
      <c r="G44" s="60">
        <v>216830477</v>
      </c>
      <c r="H44" s="38"/>
      <c r="I44" s="62"/>
      <c r="M44" s="229" t="s">
        <v>146</v>
      </c>
      <c r="N44" s="229"/>
      <c r="O44" s="61"/>
      <c r="P44" s="60">
        <v>102943229</v>
      </c>
    </row>
    <row r="45" spans="1:16" ht="9" customHeight="1">
      <c r="A45" s="41"/>
      <c r="B45" s="41"/>
      <c r="C45" s="41"/>
      <c r="D45" s="41"/>
      <c r="E45" s="36" t="s">
        <v>46</v>
      </c>
      <c r="F45" s="65"/>
      <c r="G45" s="60">
        <v>106450254</v>
      </c>
      <c r="H45" s="38"/>
      <c r="I45" s="62"/>
      <c r="M45" s="36"/>
      <c r="N45" s="36" t="s">
        <v>207</v>
      </c>
      <c r="O45" s="61"/>
      <c r="P45" s="60">
        <v>32453816</v>
      </c>
    </row>
    <row r="46" spans="1:16" ht="9" customHeight="1">
      <c r="A46" s="39"/>
      <c r="B46" s="41"/>
      <c r="C46" s="41"/>
      <c r="D46" s="41"/>
      <c r="E46" s="36" t="s">
        <v>185</v>
      </c>
      <c r="F46" s="65"/>
      <c r="G46" s="60">
        <v>26419143</v>
      </c>
      <c r="H46" s="38"/>
      <c r="I46" s="62"/>
      <c r="L46" s="36"/>
      <c r="M46" s="229" t="s">
        <v>252</v>
      </c>
      <c r="N46" s="229"/>
      <c r="O46" s="61"/>
      <c r="P46" s="60">
        <v>59399976</v>
      </c>
    </row>
    <row r="47" spans="1:16" ht="9" customHeight="1">
      <c r="A47" s="41"/>
      <c r="B47" s="41"/>
      <c r="C47" s="41"/>
      <c r="D47" s="229" t="s">
        <v>101</v>
      </c>
      <c r="E47" s="229"/>
      <c r="F47" s="65"/>
      <c r="G47" s="60">
        <v>986369086</v>
      </c>
      <c r="H47" s="38"/>
      <c r="I47" s="62"/>
      <c r="M47" s="229" t="s">
        <v>189</v>
      </c>
      <c r="N47" s="229"/>
      <c r="O47" s="61"/>
      <c r="P47" s="60">
        <v>33296795</v>
      </c>
    </row>
    <row r="48" spans="1:16" ht="9" customHeight="1">
      <c r="A48" s="41"/>
      <c r="B48" s="39"/>
      <c r="C48" s="41"/>
      <c r="D48" s="41"/>
      <c r="E48" s="36" t="s">
        <v>183</v>
      </c>
      <c r="F48" s="65"/>
      <c r="G48" s="60">
        <v>64897691</v>
      </c>
      <c r="H48" s="38"/>
      <c r="I48" s="62"/>
      <c r="M48" s="229" t="s">
        <v>251</v>
      </c>
      <c r="N48" s="229"/>
      <c r="O48" s="61"/>
      <c r="P48" s="60">
        <v>199168348</v>
      </c>
    </row>
    <row r="49" spans="1:16" ht="9" customHeight="1">
      <c r="A49" s="39"/>
      <c r="C49" s="41"/>
      <c r="D49" s="41"/>
      <c r="E49" s="36" t="s">
        <v>97</v>
      </c>
      <c r="F49" s="64"/>
      <c r="G49" s="60">
        <v>141818318</v>
      </c>
      <c r="H49" s="38"/>
      <c r="I49" s="62"/>
      <c r="M49" s="36"/>
      <c r="N49" s="36" t="s">
        <v>204</v>
      </c>
      <c r="O49" s="61"/>
      <c r="P49" s="60">
        <v>176550290</v>
      </c>
    </row>
    <row r="50" spans="1:16" ht="9" customHeight="1">
      <c r="A50" s="39"/>
      <c r="B50" s="36"/>
      <c r="E50" s="36" t="s">
        <v>100</v>
      </c>
      <c r="F50" s="64"/>
      <c r="G50" s="60">
        <v>91789431</v>
      </c>
      <c r="H50" s="38"/>
      <c r="I50" s="62"/>
      <c r="M50" s="229" t="s">
        <v>220</v>
      </c>
      <c r="N50" s="229"/>
      <c r="O50" s="61"/>
      <c r="P50" s="60">
        <v>45463471</v>
      </c>
    </row>
    <row r="51" spans="1:16" ht="9" customHeight="1">
      <c r="B51" s="36"/>
      <c r="D51" s="36"/>
      <c r="E51" s="36" t="s">
        <v>180</v>
      </c>
      <c r="F51" s="64"/>
      <c r="G51" s="60">
        <v>31634200</v>
      </c>
      <c r="H51" s="38"/>
      <c r="I51" s="62"/>
      <c r="L51" s="229" t="s">
        <v>142</v>
      </c>
      <c r="M51" s="229"/>
      <c r="N51" s="229"/>
      <c r="O51" s="61"/>
      <c r="P51" s="60">
        <v>621458713</v>
      </c>
    </row>
    <row r="52" spans="1:16" ht="9" customHeight="1">
      <c r="B52" s="36"/>
      <c r="D52" s="36"/>
      <c r="E52" s="36" t="s">
        <v>58</v>
      </c>
      <c r="F52" s="82"/>
      <c r="G52" s="60">
        <v>172412932</v>
      </c>
      <c r="H52" s="38"/>
      <c r="I52" s="62"/>
      <c r="M52" s="229" t="s">
        <v>135</v>
      </c>
      <c r="N52" s="229"/>
      <c r="O52" s="61"/>
      <c r="P52" s="60">
        <v>187887470</v>
      </c>
    </row>
    <row r="53" spans="1:16" ht="9" customHeight="1">
      <c r="B53" s="36"/>
      <c r="D53" s="36"/>
      <c r="E53" s="36" t="s">
        <v>98</v>
      </c>
      <c r="F53" s="78"/>
      <c r="G53" s="60">
        <v>122220258</v>
      </c>
      <c r="H53" s="38"/>
      <c r="I53" s="62"/>
      <c r="N53" s="36" t="s">
        <v>184</v>
      </c>
      <c r="O53" s="61"/>
      <c r="P53" s="60">
        <v>38366485</v>
      </c>
    </row>
    <row r="54" spans="1:16" ht="9" customHeight="1">
      <c r="B54" s="36"/>
      <c r="D54" s="36"/>
      <c r="E54" s="36" t="s">
        <v>59</v>
      </c>
      <c r="F54" s="78"/>
      <c r="G54" s="60">
        <v>137579052</v>
      </c>
      <c r="H54" s="38"/>
      <c r="I54" s="62"/>
      <c r="L54" s="36"/>
      <c r="M54" s="36"/>
      <c r="N54" s="36" t="s">
        <v>236</v>
      </c>
      <c r="O54" s="61"/>
      <c r="P54" s="60">
        <v>43092109</v>
      </c>
    </row>
    <row r="55" spans="1:16" ht="9" customHeight="1">
      <c r="B55" s="36"/>
      <c r="D55" s="36"/>
      <c r="E55" s="36" t="s">
        <v>173</v>
      </c>
      <c r="F55" s="78"/>
      <c r="G55" s="60">
        <v>25305427</v>
      </c>
      <c r="H55" s="38"/>
      <c r="I55" s="62"/>
      <c r="L55" s="36"/>
      <c r="M55" s="229" t="s">
        <v>140</v>
      </c>
      <c r="N55" s="229"/>
      <c r="O55" s="61"/>
      <c r="P55" s="60">
        <v>265256360</v>
      </c>
    </row>
    <row r="56" spans="1:16" ht="9" customHeight="1">
      <c r="B56" s="36"/>
      <c r="D56" s="229" t="s">
        <v>92</v>
      </c>
      <c r="E56" s="229"/>
      <c r="F56" s="78"/>
      <c r="G56" s="60">
        <v>2923043545</v>
      </c>
      <c r="H56" s="38"/>
      <c r="I56" s="62"/>
      <c r="L56" s="36"/>
      <c r="M56" s="36"/>
      <c r="N56" s="36" t="s">
        <v>183</v>
      </c>
      <c r="O56" s="61"/>
      <c r="P56" s="60">
        <v>24991507</v>
      </c>
    </row>
    <row r="57" spans="1:16" ht="9" customHeight="1">
      <c r="B57" s="39"/>
      <c r="C57" s="41"/>
      <c r="D57" s="41"/>
      <c r="E57" s="36" t="s">
        <v>60</v>
      </c>
      <c r="F57" s="78"/>
      <c r="G57" s="60">
        <v>1944644303</v>
      </c>
      <c r="H57" s="38"/>
      <c r="I57" s="62"/>
      <c r="L57" s="36"/>
      <c r="M57" s="36"/>
      <c r="N57" s="36" t="s">
        <v>187</v>
      </c>
      <c r="O57" s="61"/>
      <c r="P57" s="60">
        <v>72236590</v>
      </c>
    </row>
    <row r="58" spans="1:16" ht="9" customHeight="1">
      <c r="B58" s="39"/>
      <c r="C58" s="41"/>
      <c r="D58" s="41"/>
      <c r="E58" s="36" t="s">
        <v>61</v>
      </c>
      <c r="F58" s="78"/>
      <c r="G58" s="60">
        <v>853677520</v>
      </c>
      <c r="H58" s="38"/>
      <c r="I58" s="62"/>
      <c r="L58" s="36"/>
      <c r="M58" s="36"/>
      <c r="N58" s="36" t="s">
        <v>131</v>
      </c>
      <c r="O58" s="61"/>
      <c r="P58" s="60">
        <v>32429761</v>
      </c>
    </row>
    <row r="59" spans="1:16" ht="9" customHeight="1">
      <c r="C59" s="41"/>
      <c r="D59" s="41"/>
      <c r="E59" s="36" t="s">
        <v>190</v>
      </c>
      <c r="F59" s="78"/>
      <c r="G59" s="60">
        <v>34204671</v>
      </c>
      <c r="I59" s="62"/>
      <c r="L59" s="36"/>
      <c r="M59" s="229" t="s">
        <v>139</v>
      </c>
      <c r="N59" s="229"/>
      <c r="O59" s="61"/>
      <c r="P59" s="60">
        <v>168314883</v>
      </c>
    </row>
    <row r="60" spans="1:16" ht="9" customHeight="1">
      <c r="C60" s="39"/>
      <c r="D60" s="39"/>
      <c r="E60" s="36" t="s">
        <v>149</v>
      </c>
      <c r="F60" s="78"/>
      <c r="G60" s="60">
        <v>81116322</v>
      </c>
      <c r="I60" s="62"/>
      <c r="L60" s="36"/>
      <c r="M60" s="36"/>
      <c r="N60" s="36" t="s">
        <v>138</v>
      </c>
      <c r="O60" s="61"/>
      <c r="P60" s="60">
        <v>60775450</v>
      </c>
    </row>
    <row r="61" spans="1:16" ht="9" customHeight="1">
      <c r="C61" s="229" t="s">
        <v>129</v>
      </c>
      <c r="D61" s="229"/>
      <c r="E61" s="229"/>
      <c r="F61" s="78"/>
      <c r="G61" s="60">
        <v>245507565</v>
      </c>
      <c r="I61" s="62"/>
      <c r="L61" s="36"/>
      <c r="M61" s="36"/>
      <c r="N61" s="36" t="s">
        <v>137</v>
      </c>
      <c r="O61" s="61"/>
      <c r="P61" s="60">
        <v>86542507</v>
      </c>
    </row>
    <row r="62" spans="1:16" ht="9" customHeight="1">
      <c r="C62" s="41"/>
      <c r="D62" s="229" t="s">
        <v>124</v>
      </c>
      <c r="E62" s="229"/>
      <c r="F62" s="78"/>
      <c r="G62" s="60">
        <v>24171536</v>
      </c>
      <c r="I62" s="62"/>
      <c r="L62" s="229" t="s">
        <v>129</v>
      </c>
      <c r="M62" s="229"/>
      <c r="N62" s="229"/>
      <c r="O62" s="61"/>
      <c r="P62" s="60">
        <v>456848832</v>
      </c>
    </row>
    <row r="63" spans="1:16" ht="9" customHeight="1">
      <c r="D63" s="229" t="s">
        <v>128</v>
      </c>
      <c r="E63" s="229"/>
      <c r="F63" s="65"/>
      <c r="G63" s="60">
        <v>134560305</v>
      </c>
      <c r="I63" s="62"/>
      <c r="L63" s="36"/>
      <c r="M63" s="229" t="s">
        <v>250</v>
      </c>
      <c r="N63" s="229"/>
      <c r="O63" s="61"/>
      <c r="P63" s="60">
        <v>79945088</v>
      </c>
    </row>
    <row r="64" spans="1:16" ht="9" customHeight="1">
      <c r="A64" s="41"/>
      <c r="B64" s="41"/>
      <c r="C64" s="41"/>
      <c r="D64" s="41"/>
      <c r="E64" s="36" t="s">
        <v>175</v>
      </c>
      <c r="F64" s="65"/>
      <c r="G64" s="60">
        <v>97402129</v>
      </c>
      <c r="I64" s="62"/>
      <c r="M64" s="229" t="s">
        <v>127</v>
      </c>
      <c r="N64" s="229"/>
      <c r="O64" s="61"/>
      <c r="P64" s="60">
        <v>241735424</v>
      </c>
    </row>
    <row r="65" spans="1:16" ht="9" customHeight="1">
      <c r="A65" s="41"/>
      <c r="B65" s="41"/>
      <c r="C65" s="39"/>
      <c r="D65" s="39"/>
      <c r="E65" s="36" t="s">
        <v>233</v>
      </c>
      <c r="F65" s="65"/>
      <c r="G65" s="60">
        <v>37158176</v>
      </c>
      <c r="H65" s="38"/>
      <c r="I65" s="62"/>
      <c r="M65" s="229" t="s">
        <v>177</v>
      </c>
      <c r="N65" s="229"/>
      <c r="O65" s="61"/>
      <c r="P65" s="60">
        <v>17719571</v>
      </c>
    </row>
    <row r="66" spans="1:16" ht="9" customHeight="1">
      <c r="A66" s="41"/>
      <c r="B66" s="41"/>
      <c r="C66" s="39"/>
      <c r="D66" s="229" t="s">
        <v>126</v>
      </c>
      <c r="E66" s="229"/>
      <c r="F66" s="65"/>
      <c r="G66" s="60">
        <v>85124985</v>
      </c>
      <c r="H66" s="38"/>
      <c r="I66" s="62"/>
      <c r="M66" s="229" t="s">
        <v>176</v>
      </c>
      <c r="N66" s="229"/>
      <c r="O66" s="78"/>
      <c r="P66" s="60">
        <v>30595146</v>
      </c>
    </row>
    <row r="67" spans="1:16" ht="9" customHeight="1">
      <c r="A67" s="41"/>
      <c r="B67" s="41"/>
      <c r="C67" s="39"/>
      <c r="D67" s="39"/>
      <c r="E67" s="36" t="s">
        <v>232</v>
      </c>
      <c r="F67" s="65"/>
      <c r="G67" s="60">
        <v>36997619</v>
      </c>
      <c r="H67" s="38"/>
      <c r="I67" s="62"/>
      <c r="M67" s="229" t="s">
        <v>174</v>
      </c>
      <c r="N67" s="229"/>
      <c r="O67" s="78"/>
      <c r="P67" s="60">
        <v>71732383</v>
      </c>
    </row>
    <row r="68" spans="1:16" ht="9" customHeight="1">
      <c r="A68" s="41"/>
      <c r="B68" s="41"/>
      <c r="C68" s="229" t="s">
        <v>123</v>
      </c>
      <c r="D68" s="229"/>
      <c r="E68" s="229"/>
      <c r="F68" s="65"/>
      <c r="G68" s="60">
        <v>59007511</v>
      </c>
      <c r="H68" s="38"/>
      <c r="I68" s="62"/>
      <c r="L68" s="229" t="s">
        <v>123</v>
      </c>
      <c r="M68" s="229"/>
      <c r="N68" s="229"/>
      <c r="O68" s="78"/>
      <c r="P68" s="60">
        <v>27988771</v>
      </c>
    </row>
    <row r="69" spans="1:16" ht="9" customHeight="1">
      <c r="A69" s="41"/>
      <c r="B69" s="41"/>
      <c r="D69" s="229" t="s">
        <v>249</v>
      </c>
      <c r="E69" s="229"/>
      <c r="F69" s="65"/>
      <c r="G69" s="60">
        <v>58911195</v>
      </c>
      <c r="H69" s="38"/>
      <c r="I69" s="62"/>
      <c r="J69" s="79"/>
      <c r="M69" s="229" t="s">
        <v>248</v>
      </c>
      <c r="N69" s="229"/>
      <c r="O69" s="78"/>
      <c r="P69" s="60">
        <v>27884914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231</v>
      </c>
    </row>
    <row r="72" spans="1:16" ht="9" customHeight="1">
      <c r="A72" s="29" t="s">
        <v>79</v>
      </c>
      <c r="G72" s="60"/>
    </row>
    <row r="73" spans="1:16" ht="3.75" customHeight="1"/>
    <row r="74" spans="1:16" ht="9" customHeight="1"/>
    <row r="75" spans="1:16" ht="9" customHeight="1"/>
  </sheetData>
  <mergeCells count="70">
    <mergeCell ref="M43:N43"/>
    <mergeCell ref="M37:N37"/>
    <mergeCell ref="M34:N34"/>
    <mergeCell ref="M29:N29"/>
    <mergeCell ref="L33:N33"/>
    <mergeCell ref="M41:N41"/>
    <mergeCell ref="M40:N40"/>
    <mergeCell ref="M59:N59"/>
    <mergeCell ref="M55:N55"/>
    <mergeCell ref="M63:N63"/>
    <mergeCell ref="M47:N47"/>
    <mergeCell ref="D56:E56"/>
    <mergeCell ref="M48:N48"/>
    <mergeCell ref="L51:N51"/>
    <mergeCell ref="M50:N50"/>
    <mergeCell ref="L62:N62"/>
    <mergeCell ref="L18:N18"/>
    <mergeCell ref="C12:E12"/>
    <mergeCell ref="K9:N9"/>
    <mergeCell ref="M15:N15"/>
    <mergeCell ref="M12:N12"/>
    <mergeCell ref="C15:E15"/>
    <mergeCell ref="M14:N14"/>
    <mergeCell ref="M13:N13"/>
    <mergeCell ref="B9:E9"/>
    <mergeCell ref="L11:N11"/>
    <mergeCell ref="L17:N17"/>
    <mergeCell ref="C11:E11"/>
    <mergeCell ref="C13:E13"/>
    <mergeCell ref="C14:E14"/>
    <mergeCell ref="M16:N16"/>
    <mergeCell ref="C16:E16"/>
    <mergeCell ref="D20:E20"/>
    <mergeCell ref="D17:E17"/>
    <mergeCell ref="D28:E28"/>
    <mergeCell ref="D26:E26"/>
    <mergeCell ref="D24:E24"/>
    <mergeCell ref="C21:E21"/>
    <mergeCell ref="M19:N19"/>
    <mergeCell ref="D19:E19"/>
    <mergeCell ref="D22:E22"/>
    <mergeCell ref="D33:E33"/>
    <mergeCell ref="M67:N67"/>
    <mergeCell ref="D31:E31"/>
    <mergeCell ref="M26:N26"/>
    <mergeCell ref="L32:N32"/>
    <mergeCell ref="M24:N24"/>
    <mergeCell ref="M20:N20"/>
    <mergeCell ref="M23:N23"/>
    <mergeCell ref="L25:N25"/>
    <mergeCell ref="M22:N22"/>
    <mergeCell ref="M66:N66"/>
    <mergeCell ref="M44:N44"/>
    <mergeCell ref="C61:E61"/>
    <mergeCell ref="M69:N69"/>
    <mergeCell ref="C36:E36"/>
    <mergeCell ref="D37:E37"/>
    <mergeCell ref="C68:E68"/>
    <mergeCell ref="D63:E63"/>
    <mergeCell ref="D66:E66"/>
    <mergeCell ref="D47:E47"/>
    <mergeCell ref="M52:N52"/>
    <mergeCell ref="M46:N46"/>
    <mergeCell ref="M38:N38"/>
    <mergeCell ref="L39:N39"/>
    <mergeCell ref="D69:E69"/>
    <mergeCell ref="M64:N64"/>
    <mergeCell ref="M65:N65"/>
    <mergeCell ref="L68:N68"/>
    <mergeCell ref="D62:E62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375" style="28" customWidth="1"/>
    <col min="15" max="15" width="0.875" style="28" customWidth="1"/>
    <col min="16" max="16" width="16.5" style="28" customWidth="1"/>
    <col min="17" max="16384" width="11.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246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1" t="s">
        <v>121</v>
      </c>
      <c r="C9" s="231"/>
      <c r="D9" s="231"/>
      <c r="E9" s="231"/>
      <c r="F9" s="65"/>
      <c r="G9" s="66">
        <v>6547630876</v>
      </c>
      <c r="H9" s="44"/>
      <c r="I9" s="62"/>
      <c r="K9" s="231" t="s">
        <v>121</v>
      </c>
      <c r="L9" s="231"/>
      <c r="M9" s="231"/>
      <c r="N9" s="231"/>
      <c r="O9" s="61"/>
      <c r="P9" s="66">
        <v>2614497225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29" t="s">
        <v>168</v>
      </c>
      <c r="D11" s="229"/>
      <c r="E11" s="229"/>
      <c r="F11" s="65"/>
      <c r="G11" s="60">
        <v>24483488</v>
      </c>
      <c r="H11" s="38"/>
      <c r="I11" s="62"/>
      <c r="L11" s="229" t="s">
        <v>168</v>
      </c>
      <c r="M11" s="229"/>
      <c r="N11" s="229"/>
      <c r="O11" s="61"/>
      <c r="P11" s="60">
        <v>184945119</v>
      </c>
    </row>
    <row r="12" spans="1:16" ht="9" customHeight="1">
      <c r="A12" s="41"/>
      <c r="B12" s="41"/>
      <c r="C12" s="229" t="s">
        <v>167</v>
      </c>
      <c r="D12" s="229"/>
      <c r="E12" s="229"/>
      <c r="F12" s="65"/>
      <c r="G12" s="60">
        <v>456668</v>
      </c>
      <c r="H12" s="38"/>
      <c r="I12" s="62"/>
      <c r="L12" s="36"/>
      <c r="M12" s="229" t="s">
        <v>229</v>
      </c>
      <c r="N12" s="229"/>
      <c r="O12" s="61"/>
      <c r="P12" s="60">
        <v>15962801</v>
      </c>
    </row>
    <row r="13" spans="1:16" ht="9" customHeight="1">
      <c r="A13" s="41"/>
      <c r="B13" s="41"/>
      <c r="C13" s="229" t="s">
        <v>164</v>
      </c>
      <c r="D13" s="229"/>
      <c r="E13" s="229"/>
      <c r="F13" s="65"/>
      <c r="G13" s="60">
        <v>20629750</v>
      </c>
      <c r="H13" s="38"/>
      <c r="I13" s="62"/>
      <c r="M13" s="229" t="s">
        <v>200</v>
      </c>
      <c r="N13" s="229"/>
      <c r="O13" s="61"/>
      <c r="P13" s="60">
        <v>28174904</v>
      </c>
    </row>
    <row r="14" spans="1:16" ht="9" customHeight="1">
      <c r="A14" s="41"/>
      <c r="B14" s="41"/>
      <c r="C14" s="229" t="s">
        <v>165</v>
      </c>
      <c r="D14" s="229"/>
      <c r="E14" s="229"/>
      <c r="F14" s="65"/>
      <c r="G14" s="60">
        <v>3483197</v>
      </c>
      <c r="H14" s="38"/>
      <c r="I14" s="62"/>
      <c r="M14" s="229" t="s">
        <v>7</v>
      </c>
      <c r="N14" s="229"/>
      <c r="O14" s="61"/>
      <c r="P14" s="60">
        <v>44886132</v>
      </c>
    </row>
    <row r="15" spans="1:16" ht="9" customHeight="1">
      <c r="A15" s="41"/>
      <c r="B15" s="41"/>
      <c r="C15" s="229" t="s">
        <v>163</v>
      </c>
      <c r="D15" s="229"/>
      <c r="E15" s="229"/>
      <c r="F15" s="65"/>
      <c r="G15" s="60">
        <v>237160</v>
      </c>
      <c r="H15" s="38"/>
      <c r="I15" s="62"/>
      <c r="M15" s="229" t="s">
        <v>198</v>
      </c>
      <c r="N15" s="229"/>
      <c r="O15" s="61"/>
      <c r="P15" s="60">
        <v>40839795</v>
      </c>
    </row>
    <row r="16" spans="1:16" ht="9" customHeight="1">
      <c r="A16" s="41"/>
      <c r="B16" s="41"/>
      <c r="C16" s="229" t="s">
        <v>161</v>
      </c>
      <c r="D16" s="229"/>
      <c r="E16" s="229"/>
      <c r="F16" s="65"/>
      <c r="G16" s="60">
        <v>181599121</v>
      </c>
      <c r="H16" s="38"/>
      <c r="I16" s="62"/>
      <c r="M16" s="229" t="s">
        <v>115</v>
      </c>
      <c r="N16" s="229"/>
      <c r="O16" s="61"/>
      <c r="P16" s="60">
        <v>15756653</v>
      </c>
    </row>
    <row r="17" spans="1:16" ht="9" customHeight="1">
      <c r="A17" s="41"/>
      <c r="B17" s="41"/>
      <c r="D17" s="229" t="s">
        <v>195</v>
      </c>
      <c r="E17" s="229"/>
      <c r="F17" s="65"/>
      <c r="G17" s="60">
        <v>60896788</v>
      </c>
      <c r="H17" s="38"/>
      <c r="I17" s="62"/>
      <c r="M17" s="229" t="s">
        <v>228</v>
      </c>
      <c r="N17" s="229"/>
      <c r="O17" s="61"/>
      <c r="P17" s="60">
        <v>24067788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43124195</v>
      </c>
      <c r="H18" s="38"/>
      <c r="I18" s="62"/>
      <c r="L18" s="229" t="s">
        <v>167</v>
      </c>
      <c r="M18" s="229"/>
      <c r="N18" s="229"/>
      <c r="O18" s="61"/>
      <c r="P18" s="60">
        <v>22997202</v>
      </c>
    </row>
    <row r="19" spans="1:16" ht="9" customHeight="1">
      <c r="A19" s="41"/>
      <c r="B19" s="41"/>
      <c r="D19" s="229" t="s">
        <v>192</v>
      </c>
      <c r="E19" s="229"/>
      <c r="F19" s="65"/>
      <c r="G19" s="60">
        <v>60313205</v>
      </c>
      <c r="H19" s="38"/>
      <c r="I19" s="62"/>
      <c r="M19" s="229" t="s">
        <v>114</v>
      </c>
      <c r="N19" s="229"/>
      <c r="O19" s="61"/>
      <c r="P19" s="60">
        <v>16384845</v>
      </c>
    </row>
    <row r="20" spans="1:16" ht="9" customHeight="1">
      <c r="A20" s="41"/>
      <c r="B20" s="41"/>
      <c r="D20" s="229" t="s">
        <v>227</v>
      </c>
      <c r="E20" s="229"/>
      <c r="F20" s="65"/>
      <c r="G20" s="60">
        <v>29149131</v>
      </c>
      <c r="H20" s="38"/>
      <c r="I20" s="62"/>
      <c r="L20" s="229" t="s">
        <v>164</v>
      </c>
      <c r="M20" s="229"/>
      <c r="N20" s="229"/>
      <c r="O20" s="61"/>
      <c r="P20" s="60">
        <v>191846288</v>
      </c>
    </row>
    <row r="21" spans="1:16" ht="9" customHeight="1">
      <c r="A21" s="41"/>
      <c r="B21" s="41"/>
      <c r="C21" s="229" t="s">
        <v>147</v>
      </c>
      <c r="D21" s="229"/>
      <c r="E21" s="229"/>
      <c r="F21" s="65"/>
      <c r="G21" s="60">
        <v>606373487</v>
      </c>
      <c r="H21" s="38"/>
      <c r="I21" s="62"/>
      <c r="M21" s="229" t="s">
        <v>226</v>
      </c>
      <c r="N21" s="229"/>
      <c r="O21" s="61"/>
      <c r="P21" s="60">
        <v>24201159</v>
      </c>
    </row>
    <row r="22" spans="1:16" ht="9" customHeight="1">
      <c r="A22" s="41"/>
      <c r="B22" s="41"/>
      <c r="C22" s="36"/>
      <c r="D22" s="229" t="s">
        <v>143</v>
      </c>
      <c r="E22" s="229"/>
      <c r="F22" s="65"/>
      <c r="G22" s="60">
        <v>89725564</v>
      </c>
      <c r="H22" s="38"/>
      <c r="I22" s="62"/>
      <c r="M22" s="229" t="s">
        <v>162</v>
      </c>
      <c r="N22" s="229"/>
      <c r="O22" s="61"/>
      <c r="P22" s="60">
        <v>62961528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56464723</v>
      </c>
      <c r="H23" s="38"/>
      <c r="I23" s="62"/>
      <c r="L23" s="36"/>
      <c r="N23" s="36" t="s">
        <v>244</v>
      </c>
      <c r="O23" s="61"/>
      <c r="P23" s="60">
        <v>61977469</v>
      </c>
    </row>
    <row r="24" spans="1:16" ht="9" customHeight="1">
      <c r="A24" s="41"/>
      <c r="B24" s="41"/>
      <c r="C24" s="36"/>
      <c r="D24" s="229" t="s">
        <v>191</v>
      </c>
      <c r="E24" s="229"/>
      <c r="F24" s="64"/>
      <c r="G24" s="60">
        <v>45721051</v>
      </c>
      <c r="H24" s="38"/>
      <c r="I24" s="62"/>
      <c r="L24" s="36"/>
      <c r="M24" s="229" t="s">
        <v>111</v>
      </c>
      <c r="N24" s="229"/>
      <c r="O24" s="61"/>
      <c r="P24" s="60">
        <v>28628766</v>
      </c>
    </row>
    <row r="25" spans="1:16" ht="9" customHeight="1">
      <c r="A25" s="41"/>
      <c r="B25" s="41"/>
      <c r="C25" s="36"/>
      <c r="D25" s="36"/>
      <c r="E25" s="36" t="s">
        <v>243</v>
      </c>
      <c r="F25" s="64"/>
      <c r="G25" s="60">
        <v>25128591</v>
      </c>
      <c r="H25" s="38"/>
      <c r="I25" s="62"/>
      <c r="L25" s="36"/>
      <c r="M25" s="229" t="s">
        <v>224</v>
      </c>
      <c r="N25" s="229"/>
      <c r="O25" s="61"/>
      <c r="P25" s="60">
        <v>26271624</v>
      </c>
    </row>
    <row r="26" spans="1:16" ht="9" customHeight="1">
      <c r="A26" s="41"/>
      <c r="B26" s="41"/>
      <c r="C26" s="41"/>
      <c r="D26" s="229" t="s">
        <v>102</v>
      </c>
      <c r="E26" s="229"/>
      <c r="F26" s="65"/>
      <c r="G26" s="60">
        <v>148550293</v>
      </c>
      <c r="H26" s="38"/>
      <c r="I26" s="62"/>
      <c r="L26" s="36"/>
      <c r="M26" s="229" t="s">
        <v>158</v>
      </c>
      <c r="N26" s="229"/>
      <c r="O26" s="61"/>
      <c r="P26" s="60">
        <v>17709630</v>
      </c>
    </row>
    <row r="27" spans="1:16" ht="9" customHeight="1">
      <c r="A27" s="41"/>
      <c r="B27" s="41"/>
      <c r="C27" s="41"/>
      <c r="D27" s="36"/>
      <c r="E27" s="36" t="s">
        <v>242</v>
      </c>
      <c r="F27" s="65"/>
      <c r="G27" s="60">
        <v>81876439</v>
      </c>
      <c r="H27" s="38"/>
      <c r="I27" s="62"/>
      <c r="L27" s="229" t="s">
        <v>82</v>
      </c>
      <c r="M27" s="229"/>
      <c r="N27" s="229"/>
      <c r="O27" s="61"/>
      <c r="P27" s="60">
        <v>456105414</v>
      </c>
    </row>
    <row r="28" spans="1:16" ht="9" customHeight="1">
      <c r="A28" s="41"/>
      <c r="B28" s="41"/>
      <c r="C28" s="41"/>
      <c r="D28" s="229" t="s">
        <v>26</v>
      </c>
      <c r="E28" s="229"/>
      <c r="F28" s="65"/>
      <c r="G28" s="60">
        <v>111835620</v>
      </c>
      <c r="H28" s="38"/>
      <c r="I28" s="62"/>
      <c r="L28" s="36"/>
      <c r="M28" s="229" t="s">
        <v>155</v>
      </c>
      <c r="N28" s="229"/>
      <c r="O28" s="61"/>
      <c r="P28" s="60">
        <v>240859082</v>
      </c>
    </row>
    <row r="29" spans="1:16" ht="9" customHeight="1">
      <c r="A29" s="41"/>
      <c r="B29" s="41"/>
      <c r="C29" s="41"/>
      <c r="D29" s="36"/>
      <c r="E29" s="36" t="s">
        <v>241</v>
      </c>
      <c r="F29" s="65"/>
      <c r="G29" s="60">
        <v>28031252</v>
      </c>
      <c r="H29" s="38"/>
      <c r="I29" s="62"/>
      <c r="M29" s="36"/>
      <c r="N29" s="36" t="s">
        <v>214</v>
      </c>
      <c r="O29" s="61"/>
      <c r="P29" s="60">
        <v>182144662</v>
      </c>
    </row>
    <row r="30" spans="1:16" ht="9" customHeight="1">
      <c r="A30" s="41"/>
      <c r="B30" s="41"/>
      <c r="C30" s="41"/>
      <c r="D30" s="36"/>
      <c r="E30" s="36" t="s">
        <v>205</v>
      </c>
      <c r="F30" s="65"/>
      <c r="G30" s="60">
        <v>65365198</v>
      </c>
      <c r="H30" s="38"/>
      <c r="I30" s="62"/>
      <c r="M30" s="36"/>
      <c r="N30" s="36" t="s">
        <v>213</v>
      </c>
      <c r="O30" s="61"/>
      <c r="P30" s="60">
        <v>58714420</v>
      </c>
    </row>
    <row r="31" spans="1:16" ht="9" customHeight="1">
      <c r="A31" s="39"/>
      <c r="B31" s="39"/>
      <c r="D31" s="229" t="s">
        <v>156</v>
      </c>
      <c r="E31" s="229"/>
      <c r="F31" s="65"/>
      <c r="G31" s="60">
        <v>56850364</v>
      </c>
      <c r="H31" s="38"/>
      <c r="I31" s="62"/>
      <c r="M31" s="229" t="s">
        <v>108</v>
      </c>
      <c r="N31" s="229"/>
      <c r="O31" s="61"/>
      <c r="P31" s="60">
        <v>203974565</v>
      </c>
    </row>
    <row r="32" spans="1:16" ht="9" customHeight="1">
      <c r="A32" s="39"/>
      <c r="B32" s="39"/>
      <c r="D32" s="36"/>
      <c r="E32" s="36" t="s">
        <v>240</v>
      </c>
      <c r="F32" s="65"/>
      <c r="G32" s="60">
        <v>20683321</v>
      </c>
      <c r="H32" s="38"/>
      <c r="I32" s="62"/>
      <c r="L32" s="36"/>
      <c r="M32" s="36"/>
      <c r="N32" s="36" t="s">
        <v>223</v>
      </c>
      <c r="O32" s="61"/>
      <c r="P32" s="60">
        <v>203974565</v>
      </c>
    </row>
    <row r="33" spans="1:16" ht="9" customHeight="1">
      <c r="A33" s="39"/>
      <c r="B33" s="39"/>
      <c r="D33" s="36"/>
      <c r="E33" s="36" t="s">
        <v>204</v>
      </c>
      <c r="F33" s="65"/>
      <c r="G33" s="60">
        <v>33291422</v>
      </c>
      <c r="H33" s="38"/>
      <c r="I33" s="62"/>
      <c r="L33" s="229" t="s">
        <v>152</v>
      </c>
      <c r="M33" s="229"/>
      <c r="N33" s="229"/>
      <c r="O33" s="61"/>
      <c r="P33" s="60">
        <v>2219204</v>
      </c>
    </row>
    <row r="34" spans="1:16" ht="9" customHeight="1">
      <c r="A34" s="41"/>
      <c r="B34" s="41"/>
      <c r="C34" s="41"/>
      <c r="D34" s="229" t="s">
        <v>29</v>
      </c>
      <c r="E34" s="229"/>
      <c r="F34" s="64"/>
      <c r="G34" s="60">
        <v>141074114</v>
      </c>
      <c r="H34" s="38"/>
      <c r="I34" s="62"/>
      <c r="L34" s="229" t="s">
        <v>107</v>
      </c>
      <c r="M34" s="229"/>
      <c r="N34" s="229"/>
      <c r="O34" s="61"/>
      <c r="P34" s="60">
        <v>168768398</v>
      </c>
    </row>
    <row r="35" spans="1:16" ht="9" customHeight="1">
      <c r="A35" s="41"/>
      <c r="B35" s="41"/>
      <c r="C35" s="41"/>
      <c r="D35" s="36"/>
      <c r="E35" s="36" t="s">
        <v>239</v>
      </c>
      <c r="F35" s="64"/>
      <c r="G35" s="60">
        <v>37112295</v>
      </c>
      <c r="H35" s="38"/>
      <c r="I35" s="62"/>
      <c r="L35" s="36"/>
      <c r="M35" s="229" t="s">
        <v>151</v>
      </c>
      <c r="N35" s="229"/>
      <c r="O35" s="61"/>
      <c r="P35" s="60">
        <v>59008085</v>
      </c>
    </row>
    <row r="36" spans="1:16" ht="9" customHeight="1">
      <c r="A36" s="41"/>
      <c r="B36" s="41"/>
      <c r="C36" s="41"/>
      <c r="D36" s="36"/>
      <c r="E36" s="36" t="s">
        <v>238</v>
      </c>
      <c r="F36" s="64"/>
      <c r="G36" s="60">
        <v>47890343</v>
      </c>
      <c r="H36" s="38"/>
      <c r="I36" s="62"/>
      <c r="L36" s="36"/>
      <c r="M36" s="36"/>
      <c r="N36" s="36" t="s">
        <v>212</v>
      </c>
      <c r="O36" s="61"/>
      <c r="P36" s="60">
        <v>26643839</v>
      </c>
    </row>
    <row r="37" spans="1:16" ht="9" customHeight="1">
      <c r="A37" s="39"/>
      <c r="B37" s="39"/>
      <c r="C37" s="229" t="s">
        <v>153</v>
      </c>
      <c r="D37" s="229"/>
      <c r="E37" s="229"/>
      <c r="F37" s="65"/>
      <c r="G37" s="60">
        <v>5350953875</v>
      </c>
      <c r="H37" s="38"/>
      <c r="I37" s="62"/>
      <c r="L37" s="36"/>
      <c r="M37" s="36"/>
      <c r="N37" s="36" t="s">
        <v>211</v>
      </c>
      <c r="O37" s="61"/>
      <c r="P37" s="60">
        <v>30328419</v>
      </c>
    </row>
    <row r="38" spans="1:16" ht="9" customHeight="1">
      <c r="A38" s="41"/>
      <c r="B38" s="41"/>
      <c r="C38" s="36"/>
      <c r="D38" s="229" t="s">
        <v>106</v>
      </c>
      <c r="E38" s="229"/>
      <c r="F38" s="65"/>
      <c r="G38" s="60">
        <v>1898157779</v>
      </c>
      <c r="H38" s="38"/>
      <c r="I38" s="62"/>
      <c r="M38" s="229" t="s">
        <v>192</v>
      </c>
      <c r="N38" s="229"/>
      <c r="O38" s="61"/>
      <c r="P38" s="60">
        <v>39033148</v>
      </c>
    </row>
    <row r="39" spans="1:16" ht="9" customHeight="1">
      <c r="A39" s="41"/>
      <c r="B39" s="41"/>
      <c r="D39" s="36"/>
      <c r="E39" s="36" t="s">
        <v>32</v>
      </c>
      <c r="F39" s="65"/>
      <c r="G39" s="60">
        <v>334735459</v>
      </c>
      <c r="H39" s="38"/>
      <c r="I39" s="62"/>
      <c r="L39" s="36"/>
      <c r="M39" s="229" t="s">
        <v>222</v>
      </c>
      <c r="N39" s="229"/>
      <c r="O39" s="61"/>
      <c r="P39" s="60">
        <v>49799686</v>
      </c>
    </row>
    <row r="40" spans="1:16" ht="9" customHeight="1">
      <c r="A40" s="41"/>
      <c r="B40" s="41"/>
      <c r="E40" s="36" t="s">
        <v>35</v>
      </c>
      <c r="F40" s="65"/>
      <c r="G40" s="60">
        <v>455855372</v>
      </c>
      <c r="H40" s="38"/>
      <c r="I40" s="62"/>
      <c r="L40" s="229" t="s">
        <v>147</v>
      </c>
      <c r="M40" s="229"/>
      <c r="N40" s="229"/>
      <c r="O40" s="61"/>
      <c r="P40" s="60">
        <v>531900207</v>
      </c>
    </row>
    <row r="41" spans="1:16" ht="9" customHeight="1">
      <c r="A41" s="41"/>
      <c r="B41" s="41"/>
      <c r="C41" s="41"/>
      <c r="D41" s="41"/>
      <c r="E41" s="36" t="s">
        <v>37</v>
      </c>
      <c r="F41" s="65"/>
      <c r="G41" s="60">
        <v>241627068</v>
      </c>
      <c r="H41" s="38"/>
      <c r="I41" s="62"/>
      <c r="L41" s="36"/>
      <c r="M41" s="229" t="s">
        <v>143</v>
      </c>
      <c r="N41" s="229"/>
      <c r="O41" s="61"/>
      <c r="P41" s="60">
        <v>24399889</v>
      </c>
    </row>
    <row r="42" spans="1:16" ht="9" customHeight="1">
      <c r="A42" s="39"/>
      <c r="B42" s="41"/>
      <c r="C42" s="41"/>
      <c r="D42" s="41"/>
      <c r="E42" s="36" t="s">
        <v>130</v>
      </c>
      <c r="F42" s="65"/>
      <c r="G42" s="60">
        <v>93742820</v>
      </c>
      <c r="H42" s="38"/>
      <c r="I42" s="62"/>
      <c r="L42" s="36"/>
      <c r="M42" s="232" t="s">
        <v>210</v>
      </c>
      <c r="N42" s="232"/>
      <c r="O42" s="61"/>
      <c r="P42" s="60">
        <v>68034413</v>
      </c>
    </row>
    <row r="43" spans="1:16" ht="9" customHeight="1">
      <c r="A43" s="39"/>
      <c r="B43" s="41"/>
      <c r="C43" s="41"/>
      <c r="D43" s="41"/>
      <c r="E43" s="36" t="s">
        <v>103</v>
      </c>
      <c r="F43" s="64"/>
      <c r="G43" s="60">
        <v>73463683</v>
      </c>
      <c r="H43" s="38"/>
      <c r="I43" s="62"/>
      <c r="M43" s="229" t="s">
        <v>237</v>
      </c>
      <c r="N43" s="229"/>
      <c r="O43" s="61"/>
      <c r="P43" s="60">
        <v>31905052</v>
      </c>
    </row>
    <row r="44" spans="1:16" ht="9" customHeight="1">
      <c r="A44" s="39"/>
      <c r="C44" s="41"/>
      <c r="D44" s="41"/>
      <c r="E44" s="36" t="s">
        <v>44</v>
      </c>
      <c r="F44" s="64"/>
      <c r="G44" s="60">
        <v>189210882</v>
      </c>
      <c r="H44" s="38"/>
      <c r="I44" s="62"/>
      <c r="M44" s="229" t="s">
        <v>154</v>
      </c>
      <c r="N44" s="229"/>
      <c r="O44" s="61"/>
      <c r="P44" s="60">
        <v>17292630</v>
      </c>
    </row>
    <row r="45" spans="1:16" ht="9" customHeight="1">
      <c r="A45" s="41"/>
      <c r="B45" s="41"/>
      <c r="C45" s="41"/>
      <c r="D45" s="41"/>
      <c r="E45" s="36" t="s">
        <v>46</v>
      </c>
      <c r="F45" s="65"/>
      <c r="G45" s="60">
        <v>106521359</v>
      </c>
      <c r="H45" s="38"/>
      <c r="I45" s="62"/>
      <c r="M45" s="229" t="s">
        <v>146</v>
      </c>
      <c r="N45" s="229"/>
      <c r="O45" s="61"/>
      <c r="P45" s="60">
        <v>105980561</v>
      </c>
    </row>
    <row r="46" spans="1:16" ht="9" customHeight="1">
      <c r="A46" s="39"/>
      <c r="B46" s="41"/>
      <c r="C46" s="41"/>
      <c r="D46" s="41"/>
      <c r="E46" s="36" t="s">
        <v>185</v>
      </c>
      <c r="F46" s="65"/>
      <c r="G46" s="60">
        <v>23158930</v>
      </c>
      <c r="H46" s="38"/>
      <c r="I46" s="62"/>
      <c r="M46" s="36"/>
      <c r="N46" s="36" t="s">
        <v>207</v>
      </c>
      <c r="O46" s="61"/>
      <c r="P46" s="60">
        <v>32029654</v>
      </c>
    </row>
    <row r="47" spans="1:16" ht="9" customHeight="1">
      <c r="A47" s="41"/>
      <c r="B47" s="41"/>
      <c r="C47" s="41"/>
      <c r="D47" s="229" t="s">
        <v>101</v>
      </c>
      <c r="E47" s="229"/>
      <c r="F47" s="65"/>
      <c r="G47" s="60">
        <v>964368889</v>
      </c>
      <c r="H47" s="38"/>
      <c r="I47" s="62"/>
      <c r="L47" s="36"/>
      <c r="M47" s="229" t="s">
        <v>102</v>
      </c>
      <c r="N47" s="229"/>
      <c r="O47" s="61"/>
      <c r="P47" s="60">
        <v>55041550</v>
      </c>
    </row>
    <row r="48" spans="1:16" ht="9" customHeight="1">
      <c r="A48" s="41"/>
      <c r="B48" s="39"/>
      <c r="C48" s="41"/>
      <c r="D48" s="41"/>
      <c r="E48" s="36" t="s">
        <v>183</v>
      </c>
      <c r="F48" s="65"/>
      <c r="G48" s="60">
        <v>62765510</v>
      </c>
      <c r="H48" s="38"/>
      <c r="I48" s="62"/>
      <c r="M48" s="229" t="s">
        <v>189</v>
      </c>
      <c r="N48" s="229"/>
      <c r="O48" s="61"/>
      <c r="P48" s="60">
        <v>35688550</v>
      </c>
    </row>
    <row r="49" spans="1:16" ht="9" customHeight="1">
      <c r="A49" s="39"/>
      <c r="C49" s="41"/>
      <c r="D49" s="41"/>
      <c r="E49" s="36" t="s">
        <v>97</v>
      </c>
      <c r="F49" s="64"/>
      <c r="G49" s="60">
        <v>130394038</v>
      </c>
      <c r="H49" s="38"/>
      <c r="I49" s="62"/>
      <c r="M49" s="229" t="s">
        <v>28</v>
      </c>
      <c r="N49" s="229"/>
      <c r="O49" s="61"/>
      <c r="P49" s="60">
        <v>182292108</v>
      </c>
    </row>
    <row r="50" spans="1:16" ht="9" customHeight="1">
      <c r="A50" s="39"/>
      <c r="B50" s="36"/>
      <c r="E50" s="36" t="s">
        <v>100</v>
      </c>
      <c r="F50" s="64"/>
      <c r="G50" s="60">
        <v>112620374</v>
      </c>
      <c r="H50" s="38"/>
      <c r="I50" s="62"/>
      <c r="M50" s="36"/>
      <c r="N50" s="36" t="s">
        <v>204</v>
      </c>
      <c r="O50" s="61"/>
      <c r="P50" s="60">
        <v>162563930</v>
      </c>
    </row>
    <row r="51" spans="1:16" ht="9" customHeight="1">
      <c r="B51" s="36"/>
      <c r="D51" s="36"/>
      <c r="E51" s="36" t="s">
        <v>180</v>
      </c>
      <c r="F51" s="64"/>
      <c r="G51" s="60">
        <v>22181530</v>
      </c>
      <c r="H51" s="38"/>
      <c r="I51" s="62"/>
      <c r="M51" s="229" t="s">
        <v>220</v>
      </c>
      <c r="N51" s="229"/>
      <c r="O51" s="61"/>
      <c r="P51" s="60">
        <v>41794283</v>
      </c>
    </row>
    <row r="52" spans="1:16" ht="9" customHeight="1">
      <c r="B52" s="36"/>
      <c r="D52" s="36"/>
      <c r="E52" s="36" t="s">
        <v>58</v>
      </c>
      <c r="F52" s="82"/>
      <c r="G52" s="60">
        <v>183205421</v>
      </c>
      <c r="H52" s="38"/>
      <c r="I52" s="62"/>
      <c r="L52" s="229" t="s">
        <v>142</v>
      </c>
      <c r="M52" s="229"/>
      <c r="N52" s="229"/>
      <c r="O52" s="61"/>
      <c r="P52" s="60">
        <v>551442021</v>
      </c>
    </row>
    <row r="53" spans="1:16" ht="9" customHeight="1">
      <c r="B53" s="36"/>
      <c r="D53" s="36"/>
      <c r="E53" s="36" t="s">
        <v>98</v>
      </c>
      <c r="F53" s="78"/>
      <c r="G53" s="60">
        <v>104684973</v>
      </c>
      <c r="H53" s="38"/>
      <c r="I53" s="62"/>
      <c r="M53" s="229" t="s">
        <v>135</v>
      </c>
      <c r="N53" s="229"/>
      <c r="O53" s="61"/>
      <c r="P53" s="60">
        <v>166556513</v>
      </c>
    </row>
    <row r="54" spans="1:16" ht="9" customHeight="1">
      <c r="B54" s="36"/>
      <c r="D54" s="36"/>
      <c r="E54" s="36" t="s">
        <v>59</v>
      </c>
      <c r="F54" s="78"/>
      <c r="G54" s="60">
        <v>126920512</v>
      </c>
      <c r="H54" s="38"/>
      <c r="I54" s="62"/>
      <c r="N54" s="36" t="s">
        <v>184</v>
      </c>
      <c r="O54" s="61"/>
      <c r="P54" s="60">
        <v>23770962</v>
      </c>
    </row>
    <row r="55" spans="1:16" ht="9" customHeight="1">
      <c r="B55" s="36"/>
      <c r="D55" s="36"/>
      <c r="E55" s="36" t="s">
        <v>173</v>
      </c>
      <c r="F55" s="78"/>
      <c r="G55" s="60">
        <v>23758072</v>
      </c>
      <c r="H55" s="38"/>
      <c r="I55" s="62"/>
      <c r="L55" s="36"/>
      <c r="M55" s="36"/>
      <c r="N55" s="36" t="s">
        <v>236</v>
      </c>
      <c r="O55" s="61"/>
      <c r="P55" s="60">
        <v>49863239</v>
      </c>
    </row>
    <row r="56" spans="1:16" ht="9" customHeight="1">
      <c r="B56" s="36"/>
      <c r="D56" s="229" t="s">
        <v>92</v>
      </c>
      <c r="E56" s="229"/>
      <c r="F56" s="78"/>
      <c r="G56" s="60">
        <v>2488427207</v>
      </c>
      <c r="H56" s="38"/>
      <c r="I56" s="62"/>
      <c r="L56" s="36"/>
      <c r="M56" s="229" t="s">
        <v>140</v>
      </c>
      <c r="N56" s="229"/>
      <c r="O56" s="61"/>
      <c r="P56" s="60">
        <v>236140591</v>
      </c>
    </row>
    <row r="57" spans="1:16" ht="9" customHeight="1">
      <c r="B57" s="39"/>
      <c r="C57" s="41"/>
      <c r="D57" s="41"/>
      <c r="E57" s="36" t="s">
        <v>60</v>
      </c>
      <c r="F57" s="78"/>
      <c r="G57" s="60">
        <v>1616765741</v>
      </c>
      <c r="H57" s="38"/>
      <c r="I57" s="62"/>
      <c r="L57" s="36"/>
      <c r="M57" s="36"/>
      <c r="N57" s="36" t="s">
        <v>183</v>
      </c>
      <c r="O57" s="61"/>
      <c r="P57" s="60">
        <v>26519226</v>
      </c>
    </row>
    <row r="58" spans="1:16" ht="9" customHeight="1">
      <c r="B58" s="39"/>
      <c r="C58" s="41"/>
      <c r="D58" s="41"/>
      <c r="E58" s="36" t="s">
        <v>61</v>
      </c>
      <c r="F58" s="78"/>
      <c r="G58" s="60">
        <v>722664446</v>
      </c>
      <c r="H58" s="38"/>
      <c r="I58" s="62"/>
      <c r="L58" s="36"/>
      <c r="M58" s="36"/>
      <c r="N58" s="36" t="s">
        <v>187</v>
      </c>
      <c r="O58" s="61"/>
      <c r="P58" s="60">
        <v>68362526</v>
      </c>
    </row>
    <row r="59" spans="1:16" ht="9" customHeight="1">
      <c r="C59" s="41"/>
      <c r="D59" s="41"/>
      <c r="E59" s="36" t="s">
        <v>190</v>
      </c>
      <c r="F59" s="78"/>
      <c r="G59" s="60">
        <v>31654679</v>
      </c>
      <c r="I59" s="62"/>
      <c r="L59" s="36"/>
      <c r="M59" s="36"/>
      <c r="N59" s="36" t="s">
        <v>131</v>
      </c>
      <c r="O59" s="61"/>
      <c r="P59" s="60">
        <v>28358302</v>
      </c>
    </row>
    <row r="60" spans="1:16" ht="9" customHeight="1">
      <c r="C60" s="39"/>
      <c r="D60" s="39"/>
      <c r="E60" s="36" t="s">
        <v>149</v>
      </c>
      <c r="F60" s="78"/>
      <c r="G60" s="60">
        <v>109056308</v>
      </c>
      <c r="I60" s="62"/>
      <c r="L60" s="36"/>
      <c r="M60" s="229" t="s">
        <v>139</v>
      </c>
      <c r="N60" s="229"/>
      <c r="O60" s="61"/>
      <c r="P60" s="60">
        <v>148744917</v>
      </c>
    </row>
    <row r="61" spans="1:16" ht="9" customHeight="1">
      <c r="C61" s="229" t="s">
        <v>129</v>
      </c>
      <c r="D61" s="229"/>
      <c r="E61" s="229"/>
      <c r="F61" s="78"/>
      <c r="G61" s="60">
        <v>298955060</v>
      </c>
      <c r="I61" s="62"/>
      <c r="L61" s="36"/>
      <c r="M61" s="36"/>
      <c r="N61" s="36" t="s">
        <v>138</v>
      </c>
      <c r="O61" s="61"/>
      <c r="P61" s="60">
        <v>63004679</v>
      </c>
    </row>
    <row r="62" spans="1:16" ht="9" customHeight="1">
      <c r="C62" s="41"/>
      <c r="D62" s="229" t="s">
        <v>124</v>
      </c>
      <c r="E62" s="229"/>
      <c r="F62" s="78"/>
      <c r="G62" s="60">
        <v>23330918</v>
      </c>
      <c r="I62" s="62"/>
      <c r="L62" s="36"/>
      <c r="M62" s="36"/>
      <c r="N62" s="36" t="s">
        <v>137</v>
      </c>
      <c r="O62" s="61"/>
      <c r="P62" s="60">
        <v>64793836</v>
      </c>
    </row>
    <row r="63" spans="1:16" ht="9" customHeight="1">
      <c r="C63" s="41"/>
      <c r="D63" s="41"/>
      <c r="E63" s="36" t="s">
        <v>235</v>
      </c>
      <c r="F63" s="78"/>
      <c r="G63" s="60">
        <v>23250604</v>
      </c>
      <c r="I63" s="62"/>
      <c r="L63" s="229" t="s">
        <v>129</v>
      </c>
      <c r="M63" s="229"/>
      <c r="N63" s="229"/>
      <c r="O63" s="61"/>
      <c r="P63" s="60">
        <v>474661185</v>
      </c>
    </row>
    <row r="64" spans="1:16" ht="9" customHeight="1">
      <c r="A64" s="41"/>
      <c r="B64" s="41"/>
      <c r="D64" s="229" t="s">
        <v>128</v>
      </c>
      <c r="E64" s="229"/>
      <c r="F64" s="65"/>
      <c r="G64" s="60">
        <v>190294340</v>
      </c>
      <c r="I64" s="62"/>
      <c r="L64" s="36"/>
      <c r="M64" s="229" t="s">
        <v>73</v>
      </c>
      <c r="N64" s="229"/>
      <c r="O64" s="61"/>
      <c r="P64" s="60">
        <v>84579665</v>
      </c>
    </row>
    <row r="65" spans="1:16" ht="9" customHeight="1">
      <c r="A65" s="41"/>
      <c r="B65" s="41"/>
      <c r="C65" s="41"/>
      <c r="D65" s="41"/>
      <c r="E65" s="36" t="s">
        <v>175</v>
      </c>
      <c r="F65" s="65"/>
      <c r="G65" s="60">
        <v>143136329</v>
      </c>
      <c r="H65" s="38"/>
      <c r="I65" s="62"/>
      <c r="M65" s="229" t="s">
        <v>234</v>
      </c>
      <c r="N65" s="229"/>
      <c r="O65" s="61"/>
      <c r="P65" s="60">
        <v>248823251</v>
      </c>
    </row>
    <row r="66" spans="1:16" ht="9" customHeight="1">
      <c r="A66" s="41"/>
      <c r="B66" s="41"/>
      <c r="C66" s="39"/>
      <c r="D66" s="39"/>
      <c r="E66" s="36" t="s">
        <v>233</v>
      </c>
      <c r="F66" s="65"/>
      <c r="G66" s="60">
        <v>47158011</v>
      </c>
      <c r="H66" s="38"/>
      <c r="I66" s="62"/>
      <c r="M66" s="229" t="s">
        <v>177</v>
      </c>
      <c r="N66" s="229"/>
      <c r="O66" s="61"/>
      <c r="P66" s="60">
        <v>19393643</v>
      </c>
    </row>
    <row r="67" spans="1:16" ht="9" customHeight="1">
      <c r="A67" s="41"/>
      <c r="B67" s="41"/>
      <c r="C67" s="39"/>
      <c r="D67" s="229" t="s">
        <v>126</v>
      </c>
      <c r="E67" s="229"/>
      <c r="F67" s="65"/>
      <c r="G67" s="60">
        <v>83330379</v>
      </c>
      <c r="H67" s="38"/>
      <c r="I67" s="62"/>
      <c r="M67" s="229" t="s">
        <v>176</v>
      </c>
      <c r="N67" s="229"/>
      <c r="O67" s="78"/>
      <c r="P67" s="60">
        <v>33012206</v>
      </c>
    </row>
    <row r="68" spans="1:16" ht="9" customHeight="1">
      <c r="A68" s="41"/>
      <c r="B68" s="41"/>
      <c r="C68" s="39"/>
      <c r="D68" s="39"/>
      <c r="E68" s="36" t="s">
        <v>232</v>
      </c>
      <c r="F68" s="65"/>
      <c r="G68" s="60">
        <v>36191722</v>
      </c>
      <c r="H68" s="38"/>
      <c r="I68" s="62"/>
      <c r="M68" s="229" t="s">
        <v>174</v>
      </c>
      <c r="N68" s="229"/>
      <c r="O68" s="78"/>
      <c r="P68" s="60">
        <v>73542331</v>
      </c>
    </row>
    <row r="69" spans="1:16" ht="9" customHeight="1">
      <c r="A69" s="41"/>
      <c r="B69" s="41"/>
      <c r="C69" s="229" t="s">
        <v>123</v>
      </c>
      <c r="D69" s="229"/>
      <c r="E69" s="229"/>
      <c r="F69" s="65"/>
      <c r="G69" s="60">
        <v>60459070</v>
      </c>
      <c r="H69" s="38"/>
      <c r="I69" s="62"/>
      <c r="J69" s="79"/>
      <c r="L69" s="229" t="s">
        <v>123</v>
      </c>
      <c r="M69" s="229"/>
      <c r="N69" s="229"/>
      <c r="O69" s="78"/>
      <c r="P69" s="60">
        <v>29612187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231</v>
      </c>
    </row>
    <row r="72" spans="1:16" ht="9" customHeight="1">
      <c r="A72" s="29" t="s">
        <v>79</v>
      </c>
      <c r="G72" s="60"/>
    </row>
  </sheetData>
  <mergeCells count="71">
    <mergeCell ref="M56:N56"/>
    <mergeCell ref="L27:N27"/>
    <mergeCell ref="L33:N33"/>
    <mergeCell ref="L18:N18"/>
    <mergeCell ref="M24:N24"/>
    <mergeCell ref="M25:N25"/>
    <mergeCell ref="M39:N39"/>
    <mergeCell ref="M48:N48"/>
    <mergeCell ref="M49:N49"/>
    <mergeCell ref="M51:N51"/>
    <mergeCell ref="L52:N52"/>
    <mergeCell ref="M53:N53"/>
    <mergeCell ref="M44:N44"/>
    <mergeCell ref="M43:N43"/>
    <mergeCell ref="L40:N40"/>
    <mergeCell ref="M41:N41"/>
    <mergeCell ref="C69:E69"/>
    <mergeCell ref="L69:N69"/>
    <mergeCell ref="M67:N67"/>
    <mergeCell ref="M68:N68"/>
    <mergeCell ref="L63:N63"/>
    <mergeCell ref="M60:N60"/>
    <mergeCell ref="M64:N64"/>
    <mergeCell ref="M65:N65"/>
    <mergeCell ref="D67:E67"/>
    <mergeCell ref="M66:N66"/>
    <mergeCell ref="D56:E56"/>
    <mergeCell ref="C61:E61"/>
    <mergeCell ref="D62:E62"/>
    <mergeCell ref="D64:E64"/>
    <mergeCell ref="C37:E37"/>
    <mergeCell ref="D38:E38"/>
    <mergeCell ref="D47:E47"/>
    <mergeCell ref="L11:N11"/>
    <mergeCell ref="C12:E12"/>
    <mergeCell ref="K9:N9"/>
    <mergeCell ref="M15:N15"/>
    <mergeCell ref="M12:N12"/>
    <mergeCell ref="C15:E15"/>
    <mergeCell ref="M14:N14"/>
    <mergeCell ref="M13:N13"/>
    <mergeCell ref="B9:E9"/>
    <mergeCell ref="C11:E11"/>
    <mergeCell ref="C13:E13"/>
    <mergeCell ref="C14:E14"/>
    <mergeCell ref="M16:N16"/>
    <mergeCell ref="M28:N28"/>
    <mergeCell ref="M22:N22"/>
    <mergeCell ref="D28:E28"/>
    <mergeCell ref="D26:E26"/>
    <mergeCell ref="M17:N17"/>
    <mergeCell ref="M21:N21"/>
    <mergeCell ref="M19:N19"/>
    <mergeCell ref="L20:N20"/>
    <mergeCell ref="D19:E19"/>
    <mergeCell ref="D22:E22"/>
    <mergeCell ref="C16:E16"/>
    <mergeCell ref="D20:E20"/>
    <mergeCell ref="D17:E17"/>
    <mergeCell ref="C21:E21"/>
    <mergeCell ref="M42:N42"/>
    <mergeCell ref="M45:N45"/>
    <mergeCell ref="M47:N47"/>
    <mergeCell ref="D34:E34"/>
    <mergeCell ref="D24:E24"/>
    <mergeCell ref="M38:N38"/>
    <mergeCell ref="M26:N26"/>
    <mergeCell ref="L34:N34"/>
    <mergeCell ref="M31:N31"/>
    <mergeCell ref="M35:N35"/>
    <mergeCell ref="D31:E31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375" style="28" customWidth="1"/>
    <col min="15" max="15" width="0.875" style="28" customWidth="1"/>
    <col min="16" max="16" width="16.5" style="28" customWidth="1"/>
    <col min="17" max="16384" width="11.25" style="28"/>
  </cols>
  <sheetData>
    <row r="1" spans="1:16" ht="11.2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230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1" t="s">
        <v>121</v>
      </c>
      <c r="C9" s="231"/>
      <c r="D9" s="231"/>
      <c r="E9" s="231"/>
      <c r="F9" s="65"/>
      <c r="G9" s="66">
        <v>6431866487</v>
      </c>
      <c r="H9" s="44"/>
      <c r="I9" s="62"/>
      <c r="K9" s="231" t="s">
        <v>121</v>
      </c>
      <c r="L9" s="231"/>
      <c r="M9" s="231"/>
      <c r="N9" s="231"/>
      <c r="O9" s="61"/>
      <c r="P9" s="66">
        <v>2487285135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29" t="s">
        <v>168</v>
      </c>
      <c r="D11" s="229"/>
      <c r="E11" s="229"/>
      <c r="F11" s="65"/>
      <c r="G11" s="60">
        <v>12382388</v>
      </c>
      <c r="H11" s="38"/>
      <c r="I11" s="62"/>
      <c r="L11" s="229" t="s">
        <v>168</v>
      </c>
      <c r="M11" s="229"/>
      <c r="N11" s="229"/>
      <c r="O11" s="61"/>
      <c r="P11" s="60">
        <v>173991838</v>
      </c>
    </row>
    <row r="12" spans="1:16" ht="9" customHeight="1">
      <c r="A12" s="41"/>
      <c r="B12" s="41"/>
      <c r="C12" s="229" t="s">
        <v>167</v>
      </c>
      <c r="D12" s="229"/>
      <c r="E12" s="229"/>
      <c r="F12" s="65"/>
      <c r="G12" s="60">
        <v>268487</v>
      </c>
      <c r="H12" s="38"/>
      <c r="I12" s="62"/>
      <c r="L12" s="36"/>
      <c r="M12" s="229" t="s">
        <v>229</v>
      </c>
      <c r="N12" s="229"/>
      <c r="O12" s="61"/>
      <c r="P12" s="60">
        <v>14745705</v>
      </c>
    </row>
    <row r="13" spans="1:16" ht="9" customHeight="1">
      <c r="A13" s="41"/>
      <c r="B13" s="41"/>
      <c r="C13" s="229" t="s">
        <v>164</v>
      </c>
      <c r="D13" s="229"/>
      <c r="E13" s="229"/>
      <c r="F13" s="65"/>
      <c r="G13" s="60">
        <v>13796738</v>
      </c>
      <c r="H13" s="38"/>
      <c r="I13" s="62"/>
      <c r="M13" s="229" t="s">
        <v>200</v>
      </c>
      <c r="N13" s="229"/>
      <c r="O13" s="61"/>
      <c r="P13" s="60">
        <v>28222089</v>
      </c>
    </row>
    <row r="14" spans="1:16" ht="9" customHeight="1">
      <c r="A14" s="41"/>
      <c r="B14" s="41"/>
      <c r="C14" s="229" t="s">
        <v>165</v>
      </c>
      <c r="D14" s="229"/>
      <c r="E14" s="229"/>
      <c r="F14" s="65"/>
      <c r="G14" s="60">
        <v>4431592</v>
      </c>
      <c r="H14" s="38"/>
      <c r="I14" s="62"/>
      <c r="M14" s="229" t="s">
        <v>7</v>
      </c>
      <c r="N14" s="229"/>
      <c r="O14" s="61"/>
      <c r="P14" s="60">
        <v>41232475</v>
      </c>
    </row>
    <row r="15" spans="1:16" ht="9" customHeight="1">
      <c r="A15" s="41"/>
      <c r="B15" s="41"/>
      <c r="C15" s="229" t="s">
        <v>163</v>
      </c>
      <c r="D15" s="229"/>
      <c r="E15" s="229"/>
      <c r="F15" s="65"/>
      <c r="G15" s="60">
        <v>213895</v>
      </c>
      <c r="H15" s="38"/>
      <c r="I15" s="62"/>
      <c r="M15" s="229" t="s">
        <v>198</v>
      </c>
      <c r="N15" s="229"/>
      <c r="O15" s="61"/>
      <c r="P15" s="60">
        <v>36805068</v>
      </c>
    </row>
    <row r="16" spans="1:16" ht="9" customHeight="1">
      <c r="A16" s="41"/>
      <c r="B16" s="41"/>
      <c r="C16" s="229" t="s">
        <v>161</v>
      </c>
      <c r="D16" s="229"/>
      <c r="E16" s="229"/>
      <c r="F16" s="65"/>
      <c r="G16" s="60">
        <v>187109701</v>
      </c>
      <c r="H16" s="38"/>
      <c r="I16" s="62"/>
      <c r="M16" s="229" t="s">
        <v>115</v>
      </c>
      <c r="N16" s="229"/>
      <c r="O16" s="61"/>
      <c r="P16" s="60">
        <v>18307601</v>
      </c>
    </row>
    <row r="17" spans="1:16" ht="9" customHeight="1">
      <c r="A17" s="41"/>
      <c r="B17" s="41"/>
      <c r="D17" s="229" t="s">
        <v>195</v>
      </c>
      <c r="E17" s="229"/>
      <c r="F17" s="65"/>
      <c r="G17" s="60">
        <v>63766663</v>
      </c>
      <c r="H17" s="38"/>
      <c r="I17" s="62"/>
      <c r="M17" s="229" t="s">
        <v>228</v>
      </c>
      <c r="N17" s="229"/>
      <c r="O17" s="61"/>
      <c r="P17" s="60">
        <v>21334228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46989082</v>
      </c>
      <c r="H18" s="38"/>
      <c r="I18" s="62"/>
      <c r="L18" s="229" t="s">
        <v>167</v>
      </c>
      <c r="M18" s="229"/>
      <c r="N18" s="229"/>
      <c r="O18" s="61"/>
      <c r="P18" s="60">
        <v>22913522</v>
      </c>
    </row>
    <row r="19" spans="1:16" ht="9" customHeight="1">
      <c r="A19" s="41"/>
      <c r="B19" s="41"/>
      <c r="D19" s="36"/>
      <c r="E19" s="36" t="s">
        <v>211</v>
      </c>
      <c r="F19" s="65"/>
      <c r="G19" s="60">
        <v>16104436</v>
      </c>
      <c r="H19" s="38"/>
      <c r="I19" s="62"/>
      <c r="M19" s="229" t="s">
        <v>114</v>
      </c>
      <c r="N19" s="229"/>
      <c r="O19" s="61"/>
      <c r="P19" s="60">
        <v>16218625</v>
      </c>
    </row>
    <row r="20" spans="1:16" ht="9" customHeight="1">
      <c r="A20" s="41"/>
      <c r="B20" s="41"/>
      <c r="D20" s="229" t="s">
        <v>192</v>
      </c>
      <c r="E20" s="229"/>
      <c r="F20" s="65"/>
      <c r="G20" s="60">
        <v>60120167</v>
      </c>
      <c r="H20" s="38"/>
      <c r="I20" s="62"/>
      <c r="L20" s="229" t="s">
        <v>164</v>
      </c>
      <c r="M20" s="229"/>
      <c r="N20" s="229"/>
      <c r="O20" s="61"/>
      <c r="P20" s="60">
        <v>197870385</v>
      </c>
    </row>
    <row r="21" spans="1:16" ht="9" customHeight="1">
      <c r="A21" s="41"/>
      <c r="B21" s="41"/>
      <c r="D21" s="229" t="s">
        <v>227</v>
      </c>
      <c r="E21" s="229"/>
      <c r="F21" s="65"/>
      <c r="G21" s="60">
        <v>30834918</v>
      </c>
      <c r="H21" s="38"/>
      <c r="I21" s="62"/>
      <c r="M21" s="229" t="s">
        <v>226</v>
      </c>
      <c r="N21" s="229"/>
      <c r="O21" s="61"/>
      <c r="P21" s="60">
        <v>22951865</v>
      </c>
    </row>
    <row r="22" spans="1:16" ht="9" customHeight="1">
      <c r="A22" s="41"/>
      <c r="B22" s="41"/>
      <c r="C22" s="229" t="s">
        <v>147</v>
      </c>
      <c r="D22" s="229"/>
      <c r="E22" s="229"/>
      <c r="F22" s="65"/>
      <c r="G22" s="60">
        <v>604331021</v>
      </c>
      <c r="H22" s="38"/>
      <c r="I22" s="62"/>
      <c r="M22" s="229" t="s">
        <v>162</v>
      </c>
      <c r="N22" s="229"/>
      <c r="O22" s="61"/>
      <c r="P22" s="60">
        <v>66144371</v>
      </c>
    </row>
    <row r="23" spans="1:16" ht="9" customHeight="1">
      <c r="A23" s="41"/>
      <c r="B23" s="41"/>
      <c r="C23" s="36"/>
      <c r="D23" s="229" t="s">
        <v>143</v>
      </c>
      <c r="E23" s="229"/>
      <c r="F23" s="64"/>
      <c r="G23" s="60">
        <v>85344681</v>
      </c>
      <c r="H23" s="38"/>
      <c r="I23" s="62"/>
      <c r="L23" s="36"/>
      <c r="M23" s="229" t="s">
        <v>111</v>
      </c>
      <c r="N23" s="229"/>
      <c r="O23" s="61"/>
      <c r="P23" s="60">
        <v>28669121</v>
      </c>
    </row>
    <row r="24" spans="1:16" ht="9" customHeight="1">
      <c r="A24" s="41"/>
      <c r="B24" s="41"/>
      <c r="C24" s="41"/>
      <c r="D24" s="229" t="s">
        <v>191</v>
      </c>
      <c r="E24" s="229"/>
      <c r="F24" s="65"/>
      <c r="G24" s="60">
        <v>42196093</v>
      </c>
      <c r="H24" s="38"/>
      <c r="I24" s="62"/>
      <c r="L24" s="36"/>
      <c r="M24" s="229" t="s">
        <v>225</v>
      </c>
      <c r="N24" s="229"/>
      <c r="O24" s="61"/>
      <c r="P24" s="60">
        <v>12808282</v>
      </c>
    </row>
    <row r="25" spans="1:16" ht="9" customHeight="1">
      <c r="A25" s="41"/>
      <c r="B25" s="41"/>
      <c r="C25" s="41"/>
      <c r="D25" s="229" t="s">
        <v>102</v>
      </c>
      <c r="E25" s="229"/>
      <c r="F25" s="65"/>
      <c r="G25" s="60">
        <v>158310995</v>
      </c>
      <c r="H25" s="38"/>
      <c r="I25" s="62"/>
      <c r="L25" s="36"/>
      <c r="M25" s="229" t="s">
        <v>224</v>
      </c>
      <c r="N25" s="229"/>
      <c r="O25" s="61"/>
      <c r="P25" s="60">
        <v>24189897</v>
      </c>
    </row>
    <row r="26" spans="1:16" ht="9" customHeight="1">
      <c r="A26" s="39"/>
      <c r="B26" s="39"/>
      <c r="D26" s="229" t="s">
        <v>26</v>
      </c>
      <c r="E26" s="229"/>
      <c r="F26" s="65"/>
      <c r="G26" s="60">
        <v>117288781</v>
      </c>
      <c r="H26" s="38"/>
      <c r="I26" s="62"/>
      <c r="M26" s="229" t="s">
        <v>158</v>
      </c>
      <c r="N26" s="229"/>
      <c r="O26" s="61"/>
      <c r="P26" s="60">
        <v>21826865</v>
      </c>
    </row>
    <row r="27" spans="1:16" ht="9" customHeight="1">
      <c r="A27" s="41"/>
      <c r="B27" s="41"/>
      <c r="C27" s="41"/>
      <c r="D27" s="229" t="s">
        <v>156</v>
      </c>
      <c r="E27" s="229"/>
      <c r="F27" s="64"/>
      <c r="G27" s="60">
        <v>54572270</v>
      </c>
      <c r="H27" s="38"/>
      <c r="I27" s="62"/>
      <c r="L27" s="229" t="s">
        <v>82</v>
      </c>
      <c r="M27" s="229"/>
      <c r="N27" s="229"/>
      <c r="O27" s="61"/>
      <c r="P27" s="60">
        <v>481798069</v>
      </c>
    </row>
    <row r="28" spans="1:16" ht="9" customHeight="1">
      <c r="A28" s="39"/>
      <c r="B28" s="39"/>
      <c r="C28" s="41"/>
      <c r="D28" s="229" t="s">
        <v>29</v>
      </c>
      <c r="E28" s="229"/>
      <c r="F28" s="65"/>
      <c r="G28" s="60">
        <v>130980687</v>
      </c>
      <c r="H28" s="38"/>
      <c r="I28" s="62"/>
      <c r="L28" s="36"/>
      <c r="M28" s="229" t="s">
        <v>155</v>
      </c>
      <c r="N28" s="229"/>
      <c r="O28" s="61"/>
      <c r="P28" s="60">
        <v>265583621</v>
      </c>
    </row>
    <row r="29" spans="1:16" ht="9" customHeight="1">
      <c r="A29" s="41"/>
      <c r="B29" s="41"/>
      <c r="C29" s="229" t="s">
        <v>153</v>
      </c>
      <c r="D29" s="229"/>
      <c r="E29" s="229"/>
      <c r="F29" s="65"/>
      <c r="G29" s="60">
        <v>5247857912</v>
      </c>
      <c r="H29" s="38"/>
      <c r="I29" s="62"/>
      <c r="L29" s="36"/>
      <c r="M29" s="36"/>
      <c r="N29" s="36" t="s">
        <v>214</v>
      </c>
      <c r="O29" s="61"/>
      <c r="P29" s="60">
        <v>209704502</v>
      </c>
    </row>
    <row r="30" spans="1:16" ht="9" customHeight="1">
      <c r="A30" s="41"/>
      <c r="B30" s="41"/>
      <c r="D30" s="229" t="s">
        <v>106</v>
      </c>
      <c r="E30" s="229"/>
      <c r="F30" s="65"/>
      <c r="G30" s="60">
        <v>1817179169</v>
      </c>
      <c r="H30" s="38"/>
      <c r="I30" s="62"/>
      <c r="L30" s="36"/>
      <c r="M30" s="36"/>
      <c r="N30" s="36" t="s">
        <v>213</v>
      </c>
      <c r="O30" s="61"/>
      <c r="P30" s="60">
        <v>55879119</v>
      </c>
    </row>
    <row r="31" spans="1:16" ht="9" customHeight="1">
      <c r="A31" s="41"/>
      <c r="B31" s="41"/>
      <c r="E31" s="36" t="s">
        <v>32</v>
      </c>
      <c r="F31" s="65"/>
      <c r="G31" s="60">
        <v>310414097</v>
      </c>
      <c r="H31" s="38"/>
      <c r="I31" s="62"/>
      <c r="M31" s="229" t="s">
        <v>108</v>
      </c>
      <c r="N31" s="229"/>
      <c r="O31" s="61"/>
      <c r="P31" s="60">
        <v>208257195</v>
      </c>
    </row>
    <row r="32" spans="1:16" ht="9" customHeight="1">
      <c r="A32" s="41"/>
      <c r="B32" s="41"/>
      <c r="C32" s="41"/>
      <c r="D32" s="41"/>
      <c r="E32" s="36" t="s">
        <v>35</v>
      </c>
      <c r="F32" s="65"/>
      <c r="G32" s="60">
        <v>374923686</v>
      </c>
      <c r="H32" s="38"/>
      <c r="I32" s="62"/>
      <c r="L32" s="36"/>
      <c r="M32" s="36"/>
      <c r="N32" s="36" t="s">
        <v>223</v>
      </c>
      <c r="O32" s="61"/>
      <c r="P32" s="60">
        <v>208257195</v>
      </c>
    </row>
    <row r="33" spans="1:16" ht="9" customHeight="1">
      <c r="A33" s="39"/>
      <c r="B33" s="41"/>
      <c r="C33" s="41"/>
      <c r="D33" s="41"/>
      <c r="E33" s="36" t="s">
        <v>37</v>
      </c>
      <c r="F33" s="65"/>
      <c r="G33" s="60">
        <v>239005485</v>
      </c>
      <c r="H33" s="38"/>
      <c r="I33" s="62"/>
      <c r="L33" s="229" t="s">
        <v>152</v>
      </c>
      <c r="M33" s="229"/>
      <c r="N33" s="229"/>
      <c r="O33" s="61"/>
      <c r="P33" s="60">
        <v>2103038</v>
      </c>
    </row>
    <row r="34" spans="1:16" ht="9" customHeight="1">
      <c r="A34" s="39"/>
      <c r="B34" s="41"/>
      <c r="C34" s="41"/>
      <c r="D34" s="41"/>
      <c r="E34" s="36" t="s">
        <v>130</v>
      </c>
      <c r="F34" s="64"/>
      <c r="G34" s="60">
        <v>86421883</v>
      </c>
      <c r="H34" s="38"/>
      <c r="I34" s="62"/>
      <c r="L34" s="229" t="s">
        <v>107</v>
      </c>
      <c r="M34" s="229"/>
      <c r="N34" s="229"/>
      <c r="O34" s="61"/>
      <c r="P34" s="60">
        <v>153876245</v>
      </c>
    </row>
    <row r="35" spans="1:16" ht="9" customHeight="1">
      <c r="A35" s="39"/>
      <c r="C35" s="41"/>
      <c r="D35" s="41"/>
      <c r="E35" s="36" t="s">
        <v>141</v>
      </c>
      <c r="F35" s="64"/>
      <c r="G35" s="60">
        <v>27931150</v>
      </c>
      <c r="H35" s="38"/>
      <c r="I35" s="62"/>
      <c r="L35" s="36"/>
      <c r="M35" s="229" t="s">
        <v>151</v>
      </c>
      <c r="N35" s="229"/>
      <c r="O35" s="61"/>
      <c r="P35" s="60">
        <v>56477500</v>
      </c>
    </row>
    <row r="36" spans="1:16" ht="9" customHeight="1">
      <c r="A36" s="41"/>
      <c r="B36" s="41"/>
      <c r="C36" s="41"/>
      <c r="D36" s="41"/>
      <c r="E36" s="36" t="s">
        <v>188</v>
      </c>
      <c r="F36" s="65"/>
      <c r="G36" s="60">
        <v>12296645</v>
      </c>
      <c r="H36" s="38"/>
      <c r="I36" s="62"/>
      <c r="M36" s="36"/>
      <c r="N36" s="36" t="s">
        <v>212</v>
      </c>
      <c r="O36" s="61"/>
      <c r="P36" s="60">
        <v>24034643</v>
      </c>
    </row>
    <row r="37" spans="1:16" ht="9" customHeight="1">
      <c r="A37" s="39"/>
      <c r="B37" s="41"/>
      <c r="C37" s="41"/>
      <c r="D37" s="41"/>
      <c r="E37" s="36" t="s">
        <v>103</v>
      </c>
      <c r="F37" s="65"/>
      <c r="G37" s="60">
        <v>81869911</v>
      </c>
      <c r="H37" s="38"/>
      <c r="I37" s="62"/>
      <c r="M37" s="36"/>
      <c r="N37" s="36" t="s">
        <v>211</v>
      </c>
      <c r="O37" s="61"/>
      <c r="P37" s="60">
        <v>30121774</v>
      </c>
    </row>
    <row r="38" spans="1:16" ht="9" customHeight="1">
      <c r="A38" s="41"/>
      <c r="B38" s="41"/>
      <c r="C38" s="41"/>
      <c r="D38" s="41"/>
      <c r="E38" s="36" t="s">
        <v>44</v>
      </c>
      <c r="F38" s="65"/>
      <c r="G38" s="60">
        <v>172389970</v>
      </c>
      <c r="H38" s="38"/>
      <c r="I38" s="62"/>
      <c r="L38" s="36"/>
      <c r="M38" s="229" t="s">
        <v>192</v>
      </c>
      <c r="N38" s="229"/>
      <c r="O38" s="61"/>
      <c r="P38" s="60">
        <v>37258966</v>
      </c>
    </row>
    <row r="39" spans="1:16" ht="9" customHeight="1">
      <c r="A39" s="41"/>
      <c r="B39" s="39"/>
      <c r="C39" s="41"/>
      <c r="D39" s="41"/>
      <c r="E39" s="36" t="s">
        <v>46</v>
      </c>
      <c r="F39" s="65"/>
      <c r="G39" s="60">
        <v>106963676</v>
      </c>
      <c r="H39" s="38"/>
      <c r="I39" s="62"/>
      <c r="L39" s="36"/>
      <c r="M39" s="229" t="s">
        <v>222</v>
      </c>
      <c r="N39" s="229"/>
      <c r="O39" s="61"/>
      <c r="P39" s="60">
        <v>41670136</v>
      </c>
    </row>
    <row r="40" spans="1:16" ht="9" customHeight="1">
      <c r="A40" s="39"/>
      <c r="C40" s="41"/>
      <c r="D40" s="41"/>
      <c r="E40" s="36" t="s">
        <v>185</v>
      </c>
      <c r="F40" s="64"/>
      <c r="G40" s="60">
        <v>16627927</v>
      </c>
      <c r="H40" s="38"/>
      <c r="I40" s="62"/>
      <c r="L40" s="229" t="s">
        <v>147</v>
      </c>
      <c r="M40" s="229"/>
      <c r="N40" s="229"/>
      <c r="O40" s="61"/>
      <c r="P40" s="60">
        <v>535336962</v>
      </c>
    </row>
    <row r="41" spans="1:16" ht="9" customHeight="1">
      <c r="A41" s="39"/>
      <c r="B41" s="36"/>
      <c r="D41" s="229" t="s">
        <v>101</v>
      </c>
      <c r="E41" s="229"/>
      <c r="F41" s="64"/>
      <c r="G41" s="60">
        <v>1004319023</v>
      </c>
      <c r="H41" s="38"/>
      <c r="I41" s="62"/>
      <c r="L41" s="36"/>
      <c r="M41" s="229" t="s">
        <v>210</v>
      </c>
      <c r="N41" s="229"/>
      <c r="O41" s="61"/>
      <c r="P41" s="60">
        <v>67236056</v>
      </c>
    </row>
    <row r="42" spans="1:16" ht="9" customHeight="1">
      <c r="B42" s="36"/>
      <c r="D42" s="36"/>
      <c r="E42" s="36" t="s">
        <v>183</v>
      </c>
      <c r="F42" s="64"/>
      <c r="G42" s="60">
        <v>70881252</v>
      </c>
      <c r="H42" s="38"/>
      <c r="I42" s="62"/>
      <c r="M42" s="229" t="s">
        <v>154</v>
      </c>
      <c r="N42" s="229"/>
      <c r="O42" s="61"/>
      <c r="P42" s="60">
        <v>16735355</v>
      </c>
    </row>
    <row r="43" spans="1:16" ht="9" customHeight="1">
      <c r="B43" s="36"/>
      <c r="D43" s="36"/>
      <c r="E43" s="36" t="s">
        <v>97</v>
      </c>
      <c r="F43" s="82"/>
      <c r="G43" s="60">
        <v>134897114</v>
      </c>
      <c r="H43" s="38"/>
      <c r="I43" s="62"/>
      <c r="M43" s="229" t="s">
        <v>146</v>
      </c>
      <c r="N43" s="229"/>
      <c r="O43" s="61"/>
      <c r="P43" s="60">
        <v>91058008</v>
      </c>
    </row>
    <row r="44" spans="1:16" ht="9" customHeight="1">
      <c r="B44" s="36"/>
      <c r="D44" s="36"/>
      <c r="E44" s="36" t="s">
        <v>181</v>
      </c>
      <c r="F44" s="78"/>
      <c r="G44" s="60">
        <v>14635440</v>
      </c>
      <c r="H44" s="38"/>
      <c r="I44" s="62"/>
      <c r="M44" s="229" t="s">
        <v>102</v>
      </c>
      <c r="N44" s="229"/>
      <c r="O44" s="61"/>
      <c r="P44" s="60">
        <v>52573421</v>
      </c>
    </row>
    <row r="45" spans="1:16" ht="9" customHeight="1">
      <c r="B45" s="36"/>
      <c r="D45" s="36"/>
      <c r="E45" s="36" t="s">
        <v>133</v>
      </c>
      <c r="F45" s="78"/>
      <c r="G45" s="60">
        <v>12044512</v>
      </c>
      <c r="H45" s="38"/>
      <c r="I45" s="62"/>
      <c r="M45" s="229" t="s">
        <v>189</v>
      </c>
      <c r="N45" s="229"/>
      <c r="O45" s="61"/>
      <c r="P45" s="60">
        <v>41522813</v>
      </c>
    </row>
    <row r="46" spans="1:16" ht="9" customHeight="1">
      <c r="B46" s="36"/>
      <c r="D46" s="36"/>
      <c r="E46" s="36" t="s">
        <v>100</v>
      </c>
      <c r="F46" s="78"/>
      <c r="G46" s="60">
        <v>140597758</v>
      </c>
      <c r="H46" s="38"/>
      <c r="I46" s="62"/>
      <c r="M46" s="229" t="s">
        <v>28</v>
      </c>
      <c r="N46" s="229"/>
      <c r="O46" s="61"/>
      <c r="P46" s="60">
        <v>198717132</v>
      </c>
    </row>
    <row r="47" spans="1:16" ht="9" customHeight="1">
      <c r="B47" s="36"/>
      <c r="D47" s="36"/>
      <c r="E47" s="36" t="s">
        <v>221</v>
      </c>
      <c r="F47" s="78"/>
      <c r="G47" s="60">
        <v>13715268</v>
      </c>
      <c r="H47" s="38"/>
      <c r="I47" s="62"/>
      <c r="M47" s="229" t="s">
        <v>220</v>
      </c>
      <c r="N47" s="229"/>
      <c r="O47" s="61"/>
      <c r="P47" s="60">
        <v>39402078</v>
      </c>
    </row>
    <row r="48" spans="1:16" ht="9" customHeight="1">
      <c r="B48" s="39"/>
      <c r="C48" s="41"/>
      <c r="D48" s="41"/>
      <c r="E48" s="36" t="s">
        <v>180</v>
      </c>
      <c r="F48" s="78"/>
      <c r="G48" s="60">
        <v>21784653</v>
      </c>
      <c r="H48" s="38"/>
      <c r="I48" s="62"/>
      <c r="L48" s="229" t="s">
        <v>142</v>
      </c>
      <c r="M48" s="229"/>
      <c r="N48" s="229"/>
      <c r="O48" s="61"/>
      <c r="P48" s="60">
        <v>491462615</v>
      </c>
    </row>
    <row r="49" spans="1:16" ht="9" customHeight="1">
      <c r="B49" s="39"/>
      <c r="C49" s="41"/>
      <c r="D49" s="41"/>
      <c r="E49" s="36" t="s">
        <v>179</v>
      </c>
      <c r="F49" s="78"/>
      <c r="G49" s="60">
        <v>22899193</v>
      </c>
      <c r="H49" s="38"/>
      <c r="I49" s="62"/>
      <c r="M49" s="229" t="s">
        <v>135</v>
      </c>
      <c r="N49" s="229"/>
      <c r="O49" s="61"/>
      <c r="P49" s="60">
        <v>136034456</v>
      </c>
    </row>
    <row r="50" spans="1:16" ht="9" customHeight="1">
      <c r="C50" s="41"/>
      <c r="D50" s="41"/>
      <c r="E50" s="36" t="s">
        <v>131</v>
      </c>
      <c r="F50" s="78"/>
      <c r="G50" s="60">
        <v>11004684</v>
      </c>
      <c r="I50" s="62"/>
      <c r="N50" s="36" t="s">
        <v>184</v>
      </c>
      <c r="O50" s="61"/>
      <c r="P50" s="60">
        <v>29717494</v>
      </c>
    </row>
    <row r="51" spans="1:16" ht="9" customHeight="1">
      <c r="C51" s="39"/>
      <c r="D51" s="39"/>
      <c r="E51" s="36" t="s">
        <v>58</v>
      </c>
      <c r="F51" s="78"/>
      <c r="G51" s="60">
        <v>192065531</v>
      </c>
      <c r="I51" s="62"/>
      <c r="L51" s="36"/>
      <c r="M51" s="229" t="s">
        <v>140</v>
      </c>
      <c r="N51" s="229"/>
      <c r="O51" s="61"/>
      <c r="P51" s="60">
        <v>201554663</v>
      </c>
    </row>
    <row r="52" spans="1:16" ht="9" customHeight="1">
      <c r="C52" s="41"/>
      <c r="D52" s="41"/>
      <c r="E52" s="36" t="s">
        <v>98</v>
      </c>
      <c r="F52" s="78"/>
      <c r="G52" s="60">
        <v>100358708</v>
      </c>
      <c r="I52" s="62"/>
      <c r="L52" s="36"/>
      <c r="M52" s="36"/>
      <c r="N52" s="36" t="s">
        <v>183</v>
      </c>
      <c r="O52" s="61"/>
      <c r="P52" s="60">
        <v>24985728</v>
      </c>
    </row>
    <row r="53" spans="1:16" ht="9" customHeight="1">
      <c r="C53" s="41"/>
      <c r="D53" s="41"/>
      <c r="E53" s="36" t="s">
        <v>59</v>
      </c>
      <c r="F53" s="78"/>
      <c r="G53" s="60">
        <v>117063869</v>
      </c>
      <c r="I53" s="62"/>
      <c r="L53" s="36"/>
      <c r="M53" s="36"/>
      <c r="N53" s="36" t="s">
        <v>219</v>
      </c>
      <c r="O53" s="61"/>
      <c r="P53" s="60">
        <v>10633173</v>
      </c>
    </row>
    <row r="54" spans="1:16" ht="9" customHeight="1">
      <c r="C54" s="41"/>
      <c r="D54" s="41"/>
      <c r="E54" s="36" t="s">
        <v>173</v>
      </c>
      <c r="F54" s="78"/>
      <c r="G54" s="60">
        <v>23154405</v>
      </c>
      <c r="I54" s="62"/>
      <c r="L54" s="36"/>
      <c r="M54" s="36"/>
      <c r="N54" s="36" t="s">
        <v>187</v>
      </c>
      <c r="O54" s="61"/>
      <c r="P54" s="60">
        <v>55585887</v>
      </c>
    </row>
    <row r="55" spans="1:16" ht="9" customHeight="1">
      <c r="A55" s="41"/>
      <c r="B55" s="41"/>
      <c r="D55" s="229" t="s">
        <v>92</v>
      </c>
      <c r="E55" s="229"/>
      <c r="F55" s="65"/>
      <c r="G55" s="60">
        <v>2426359720</v>
      </c>
      <c r="H55" s="38"/>
      <c r="I55" s="62"/>
      <c r="L55" s="36"/>
      <c r="M55" s="36"/>
      <c r="N55" s="36" t="s">
        <v>131</v>
      </c>
      <c r="O55" s="61"/>
      <c r="P55" s="60">
        <v>16329742</v>
      </c>
    </row>
    <row r="56" spans="1:16" ht="9" customHeight="1">
      <c r="A56" s="41"/>
      <c r="B56" s="41"/>
      <c r="C56" s="41"/>
      <c r="D56" s="41"/>
      <c r="E56" s="36" t="s">
        <v>60</v>
      </c>
      <c r="F56" s="65"/>
      <c r="G56" s="60">
        <v>1577514774</v>
      </c>
      <c r="H56" s="38"/>
      <c r="I56" s="62"/>
      <c r="L56" s="36"/>
      <c r="M56" s="229" t="s">
        <v>139</v>
      </c>
      <c r="N56" s="229"/>
      <c r="O56" s="61"/>
      <c r="P56" s="60">
        <v>153873496</v>
      </c>
    </row>
    <row r="57" spans="1:16" ht="9" customHeight="1">
      <c r="A57" s="41"/>
      <c r="B57" s="41"/>
      <c r="C57" s="39"/>
      <c r="D57" s="39"/>
      <c r="E57" s="36" t="s">
        <v>61</v>
      </c>
      <c r="F57" s="65"/>
      <c r="G57" s="60">
        <v>710769732</v>
      </c>
      <c r="H57" s="38"/>
      <c r="I57" s="62"/>
      <c r="L57" s="36"/>
      <c r="M57" s="36"/>
      <c r="N57" s="36" t="s">
        <v>138</v>
      </c>
      <c r="O57" s="61"/>
      <c r="P57" s="60">
        <v>63556681</v>
      </c>
    </row>
    <row r="58" spans="1:16" ht="9" customHeight="1">
      <c r="A58" s="41"/>
      <c r="B58" s="41"/>
      <c r="C58" s="39"/>
      <c r="D58" s="39"/>
      <c r="E58" s="36" t="s">
        <v>190</v>
      </c>
      <c r="F58" s="65"/>
      <c r="G58" s="60">
        <v>32010358</v>
      </c>
      <c r="H58" s="38"/>
      <c r="I58" s="62"/>
      <c r="L58" s="36"/>
      <c r="M58" s="36"/>
      <c r="N58" s="36" t="s">
        <v>137</v>
      </c>
      <c r="O58" s="61"/>
      <c r="P58" s="60">
        <v>68010869</v>
      </c>
    </row>
    <row r="59" spans="1:16" ht="9" customHeight="1">
      <c r="A59" s="41"/>
      <c r="B59" s="41"/>
      <c r="C59" s="39"/>
      <c r="D59" s="39"/>
      <c r="E59" s="36" t="s">
        <v>149</v>
      </c>
      <c r="F59" s="65"/>
      <c r="G59" s="60">
        <v>88074634</v>
      </c>
      <c r="H59" s="38"/>
      <c r="I59" s="62"/>
      <c r="L59" s="36"/>
      <c r="M59" s="36"/>
      <c r="N59" s="36" t="s">
        <v>186</v>
      </c>
      <c r="O59" s="61"/>
      <c r="P59" s="60">
        <v>10010471</v>
      </c>
    </row>
    <row r="60" spans="1:16" ht="9" customHeight="1">
      <c r="A60" s="41"/>
      <c r="B60" s="41"/>
      <c r="C60" s="39"/>
      <c r="D60" s="39"/>
      <c r="E60" s="36" t="s">
        <v>218</v>
      </c>
      <c r="F60" s="65"/>
      <c r="G60" s="60">
        <v>7165873</v>
      </c>
      <c r="H60" s="38"/>
      <c r="I60" s="62"/>
      <c r="J60" s="79"/>
      <c r="L60" s="229" t="s">
        <v>129</v>
      </c>
      <c r="M60" s="229"/>
      <c r="N60" s="229"/>
      <c r="O60" s="61"/>
      <c r="P60" s="60">
        <v>407570152</v>
      </c>
    </row>
    <row r="61" spans="1:16" ht="9" customHeight="1">
      <c r="C61" s="229" t="s">
        <v>129</v>
      </c>
      <c r="D61" s="229"/>
      <c r="E61" s="229"/>
      <c r="F61" s="78"/>
      <c r="G61" s="60">
        <v>309486103</v>
      </c>
      <c r="I61" s="62"/>
      <c r="J61" s="79"/>
      <c r="L61" s="36"/>
      <c r="M61" s="229" t="s">
        <v>73</v>
      </c>
      <c r="N61" s="229"/>
      <c r="O61" s="61"/>
      <c r="P61" s="60">
        <v>72426486</v>
      </c>
    </row>
    <row r="62" spans="1:16" ht="9" customHeight="1">
      <c r="D62" s="229" t="s">
        <v>124</v>
      </c>
      <c r="E62" s="229"/>
      <c r="F62" s="78"/>
      <c r="G62" s="60">
        <v>20337503</v>
      </c>
      <c r="I62" s="62"/>
      <c r="J62" s="79"/>
      <c r="M62" s="229" t="s">
        <v>127</v>
      </c>
      <c r="N62" s="229"/>
      <c r="O62" s="61"/>
      <c r="P62" s="60">
        <v>211810185</v>
      </c>
    </row>
    <row r="63" spans="1:16" ht="9" customHeight="1">
      <c r="D63" s="229" t="s">
        <v>128</v>
      </c>
      <c r="E63" s="229"/>
      <c r="F63" s="78"/>
      <c r="G63" s="60">
        <v>209898809</v>
      </c>
      <c r="I63" s="62"/>
      <c r="J63" s="79"/>
      <c r="M63" s="229" t="s">
        <v>217</v>
      </c>
      <c r="N63" s="229"/>
      <c r="O63" s="78"/>
      <c r="P63" s="60">
        <v>17716581</v>
      </c>
    </row>
    <row r="64" spans="1:16" ht="9" customHeight="1">
      <c r="D64" s="229" t="s">
        <v>126</v>
      </c>
      <c r="E64" s="229"/>
      <c r="F64" s="78"/>
      <c r="G64" s="60">
        <v>76985570</v>
      </c>
      <c r="I64" s="62"/>
      <c r="J64" s="79"/>
      <c r="M64" s="229" t="s">
        <v>176</v>
      </c>
      <c r="N64" s="229"/>
      <c r="O64" s="78"/>
      <c r="P64" s="60">
        <v>24174925</v>
      </c>
    </row>
    <row r="65" spans="1:16" ht="9" customHeight="1">
      <c r="C65" s="229" t="s">
        <v>123</v>
      </c>
      <c r="D65" s="229"/>
      <c r="E65" s="229"/>
      <c r="F65" s="78"/>
      <c r="G65" s="60">
        <v>51988650</v>
      </c>
      <c r="I65" s="62"/>
      <c r="J65" s="79"/>
      <c r="M65" s="229" t="s">
        <v>174</v>
      </c>
      <c r="N65" s="229"/>
      <c r="O65" s="78"/>
      <c r="P65" s="60">
        <v>69142702</v>
      </c>
    </row>
    <row r="66" spans="1:16" ht="9" customHeight="1">
      <c r="F66" s="78"/>
      <c r="G66" s="79"/>
      <c r="I66" s="62"/>
      <c r="J66" s="79"/>
      <c r="L66" s="229" t="s">
        <v>123</v>
      </c>
      <c r="M66" s="229"/>
      <c r="N66" s="229"/>
      <c r="O66" s="78"/>
      <c r="P66" s="60">
        <v>20362309</v>
      </c>
    </row>
    <row r="67" spans="1:16" ht="3" customHeight="1">
      <c r="A67" s="94"/>
      <c r="B67" s="54"/>
      <c r="C67" s="54"/>
      <c r="D67" s="54"/>
      <c r="E67" s="54"/>
      <c r="F67" s="54"/>
      <c r="G67" s="59"/>
      <c r="H67" s="54"/>
      <c r="I67" s="57"/>
      <c r="J67" s="59"/>
      <c r="K67" s="54"/>
      <c r="L67" s="54"/>
      <c r="M67" s="54"/>
      <c r="N67" s="54"/>
      <c r="O67" s="77"/>
      <c r="P67" s="54"/>
    </row>
    <row r="68" spans="1:16" ht="9" customHeight="1">
      <c r="A68" s="30" t="s">
        <v>78</v>
      </c>
    </row>
    <row r="69" spans="1:16" ht="9" customHeight="1">
      <c r="A69" s="29" t="s">
        <v>79</v>
      </c>
      <c r="G69" s="60"/>
    </row>
  </sheetData>
  <mergeCells count="70">
    <mergeCell ref="D27:E27"/>
    <mergeCell ref="M47:N47"/>
    <mergeCell ref="L11:N11"/>
    <mergeCell ref="C12:E12"/>
    <mergeCell ref="K9:N9"/>
    <mergeCell ref="M15:N15"/>
    <mergeCell ref="M12:N12"/>
    <mergeCell ref="C15:E15"/>
    <mergeCell ref="M14:N14"/>
    <mergeCell ref="D21:E21"/>
    <mergeCell ref="L40:N40"/>
    <mergeCell ref="M38:N38"/>
    <mergeCell ref="M39:N39"/>
    <mergeCell ref="D41:E41"/>
    <mergeCell ref="M41:N41"/>
    <mergeCell ref="D28:E28"/>
    <mergeCell ref="D26:E26"/>
    <mergeCell ref="M16:N16"/>
    <mergeCell ref="M25:N25"/>
    <mergeCell ref="M23:N23"/>
    <mergeCell ref="D25:E25"/>
    <mergeCell ref="D24:E24"/>
    <mergeCell ref="M26:N26"/>
    <mergeCell ref="D23:E23"/>
    <mergeCell ref="M13:N13"/>
    <mergeCell ref="B9:E9"/>
    <mergeCell ref="C11:E11"/>
    <mergeCell ref="C16:E16"/>
    <mergeCell ref="C22:E22"/>
    <mergeCell ref="D20:E20"/>
    <mergeCell ref="D17:E17"/>
    <mergeCell ref="C14:E14"/>
    <mergeCell ref="C13:E13"/>
    <mergeCell ref="M17:N17"/>
    <mergeCell ref="M21:N21"/>
    <mergeCell ref="L18:N18"/>
    <mergeCell ref="M19:N19"/>
    <mergeCell ref="L20:N20"/>
    <mergeCell ref="C29:E29"/>
    <mergeCell ref="D30:E30"/>
    <mergeCell ref="L33:N33"/>
    <mergeCell ref="M35:N35"/>
    <mergeCell ref="M44:N44"/>
    <mergeCell ref="M42:N42"/>
    <mergeCell ref="L34:N34"/>
    <mergeCell ref="M31:N31"/>
    <mergeCell ref="M28:N28"/>
    <mergeCell ref="M22:N22"/>
    <mergeCell ref="M24:N24"/>
    <mergeCell ref="L27:N27"/>
    <mergeCell ref="L48:N48"/>
    <mergeCell ref="M46:N46"/>
    <mergeCell ref="M43:N43"/>
    <mergeCell ref="M45:N45"/>
    <mergeCell ref="M49:N49"/>
    <mergeCell ref="M51:N51"/>
    <mergeCell ref="D63:E63"/>
    <mergeCell ref="L60:N60"/>
    <mergeCell ref="M63:N63"/>
    <mergeCell ref="M62:N62"/>
    <mergeCell ref="M56:N56"/>
    <mergeCell ref="C61:E61"/>
    <mergeCell ref="D55:E55"/>
    <mergeCell ref="D62:E62"/>
    <mergeCell ref="M61:N61"/>
    <mergeCell ref="D64:E64"/>
    <mergeCell ref="C65:E65"/>
    <mergeCell ref="L66:N66"/>
    <mergeCell ref="M64:N64"/>
    <mergeCell ref="M65:N6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375" style="28" customWidth="1"/>
    <col min="15" max="15" width="0.875" style="28" customWidth="1"/>
    <col min="16" max="16" width="16.5" style="28" customWidth="1"/>
    <col min="17" max="16384" width="11.25" style="28"/>
  </cols>
  <sheetData>
    <row r="1" spans="1:16" ht="11.2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216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1" t="s">
        <v>121</v>
      </c>
      <c r="C9" s="231"/>
      <c r="D9" s="231"/>
      <c r="E9" s="231"/>
      <c r="F9" s="65"/>
      <c r="G9" s="66">
        <v>5965640128</v>
      </c>
      <c r="H9" s="44"/>
      <c r="I9" s="62"/>
      <c r="K9" s="231" t="s">
        <v>121</v>
      </c>
      <c r="L9" s="231"/>
      <c r="M9" s="231"/>
      <c r="N9" s="231"/>
      <c r="O9" s="61"/>
      <c r="P9" s="66">
        <v>2300629931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29" t="s">
        <v>168</v>
      </c>
      <c r="D11" s="229"/>
      <c r="E11" s="229"/>
      <c r="F11" s="65"/>
      <c r="G11" s="60">
        <v>12259616</v>
      </c>
      <c r="H11" s="38"/>
      <c r="I11" s="62"/>
      <c r="L11" s="229" t="s">
        <v>168</v>
      </c>
      <c r="M11" s="229"/>
      <c r="N11" s="229"/>
      <c r="O11" s="61"/>
      <c r="P11" s="60">
        <v>189627689</v>
      </c>
    </row>
    <row r="12" spans="1:16" ht="9" customHeight="1">
      <c r="A12" s="41"/>
      <c r="B12" s="41"/>
      <c r="C12" s="229" t="s">
        <v>167</v>
      </c>
      <c r="D12" s="229"/>
      <c r="E12" s="229"/>
      <c r="F12" s="65"/>
      <c r="G12" s="60">
        <v>487906</v>
      </c>
      <c r="H12" s="38"/>
      <c r="I12" s="62"/>
      <c r="M12" s="229" t="s">
        <v>200</v>
      </c>
      <c r="N12" s="229"/>
      <c r="O12" s="61"/>
      <c r="P12" s="60">
        <v>30081199</v>
      </c>
    </row>
    <row r="13" spans="1:16" ht="9" customHeight="1">
      <c r="A13" s="41"/>
      <c r="B13" s="41"/>
      <c r="C13" s="229" t="s">
        <v>164</v>
      </c>
      <c r="D13" s="229"/>
      <c r="E13" s="229"/>
      <c r="F13" s="65"/>
      <c r="G13" s="60">
        <v>15161961</v>
      </c>
      <c r="H13" s="38"/>
      <c r="I13" s="62"/>
      <c r="M13" s="229" t="s">
        <v>7</v>
      </c>
      <c r="N13" s="229"/>
      <c r="O13" s="61"/>
      <c r="P13" s="60">
        <v>45398617</v>
      </c>
    </row>
    <row r="14" spans="1:16" ht="9" customHeight="1">
      <c r="A14" s="41"/>
      <c r="B14" s="41"/>
      <c r="C14" s="229" t="s">
        <v>165</v>
      </c>
      <c r="D14" s="229"/>
      <c r="E14" s="229"/>
      <c r="F14" s="65"/>
      <c r="G14" s="60">
        <v>7179819</v>
      </c>
      <c r="H14" s="38"/>
      <c r="I14" s="62"/>
      <c r="M14" s="229" t="s">
        <v>198</v>
      </c>
      <c r="N14" s="229"/>
      <c r="O14" s="61"/>
      <c r="P14" s="60">
        <v>40535946</v>
      </c>
    </row>
    <row r="15" spans="1:16" ht="9" customHeight="1">
      <c r="A15" s="41"/>
      <c r="B15" s="41"/>
      <c r="C15" s="229" t="s">
        <v>163</v>
      </c>
      <c r="D15" s="229"/>
      <c r="E15" s="229"/>
      <c r="F15" s="65"/>
      <c r="G15" s="60">
        <v>240302</v>
      </c>
      <c r="H15" s="38"/>
      <c r="I15" s="62"/>
      <c r="M15" s="229" t="s">
        <v>115</v>
      </c>
      <c r="N15" s="229"/>
      <c r="O15" s="61"/>
      <c r="P15" s="60">
        <v>21305941</v>
      </c>
    </row>
    <row r="16" spans="1:16" ht="9" customHeight="1">
      <c r="A16" s="41"/>
      <c r="B16" s="41"/>
      <c r="C16" s="229" t="s">
        <v>161</v>
      </c>
      <c r="D16" s="229"/>
      <c r="E16" s="229"/>
      <c r="F16" s="65"/>
      <c r="G16" s="60">
        <v>174678128</v>
      </c>
      <c r="H16" s="38"/>
      <c r="I16" s="62"/>
      <c r="L16" s="229" t="s">
        <v>167</v>
      </c>
      <c r="M16" s="229"/>
      <c r="N16" s="229"/>
      <c r="O16" s="61"/>
      <c r="P16" s="60">
        <v>30197547</v>
      </c>
    </row>
    <row r="17" spans="1:16" ht="9" customHeight="1">
      <c r="A17" s="41"/>
      <c r="B17" s="41"/>
      <c r="D17" s="229" t="s">
        <v>195</v>
      </c>
      <c r="E17" s="229"/>
      <c r="F17" s="65"/>
      <c r="G17" s="60">
        <v>53806101</v>
      </c>
      <c r="H17" s="38"/>
      <c r="I17" s="62"/>
      <c r="M17" s="229" t="s">
        <v>114</v>
      </c>
      <c r="N17" s="229"/>
      <c r="O17" s="61"/>
      <c r="P17" s="60">
        <v>21800508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44312749</v>
      </c>
      <c r="H18" s="38"/>
      <c r="I18" s="62"/>
      <c r="L18" s="229" t="s">
        <v>164</v>
      </c>
      <c r="M18" s="229"/>
      <c r="N18" s="229"/>
      <c r="O18" s="61"/>
      <c r="P18" s="60">
        <v>200082040</v>
      </c>
    </row>
    <row r="19" spans="1:16" ht="9" customHeight="1">
      <c r="A19" s="41"/>
      <c r="B19" s="41"/>
      <c r="D19" s="36"/>
      <c r="E19" s="36" t="s">
        <v>211</v>
      </c>
      <c r="F19" s="65"/>
      <c r="G19" s="60">
        <v>9162700</v>
      </c>
      <c r="H19" s="38"/>
      <c r="I19" s="62"/>
      <c r="M19" s="229" t="s">
        <v>162</v>
      </c>
      <c r="N19" s="229"/>
      <c r="O19" s="61"/>
      <c r="P19" s="60">
        <v>63818321</v>
      </c>
    </row>
    <row r="20" spans="1:16" ht="9" customHeight="1">
      <c r="A20" s="41"/>
      <c r="B20" s="41"/>
      <c r="D20" s="229" t="s">
        <v>193</v>
      </c>
      <c r="E20" s="229"/>
      <c r="F20" s="65"/>
      <c r="G20" s="60">
        <v>13035590</v>
      </c>
      <c r="H20" s="38"/>
      <c r="I20" s="62"/>
      <c r="L20" s="36"/>
      <c r="M20" s="229" t="s">
        <v>111</v>
      </c>
      <c r="N20" s="229"/>
      <c r="O20" s="61"/>
      <c r="P20" s="60">
        <v>36252958</v>
      </c>
    </row>
    <row r="21" spans="1:16" ht="9" customHeight="1">
      <c r="A21" s="41"/>
      <c r="B21" s="41"/>
      <c r="D21" s="36"/>
      <c r="E21" s="36" t="s">
        <v>215</v>
      </c>
      <c r="F21" s="65"/>
      <c r="G21" s="60">
        <v>9906547</v>
      </c>
      <c r="H21" s="38"/>
      <c r="I21" s="62"/>
      <c r="M21" s="229" t="s">
        <v>158</v>
      </c>
      <c r="N21" s="229"/>
      <c r="O21" s="61"/>
      <c r="P21" s="60">
        <v>22412849</v>
      </c>
    </row>
    <row r="22" spans="1:16" ht="9" customHeight="1">
      <c r="A22" s="41"/>
      <c r="B22" s="41"/>
      <c r="C22" s="229" t="s">
        <v>147</v>
      </c>
      <c r="D22" s="229"/>
      <c r="E22" s="229"/>
      <c r="F22" s="65"/>
      <c r="G22" s="60">
        <v>563587795</v>
      </c>
      <c r="H22" s="38"/>
      <c r="I22" s="62"/>
      <c r="L22" s="229" t="s">
        <v>82</v>
      </c>
      <c r="M22" s="229"/>
      <c r="N22" s="229"/>
      <c r="O22" s="61"/>
      <c r="P22" s="60">
        <v>301245705</v>
      </c>
    </row>
    <row r="23" spans="1:16" ht="9" customHeight="1">
      <c r="A23" s="41"/>
      <c r="B23" s="41"/>
      <c r="C23" s="36"/>
      <c r="D23" s="229" t="s">
        <v>143</v>
      </c>
      <c r="E23" s="229"/>
      <c r="F23" s="64"/>
      <c r="G23" s="60">
        <v>89801277</v>
      </c>
      <c r="H23" s="38"/>
      <c r="I23" s="62"/>
      <c r="L23" s="36"/>
      <c r="M23" s="229" t="s">
        <v>155</v>
      </c>
      <c r="N23" s="229"/>
      <c r="O23" s="61"/>
      <c r="P23" s="60">
        <v>175684231</v>
      </c>
    </row>
    <row r="24" spans="1:16" ht="9" customHeight="1">
      <c r="A24" s="41"/>
      <c r="B24" s="41"/>
      <c r="C24" s="41"/>
      <c r="D24" s="229" t="s">
        <v>154</v>
      </c>
      <c r="E24" s="229"/>
      <c r="F24" s="65"/>
      <c r="G24" s="60">
        <v>15185753</v>
      </c>
      <c r="H24" s="38"/>
      <c r="I24" s="62"/>
      <c r="L24" s="36"/>
      <c r="M24" s="36"/>
      <c r="N24" s="36" t="s">
        <v>214</v>
      </c>
      <c r="O24" s="61"/>
      <c r="P24" s="60">
        <v>140136696</v>
      </c>
    </row>
    <row r="25" spans="1:16" ht="9" customHeight="1">
      <c r="A25" s="41"/>
      <c r="B25" s="41"/>
      <c r="C25" s="41"/>
      <c r="D25" s="229" t="s">
        <v>191</v>
      </c>
      <c r="E25" s="229"/>
      <c r="F25" s="65"/>
      <c r="G25" s="60">
        <v>44035102</v>
      </c>
      <c r="H25" s="38"/>
      <c r="I25" s="62"/>
      <c r="L25" s="36"/>
      <c r="M25" s="36"/>
      <c r="N25" s="36" t="s">
        <v>213</v>
      </c>
      <c r="O25" s="61"/>
      <c r="P25" s="60">
        <v>35547535</v>
      </c>
    </row>
    <row r="26" spans="1:16" ht="9" customHeight="1">
      <c r="A26" s="41"/>
      <c r="B26" s="41"/>
      <c r="C26" s="41"/>
      <c r="D26" s="229" t="s">
        <v>102</v>
      </c>
      <c r="E26" s="229"/>
      <c r="F26" s="65"/>
      <c r="G26" s="60">
        <v>134163649</v>
      </c>
      <c r="H26" s="38"/>
      <c r="I26" s="62"/>
      <c r="M26" s="229" t="s">
        <v>108</v>
      </c>
      <c r="N26" s="229"/>
      <c r="O26" s="61"/>
      <c r="P26" s="60">
        <v>120915194</v>
      </c>
    </row>
    <row r="27" spans="1:16" ht="9" customHeight="1">
      <c r="A27" s="39"/>
      <c r="B27" s="39"/>
      <c r="D27" s="229" t="s">
        <v>26</v>
      </c>
      <c r="E27" s="229"/>
      <c r="F27" s="65"/>
      <c r="G27" s="60">
        <v>108260607</v>
      </c>
      <c r="H27" s="38"/>
      <c r="I27" s="62"/>
      <c r="L27" s="229" t="s">
        <v>152</v>
      </c>
      <c r="M27" s="229"/>
      <c r="N27" s="229"/>
      <c r="O27" s="61"/>
      <c r="P27" s="60">
        <v>2581765</v>
      </c>
    </row>
    <row r="28" spans="1:16" ht="9" customHeight="1">
      <c r="A28" s="41"/>
      <c r="B28" s="41"/>
      <c r="C28" s="41"/>
      <c r="D28" s="229" t="s">
        <v>156</v>
      </c>
      <c r="E28" s="229"/>
      <c r="F28" s="64"/>
      <c r="G28" s="60">
        <v>56533045</v>
      </c>
      <c r="H28" s="38"/>
      <c r="I28" s="62"/>
      <c r="L28" s="229" t="s">
        <v>107</v>
      </c>
      <c r="M28" s="229"/>
      <c r="N28" s="229"/>
      <c r="O28" s="61"/>
      <c r="P28" s="60">
        <v>138387895</v>
      </c>
    </row>
    <row r="29" spans="1:16" ht="9" customHeight="1">
      <c r="A29" s="39"/>
      <c r="B29" s="39"/>
      <c r="C29" s="41"/>
      <c r="D29" s="229" t="s">
        <v>29</v>
      </c>
      <c r="E29" s="229"/>
      <c r="F29" s="65"/>
      <c r="G29" s="60">
        <v>114762086</v>
      </c>
      <c r="H29" s="38"/>
      <c r="I29" s="62"/>
      <c r="L29" s="36"/>
      <c r="M29" s="229" t="s">
        <v>151</v>
      </c>
      <c r="N29" s="229"/>
      <c r="O29" s="61"/>
      <c r="P29" s="60">
        <v>57455648</v>
      </c>
    </row>
    <row r="30" spans="1:16" ht="9" customHeight="1">
      <c r="A30" s="41"/>
      <c r="B30" s="41"/>
      <c r="C30" s="229" t="s">
        <v>153</v>
      </c>
      <c r="D30" s="229"/>
      <c r="E30" s="229"/>
      <c r="F30" s="65"/>
      <c r="G30" s="60">
        <v>4802129659</v>
      </c>
      <c r="H30" s="38"/>
      <c r="I30" s="62"/>
      <c r="M30" s="36"/>
      <c r="N30" s="36" t="s">
        <v>212</v>
      </c>
      <c r="O30" s="61"/>
      <c r="P30" s="60">
        <v>27568905</v>
      </c>
    </row>
    <row r="31" spans="1:16" ht="9" customHeight="1">
      <c r="A31" s="41"/>
      <c r="B31" s="41"/>
      <c r="D31" s="229" t="s">
        <v>106</v>
      </c>
      <c r="E31" s="229"/>
      <c r="F31" s="65"/>
      <c r="G31" s="60">
        <v>1670109603</v>
      </c>
      <c r="H31" s="38"/>
      <c r="I31" s="62"/>
      <c r="M31" s="36"/>
      <c r="N31" s="36" t="s">
        <v>211</v>
      </c>
      <c r="O31" s="61"/>
      <c r="P31" s="60">
        <v>28425133</v>
      </c>
    </row>
    <row r="32" spans="1:16" ht="9" customHeight="1">
      <c r="A32" s="41"/>
      <c r="B32" s="41"/>
      <c r="E32" s="36" t="s">
        <v>32</v>
      </c>
      <c r="F32" s="65"/>
      <c r="G32" s="60">
        <v>301810130</v>
      </c>
      <c r="H32" s="38"/>
      <c r="I32" s="62"/>
      <c r="L32" s="229" t="s">
        <v>147</v>
      </c>
      <c r="M32" s="229"/>
      <c r="N32" s="229"/>
      <c r="O32" s="61"/>
      <c r="P32" s="60">
        <v>480411868</v>
      </c>
    </row>
    <row r="33" spans="1:16" ht="9" customHeight="1">
      <c r="A33" s="41"/>
      <c r="B33" s="41"/>
      <c r="C33" s="41"/>
      <c r="D33" s="41"/>
      <c r="E33" s="36" t="s">
        <v>35</v>
      </c>
      <c r="F33" s="65"/>
      <c r="G33" s="60">
        <v>360106007</v>
      </c>
      <c r="H33" s="38"/>
      <c r="I33" s="62"/>
      <c r="L33" s="36"/>
      <c r="M33" s="229" t="s">
        <v>210</v>
      </c>
      <c r="N33" s="229"/>
      <c r="O33" s="61"/>
      <c r="P33" s="60">
        <v>65504176</v>
      </c>
    </row>
    <row r="34" spans="1:16" ht="9" customHeight="1">
      <c r="A34" s="39"/>
      <c r="B34" s="41"/>
      <c r="C34" s="41"/>
      <c r="D34" s="41"/>
      <c r="E34" s="36" t="s">
        <v>37</v>
      </c>
      <c r="F34" s="65"/>
      <c r="G34" s="60">
        <v>232636910</v>
      </c>
      <c r="H34" s="38"/>
      <c r="I34" s="62"/>
      <c r="L34" s="36"/>
      <c r="M34" s="36"/>
      <c r="N34" s="36" t="s">
        <v>209</v>
      </c>
      <c r="O34" s="61"/>
      <c r="P34" s="60">
        <v>32531464</v>
      </c>
    </row>
    <row r="35" spans="1:16" ht="9" customHeight="1">
      <c r="A35" s="39"/>
      <c r="B35" s="41"/>
      <c r="C35" s="41"/>
      <c r="D35" s="41"/>
      <c r="E35" s="36" t="s">
        <v>130</v>
      </c>
      <c r="F35" s="64"/>
      <c r="G35" s="60">
        <v>61899869</v>
      </c>
      <c r="H35" s="38"/>
      <c r="I35" s="62"/>
      <c r="L35" s="36"/>
      <c r="M35" s="36"/>
      <c r="N35" s="36" t="s">
        <v>208</v>
      </c>
      <c r="O35" s="61"/>
      <c r="P35" s="60">
        <v>18479660</v>
      </c>
    </row>
    <row r="36" spans="1:16" ht="9" customHeight="1">
      <c r="A36" s="39"/>
      <c r="C36" s="41"/>
      <c r="D36" s="41"/>
      <c r="E36" s="36" t="s">
        <v>141</v>
      </c>
      <c r="F36" s="64"/>
      <c r="G36" s="60">
        <v>23554844</v>
      </c>
      <c r="H36" s="38"/>
      <c r="I36" s="62"/>
      <c r="M36" s="229" t="s">
        <v>146</v>
      </c>
      <c r="N36" s="229"/>
      <c r="O36" s="61"/>
      <c r="P36" s="60">
        <v>80522302</v>
      </c>
    </row>
    <row r="37" spans="1:16" ht="9" customHeight="1">
      <c r="A37" s="41"/>
      <c r="B37" s="41"/>
      <c r="C37" s="41"/>
      <c r="D37" s="41"/>
      <c r="E37" s="36" t="s">
        <v>188</v>
      </c>
      <c r="F37" s="65"/>
      <c r="G37" s="60">
        <v>10957413</v>
      </c>
      <c r="H37" s="38"/>
      <c r="I37" s="62"/>
      <c r="M37" s="36"/>
      <c r="N37" s="36" t="s">
        <v>207</v>
      </c>
      <c r="O37" s="61"/>
      <c r="P37" s="60">
        <v>22170825</v>
      </c>
    </row>
    <row r="38" spans="1:16" ht="9" customHeight="1">
      <c r="A38" s="39"/>
      <c r="B38" s="41"/>
      <c r="C38" s="41"/>
      <c r="D38" s="41"/>
      <c r="E38" s="36" t="s">
        <v>103</v>
      </c>
      <c r="F38" s="65"/>
      <c r="G38" s="60">
        <v>79382711</v>
      </c>
      <c r="H38" s="38"/>
      <c r="I38" s="62"/>
      <c r="M38" s="229" t="s">
        <v>102</v>
      </c>
      <c r="N38" s="229"/>
      <c r="O38" s="61"/>
      <c r="P38" s="60">
        <v>46155133</v>
      </c>
    </row>
    <row r="39" spans="1:16" ht="9" customHeight="1">
      <c r="A39" s="41"/>
      <c r="B39" s="41"/>
      <c r="C39" s="41"/>
      <c r="D39" s="41"/>
      <c r="E39" s="36" t="s">
        <v>44</v>
      </c>
      <c r="F39" s="65"/>
      <c r="G39" s="60">
        <v>144469462</v>
      </c>
      <c r="H39" s="38"/>
      <c r="I39" s="62"/>
      <c r="M39" s="36"/>
      <c r="N39" s="36" t="s">
        <v>206</v>
      </c>
      <c r="O39" s="61"/>
      <c r="P39" s="60">
        <v>20064526</v>
      </c>
    </row>
    <row r="40" spans="1:16" ht="9" customHeight="1">
      <c r="A40" s="41"/>
      <c r="B40" s="39"/>
      <c r="C40" s="41"/>
      <c r="D40" s="41"/>
      <c r="E40" s="36" t="s">
        <v>46</v>
      </c>
      <c r="F40" s="65"/>
      <c r="G40" s="60">
        <v>111258008</v>
      </c>
      <c r="H40" s="38"/>
      <c r="I40" s="62"/>
      <c r="M40" s="229" t="s">
        <v>189</v>
      </c>
      <c r="N40" s="229"/>
      <c r="O40" s="61"/>
      <c r="P40" s="60">
        <v>35277058</v>
      </c>
    </row>
    <row r="41" spans="1:16" ht="9" customHeight="1">
      <c r="A41" s="39"/>
      <c r="C41" s="41"/>
      <c r="D41" s="41"/>
      <c r="E41" s="36" t="s">
        <v>185</v>
      </c>
      <c r="F41" s="64"/>
      <c r="G41" s="60">
        <v>15580238</v>
      </c>
      <c r="H41" s="38"/>
      <c r="I41" s="62"/>
      <c r="M41" s="36"/>
      <c r="N41" s="36" t="s">
        <v>205</v>
      </c>
      <c r="O41" s="61"/>
      <c r="P41" s="60">
        <v>14001402</v>
      </c>
    </row>
    <row r="42" spans="1:16" ht="9" customHeight="1">
      <c r="A42" s="39"/>
      <c r="B42" s="36"/>
      <c r="D42" s="229" t="s">
        <v>101</v>
      </c>
      <c r="E42" s="229"/>
      <c r="F42" s="64"/>
      <c r="G42" s="60">
        <v>889096188</v>
      </c>
      <c r="H42" s="38"/>
      <c r="I42" s="62"/>
      <c r="M42" s="229" t="s">
        <v>28</v>
      </c>
      <c r="N42" s="229"/>
      <c r="O42" s="61"/>
      <c r="P42" s="60">
        <v>174650675</v>
      </c>
    </row>
    <row r="43" spans="1:16" ht="9" customHeight="1">
      <c r="B43" s="36"/>
      <c r="D43" s="36"/>
      <c r="E43" s="36" t="s">
        <v>183</v>
      </c>
      <c r="F43" s="64"/>
      <c r="G43" s="60">
        <v>65511907</v>
      </c>
      <c r="H43" s="38"/>
      <c r="I43" s="62"/>
      <c r="M43" s="36"/>
      <c r="N43" s="36" t="s">
        <v>204</v>
      </c>
      <c r="O43" s="61"/>
      <c r="P43" s="60">
        <v>155605772</v>
      </c>
    </row>
    <row r="44" spans="1:16" ht="9" customHeight="1">
      <c r="B44" s="36"/>
      <c r="D44" s="36"/>
      <c r="E44" s="36" t="s">
        <v>97</v>
      </c>
      <c r="F44" s="82"/>
      <c r="G44" s="60">
        <v>112556150</v>
      </c>
      <c r="H44" s="38"/>
      <c r="I44" s="62"/>
      <c r="L44" s="229" t="s">
        <v>142</v>
      </c>
      <c r="M44" s="229"/>
      <c r="N44" s="229"/>
      <c r="O44" s="61"/>
      <c r="P44" s="60">
        <v>565225558</v>
      </c>
    </row>
    <row r="45" spans="1:16" ht="9" customHeight="1">
      <c r="B45" s="36"/>
      <c r="D45" s="36"/>
      <c r="E45" s="36" t="s">
        <v>181</v>
      </c>
      <c r="F45" s="78"/>
      <c r="G45" s="60">
        <v>12908334</v>
      </c>
      <c r="H45" s="38"/>
      <c r="I45" s="62"/>
      <c r="M45" s="229" t="s">
        <v>135</v>
      </c>
      <c r="N45" s="229"/>
      <c r="O45" s="61"/>
      <c r="P45" s="60">
        <v>138375868</v>
      </c>
    </row>
    <row r="46" spans="1:16" ht="9" customHeight="1">
      <c r="B46" s="36"/>
      <c r="D46" s="36"/>
      <c r="E46" s="36" t="s">
        <v>133</v>
      </c>
      <c r="F46" s="78"/>
      <c r="G46" s="60">
        <v>15815737</v>
      </c>
      <c r="H46" s="38"/>
      <c r="I46" s="62"/>
      <c r="N46" s="36" t="s">
        <v>184</v>
      </c>
      <c r="O46" s="61"/>
      <c r="P46" s="60">
        <v>20904769</v>
      </c>
    </row>
    <row r="47" spans="1:16" ht="9" customHeight="1">
      <c r="B47" s="36"/>
      <c r="D47" s="36"/>
      <c r="E47" s="36" t="s">
        <v>100</v>
      </c>
      <c r="F47" s="78"/>
      <c r="G47" s="60">
        <v>120002384</v>
      </c>
      <c r="H47" s="38"/>
      <c r="I47" s="62"/>
      <c r="L47" s="36"/>
      <c r="M47" s="229" t="s">
        <v>140</v>
      </c>
      <c r="N47" s="229"/>
      <c r="O47" s="61"/>
      <c r="P47" s="60">
        <v>172506356</v>
      </c>
    </row>
    <row r="48" spans="1:16" ht="9" customHeight="1">
      <c r="B48" s="39"/>
      <c r="C48" s="41"/>
      <c r="D48" s="41"/>
      <c r="E48" s="36" t="s">
        <v>180</v>
      </c>
      <c r="F48" s="78"/>
      <c r="G48" s="60">
        <v>22725208</v>
      </c>
      <c r="H48" s="38"/>
      <c r="I48" s="62"/>
      <c r="L48" s="36"/>
      <c r="M48" s="36"/>
      <c r="N48" s="36" t="s">
        <v>183</v>
      </c>
      <c r="O48" s="61"/>
      <c r="P48" s="60">
        <v>23302780</v>
      </c>
    </row>
    <row r="49" spans="1:16" ht="9" customHeight="1">
      <c r="B49" s="39"/>
      <c r="C49" s="41"/>
      <c r="D49" s="41"/>
      <c r="E49" s="36" t="s">
        <v>179</v>
      </c>
      <c r="F49" s="78"/>
      <c r="G49" s="60">
        <v>31812543</v>
      </c>
      <c r="H49" s="38"/>
      <c r="I49" s="62"/>
      <c r="L49" s="36"/>
      <c r="M49" s="36"/>
      <c r="N49" s="36" t="s">
        <v>187</v>
      </c>
      <c r="O49" s="61"/>
      <c r="P49" s="60">
        <v>39951558</v>
      </c>
    </row>
    <row r="50" spans="1:16" ht="9" customHeight="1">
      <c r="C50" s="41"/>
      <c r="D50" s="41"/>
      <c r="E50" s="36" t="s">
        <v>131</v>
      </c>
      <c r="F50" s="78"/>
      <c r="G50" s="60">
        <v>12597232</v>
      </c>
      <c r="I50" s="62"/>
      <c r="L50" s="36"/>
      <c r="M50" s="36"/>
      <c r="N50" s="36" t="s">
        <v>131</v>
      </c>
      <c r="O50" s="61"/>
      <c r="P50" s="60">
        <v>14103587</v>
      </c>
    </row>
    <row r="51" spans="1:16" ht="9" customHeight="1">
      <c r="C51" s="39"/>
      <c r="D51" s="39"/>
      <c r="E51" s="36" t="s">
        <v>58</v>
      </c>
      <c r="F51" s="78"/>
      <c r="G51" s="60">
        <v>154232467</v>
      </c>
      <c r="I51" s="62"/>
      <c r="L51" s="36"/>
      <c r="M51" s="229" t="s">
        <v>139</v>
      </c>
      <c r="N51" s="229"/>
      <c r="O51" s="61"/>
      <c r="P51" s="60">
        <v>254343334</v>
      </c>
    </row>
    <row r="52" spans="1:16" ht="9" customHeight="1">
      <c r="C52" s="41"/>
      <c r="D52" s="41"/>
      <c r="E52" s="36" t="s">
        <v>98</v>
      </c>
      <c r="F52" s="78"/>
      <c r="G52" s="60">
        <v>98939956</v>
      </c>
      <c r="I52" s="62"/>
      <c r="L52" s="36"/>
      <c r="M52" s="36"/>
      <c r="N52" s="36" t="s">
        <v>138</v>
      </c>
      <c r="O52" s="61"/>
      <c r="P52" s="60">
        <v>68063819</v>
      </c>
    </row>
    <row r="53" spans="1:16" ht="9" customHeight="1">
      <c r="C53" s="41"/>
      <c r="D53" s="41"/>
      <c r="E53" s="36" t="s">
        <v>59</v>
      </c>
      <c r="F53" s="78"/>
      <c r="G53" s="60">
        <v>102411343</v>
      </c>
      <c r="I53" s="62"/>
      <c r="L53" s="36"/>
      <c r="M53" s="36"/>
      <c r="N53" s="36" t="s">
        <v>137</v>
      </c>
      <c r="O53" s="61"/>
      <c r="P53" s="60">
        <v>49763620</v>
      </c>
    </row>
    <row r="54" spans="1:16" ht="9" customHeight="1">
      <c r="C54" s="41"/>
      <c r="D54" s="41"/>
      <c r="E54" s="36" t="s">
        <v>173</v>
      </c>
      <c r="F54" s="78"/>
      <c r="G54" s="60">
        <v>18673506</v>
      </c>
      <c r="I54" s="62"/>
      <c r="L54" s="36"/>
      <c r="M54" s="36"/>
      <c r="N54" s="36" t="s">
        <v>186</v>
      </c>
      <c r="O54" s="61"/>
      <c r="P54" s="60">
        <v>125057724</v>
      </c>
    </row>
    <row r="55" spans="1:16" ht="9" customHeight="1">
      <c r="A55" s="41"/>
      <c r="B55" s="41"/>
      <c r="D55" s="229" t="s">
        <v>92</v>
      </c>
      <c r="E55" s="229"/>
      <c r="F55" s="65"/>
      <c r="G55" s="60">
        <v>2242923868</v>
      </c>
      <c r="H55" s="38"/>
      <c r="I55" s="62"/>
      <c r="J55" s="79"/>
      <c r="L55" s="229" t="s">
        <v>129</v>
      </c>
      <c r="M55" s="229"/>
      <c r="N55" s="229"/>
      <c r="O55" s="61"/>
      <c r="P55" s="60">
        <v>375036688</v>
      </c>
    </row>
    <row r="56" spans="1:16" ht="9" customHeight="1">
      <c r="A56" s="41"/>
      <c r="B56" s="41"/>
      <c r="C56" s="41"/>
      <c r="D56" s="41"/>
      <c r="E56" s="36" t="s">
        <v>60</v>
      </c>
      <c r="F56" s="65"/>
      <c r="G56" s="60">
        <v>1429570569</v>
      </c>
      <c r="H56" s="38"/>
      <c r="I56" s="62"/>
      <c r="J56" s="79"/>
      <c r="L56" s="36"/>
      <c r="M56" s="229" t="s">
        <v>73</v>
      </c>
      <c r="N56" s="229"/>
      <c r="O56" s="61"/>
      <c r="P56" s="60">
        <v>64624542</v>
      </c>
    </row>
    <row r="57" spans="1:16" ht="9" customHeight="1">
      <c r="A57" s="41"/>
      <c r="B57" s="41"/>
      <c r="C57" s="39"/>
      <c r="D57" s="39"/>
      <c r="E57" s="36" t="s">
        <v>61</v>
      </c>
      <c r="F57" s="65"/>
      <c r="G57" s="60">
        <v>663772578</v>
      </c>
      <c r="H57" s="38"/>
      <c r="I57" s="62"/>
      <c r="J57" s="79"/>
      <c r="M57" s="229" t="s">
        <v>127</v>
      </c>
      <c r="N57" s="229"/>
      <c r="O57" s="61"/>
      <c r="P57" s="60">
        <v>189619768</v>
      </c>
    </row>
    <row r="58" spans="1:16" ht="9" customHeight="1">
      <c r="A58" s="41"/>
      <c r="B58" s="41"/>
      <c r="C58" s="39"/>
      <c r="D58" s="39"/>
      <c r="E58" s="36" t="s">
        <v>190</v>
      </c>
      <c r="F58" s="65"/>
      <c r="G58" s="60">
        <v>38577219</v>
      </c>
      <c r="H58" s="38"/>
      <c r="I58" s="62"/>
      <c r="J58" s="79"/>
      <c r="N58" s="36" t="s">
        <v>125</v>
      </c>
      <c r="O58" s="78"/>
      <c r="P58" s="60">
        <v>107473065</v>
      </c>
    </row>
    <row r="59" spans="1:16" ht="9" customHeight="1">
      <c r="A59" s="41"/>
      <c r="B59" s="41"/>
      <c r="C59" s="39"/>
      <c r="D59" s="39"/>
      <c r="E59" s="36" t="s">
        <v>149</v>
      </c>
      <c r="F59" s="65"/>
      <c r="G59" s="60">
        <v>102371398</v>
      </c>
      <c r="H59" s="38"/>
      <c r="I59" s="62"/>
      <c r="J59" s="79"/>
      <c r="M59" s="36"/>
      <c r="N59" s="80" t="s">
        <v>178</v>
      </c>
      <c r="O59" s="78"/>
      <c r="P59" s="60">
        <v>76371884</v>
      </c>
    </row>
    <row r="60" spans="1:16" ht="9" customHeight="1">
      <c r="C60" s="229" t="s">
        <v>129</v>
      </c>
      <c r="D60" s="229"/>
      <c r="E60" s="229"/>
      <c r="F60" s="78"/>
      <c r="G60" s="60">
        <v>336178336</v>
      </c>
      <c r="I60" s="62"/>
      <c r="J60" s="79"/>
      <c r="M60" s="229" t="s">
        <v>176</v>
      </c>
      <c r="N60" s="229"/>
      <c r="O60" s="78"/>
      <c r="P60" s="60">
        <v>24485720</v>
      </c>
    </row>
    <row r="61" spans="1:16" ht="9" customHeight="1">
      <c r="D61" s="229" t="s">
        <v>124</v>
      </c>
      <c r="E61" s="229"/>
      <c r="F61" s="78"/>
      <c r="G61" s="60">
        <v>14576172</v>
      </c>
      <c r="I61" s="62"/>
      <c r="J61" s="79"/>
      <c r="M61" s="36"/>
      <c r="N61" s="36" t="s">
        <v>175</v>
      </c>
      <c r="O61" s="78"/>
      <c r="P61" s="60">
        <v>20582649</v>
      </c>
    </row>
    <row r="62" spans="1:16" ht="9" customHeight="1">
      <c r="D62" s="229" t="s">
        <v>128</v>
      </c>
      <c r="E62" s="229"/>
      <c r="F62" s="78"/>
      <c r="G62" s="60">
        <v>217278068</v>
      </c>
      <c r="I62" s="62"/>
      <c r="J62" s="79"/>
      <c r="M62" s="229" t="s">
        <v>174</v>
      </c>
      <c r="N62" s="229"/>
      <c r="O62" s="78"/>
      <c r="P62" s="60">
        <v>67907318</v>
      </c>
    </row>
    <row r="63" spans="1:16" ht="9" customHeight="1">
      <c r="D63" s="229" t="s">
        <v>126</v>
      </c>
      <c r="E63" s="229"/>
      <c r="F63" s="78"/>
      <c r="G63" s="60">
        <v>102203423</v>
      </c>
      <c r="I63" s="62"/>
      <c r="J63" s="79"/>
      <c r="M63" s="36"/>
      <c r="N63" s="36" t="s">
        <v>172</v>
      </c>
      <c r="O63" s="78"/>
      <c r="P63" s="60">
        <v>16916083</v>
      </c>
    </row>
    <row r="64" spans="1:16" ht="9" customHeight="1">
      <c r="C64" s="229" t="s">
        <v>123</v>
      </c>
      <c r="D64" s="229"/>
      <c r="E64" s="229"/>
      <c r="F64" s="78"/>
      <c r="G64" s="60">
        <v>53736606</v>
      </c>
      <c r="I64" s="62"/>
      <c r="J64" s="79"/>
      <c r="L64" s="229" t="s">
        <v>123</v>
      </c>
      <c r="M64" s="229"/>
      <c r="N64" s="229"/>
      <c r="O64" s="78"/>
      <c r="P64" s="60">
        <v>17833176</v>
      </c>
    </row>
    <row r="65" spans="1:16" ht="3" customHeight="1">
      <c r="A65" s="54"/>
      <c r="B65" s="54"/>
      <c r="C65" s="54"/>
      <c r="D65" s="54"/>
      <c r="E65" s="54"/>
      <c r="F65" s="77"/>
      <c r="G65" s="59"/>
      <c r="I65" s="57"/>
      <c r="J65" s="59"/>
      <c r="K65" s="54"/>
      <c r="L65" s="54"/>
      <c r="M65" s="54"/>
      <c r="N65" s="54"/>
      <c r="O65" s="77"/>
      <c r="P65" s="54"/>
    </row>
    <row r="66" spans="1:16" ht="9" customHeight="1">
      <c r="A66" s="30" t="s">
        <v>78</v>
      </c>
      <c r="H66" s="93"/>
    </row>
    <row r="67" spans="1:16" ht="9" customHeight="1">
      <c r="A67" s="29" t="s">
        <v>79</v>
      </c>
    </row>
    <row r="68" spans="1:16" ht="9" customHeight="1"/>
    <row r="69" spans="1:16" ht="9" customHeight="1">
      <c r="D69" s="229"/>
      <c r="E69" s="229"/>
      <c r="G69" s="60"/>
    </row>
    <row r="70" spans="1:16" ht="9" customHeight="1"/>
    <row r="71" spans="1:16" ht="3.75" customHeight="1"/>
    <row r="72" spans="1:16" ht="9" customHeight="1"/>
    <row r="73" spans="1:16" ht="9" customHeight="1"/>
  </sheetData>
  <mergeCells count="61">
    <mergeCell ref="M19:N19"/>
    <mergeCell ref="M20:N20"/>
    <mergeCell ref="M14:N14"/>
    <mergeCell ref="M15:N15"/>
    <mergeCell ref="M21:N21"/>
    <mergeCell ref="L16:N16"/>
    <mergeCell ref="M17:N17"/>
    <mergeCell ref="L18:N18"/>
    <mergeCell ref="B9:E9"/>
    <mergeCell ref="C11:E11"/>
    <mergeCell ref="M12:N12"/>
    <mergeCell ref="L11:N11"/>
    <mergeCell ref="C12:E12"/>
    <mergeCell ref="K9:N9"/>
    <mergeCell ref="M42:N42"/>
    <mergeCell ref="M36:N36"/>
    <mergeCell ref="M40:N40"/>
    <mergeCell ref="D24:E24"/>
    <mergeCell ref="C30:E30"/>
    <mergeCell ref="D25:E25"/>
    <mergeCell ref="D31:E31"/>
    <mergeCell ref="D27:E27"/>
    <mergeCell ref="D42:E42"/>
    <mergeCell ref="M33:N33"/>
    <mergeCell ref="M38:N38"/>
    <mergeCell ref="M29:N29"/>
    <mergeCell ref="L32:N32"/>
    <mergeCell ref="L28:N28"/>
    <mergeCell ref="L44:N44"/>
    <mergeCell ref="M45:N45"/>
    <mergeCell ref="M47:N47"/>
    <mergeCell ref="L55:N55"/>
    <mergeCell ref="M51:N51"/>
    <mergeCell ref="C14:E14"/>
    <mergeCell ref="C13:E13"/>
    <mergeCell ref="C15:E15"/>
    <mergeCell ref="M13:N13"/>
    <mergeCell ref="D29:E29"/>
    <mergeCell ref="L27:N27"/>
    <mergeCell ref="D26:E26"/>
    <mergeCell ref="D28:E28"/>
    <mergeCell ref="D23:E23"/>
    <mergeCell ref="M26:N26"/>
    <mergeCell ref="M23:N23"/>
    <mergeCell ref="D20:E20"/>
    <mergeCell ref="D17:E17"/>
    <mergeCell ref="C16:E16"/>
    <mergeCell ref="C22:E22"/>
    <mergeCell ref="L22:N22"/>
    <mergeCell ref="D69:E69"/>
    <mergeCell ref="D61:E61"/>
    <mergeCell ref="D63:E63"/>
    <mergeCell ref="C64:E64"/>
    <mergeCell ref="D62:E62"/>
    <mergeCell ref="D55:E55"/>
    <mergeCell ref="L64:N64"/>
    <mergeCell ref="M60:N60"/>
    <mergeCell ref="M62:N62"/>
    <mergeCell ref="M56:N56"/>
    <mergeCell ref="C60:E60"/>
    <mergeCell ref="M57:N5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375" style="28" customWidth="1"/>
    <col min="15" max="15" width="0.875" style="28" customWidth="1"/>
    <col min="16" max="16" width="16.5" style="28" customWidth="1"/>
    <col min="17" max="16384" width="11.25" style="28"/>
  </cols>
  <sheetData>
    <row r="1" spans="1:16" ht="11.2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2.25" customHeight="1"/>
    <row r="3" spans="1:16" ht="8.1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203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8.25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2.4500000000000002" customHeight="1">
      <c r="F8" s="67"/>
      <c r="I8" s="62"/>
      <c r="O8" s="67"/>
    </row>
    <row r="9" spans="1:16" ht="9" customHeight="1">
      <c r="A9" s="41"/>
      <c r="B9" s="231" t="s">
        <v>121</v>
      </c>
      <c r="C9" s="231"/>
      <c r="D9" s="231"/>
      <c r="E9" s="231"/>
      <c r="F9" s="65"/>
      <c r="G9" s="66">
        <v>6629365265</v>
      </c>
      <c r="H9" s="44"/>
      <c r="I9" s="62"/>
      <c r="K9" s="231" t="s">
        <v>121</v>
      </c>
      <c r="L9" s="231"/>
      <c r="M9" s="231"/>
      <c r="N9" s="231"/>
      <c r="O9" s="61"/>
      <c r="P9" s="66">
        <v>2445128300</v>
      </c>
    </row>
    <row r="10" spans="1:16" ht="2.4500000000000002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29" t="s">
        <v>168</v>
      </c>
      <c r="D11" s="229"/>
      <c r="E11" s="229"/>
      <c r="F11" s="65"/>
      <c r="G11" s="60">
        <v>13741385</v>
      </c>
      <c r="H11" s="38"/>
      <c r="I11" s="62"/>
      <c r="L11" s="229" t="s">
        <v>168</v>
      </c>
      <c r="M11" s="229"/>
      <c r="N11" s="229"/>
      <c r="O11" s="61"/>
      <c r="P11" s="60">
        <v>219613500</v>
      </c>
    </row>
    <row r="12" spans="1:16" ht="9" customHeight="1">
      <c r="A12" s="41"/>
      <c r="B12" s="41"/>
      <c r="C12" s="36"/>
      <c r="D12" s="229" t="s">
        <v>202</v>
      </c>
      <c r="E12" s="229"/>
      <c r="F12" s="65"/>
      <c r="G12" s="60">
        <v>4519549</v>
      </c>
      <c r="H12" s="38"/>
      <c r="I12" s="62"/>
      <c r="M12" s="229" t="s">
        <v>201</v>
      </c>
      <c r="N12" s="229"/>
      <c r="O12" s="61"/>
      <c r="P12" s="60">
        <v>18922661</v>
      </c>
    </row>
    <row r="13" spans="1:16" ht="9" customHeight="1">
      <c r="A13" s="41"/>
      <c r="B13" s="41"/>
      <c r="C13" s="36"/>
      <c r="D13" s="229" t="s">
        <v>119</v>
      </c>
      <c r="E13" s="229"/>
      <c r="F13" s="65"/>
      <c r="G13" s="60">
        <v>2590826</v>
      </c>
      <c r="H13" s="38"/>
      <c r="I13" s="62"/>
      <c r="M13" s="229" t="s">
        <v>200</v>
      </c>
      <c r="N13" s="229"/>
      <c r="O13" s="61"/>
      <c r="P13" s="60">
        <v>29125955</v>
      </c>
    </row>
    <row r="14" spans="1:16" ht="9" customHeight="1">
      <c r="A14" s="41"/>
      <c r="B14" s="41"/>
      <c r="C14" s="41"/>
      <c r="D14" s="229" t="s">
        <v>199</v>
      </c>
      <c r="E14" s="229"/>
      <c r="F14" s="65"/>
      <c r="G14" s="60">
        <v>4357131</v>
      </c>
      <c r="H14" s="38"/>
      <c r="I14" s="62"/>
      <c r="M14" s="229" t="s">
        <v>7</v>
      </c>
      <c r="N14" s="229"/>
      <c r="O14" s="61"/>
      <c r="P14" s="60">
        <v>57378826</v>
      </c>
    </row>
    <row r="15" spans="1:16" ht="9" customHeight="1">
      <c r="A15" s="41"/>
      <c r="B15" s="41"/>
      <c r="C15" s="229" t="s">
        <v>167</v>
      </c>
      <c r="D15" s="229"/>
      <c r="E15" s="229"/>
      <c r="F15" s="65"/>
      <c r="G15" s="60">
        <v>1316776</v>
      </c>
      <c r="H15" s="38"/>
      <c r="I15" s="62"/>
      <c r="M15" s="229" t="s">
        <v>198</v>
      </c>
      <c r="N15" s="229"/>
      <c r="O15" s="61"/>
      <c r="P15" s="60">
        <v>41607064</v>
      </c>
    </row>
    <row r="16" spans="1:16" ht="9" customHeight="1">
      <c r="A16" s="41"/>
      <c r="B16" s="41"/>
      <c r="C16" s="229" t="s">
        <v>164</v>
      </c>
      <c r="D16" s="229"/>
      <c r="E16" s="229"/>
      <c r="F16" s="65"/>
      <c r="G16" s="60">
        <v>17923795</v>
      </c>
      <c r="H16" s="38"/>
      <c r="I16" s="62"/>
      <c r="M16" s="229" t="s">
        <v>19</v>
      </c>
      <c r="N16" s="229"/>
      <c r="O16" s="61"/>
      <c r="P16" s="60">
        <v>26692279</v>
      </c>
    </row>
    <row r="17" spans="1:16" ht="9" customHeight="1">
      <c r="A17" s="41"/>
      <c r="B17" s="41"/>
      <c r="C17" s="41"/>
      <c r="D17" s="229" t="s">
        <v>197</v>
      </c>
      <c r="E17" s="229"/>
      <c r="F17" s="65"/>
      <c r="G17" s="60">
        <v>6668987</v>
      </c>
      <c r="H17" s="38"/>
      <c r="I17" s="62"/>
      <c r="M17" s="229" t="s">
        <v>115</v>
      </c>
      <c r="N17" s="229"/>
      <c r="O17" s="61"/>
      <c r="P17" s="60">
        <v>29533411</v>
      </c>
    </row>
    <row r="18" spans="1:16" ht="9" customHeight="1">
      <c r="A18" s="41"/>
      <c r="B18" s="41"/>
      <c r="C18" s="229" t="s">
        <v>165</v>
      </c>
      <c r="D18" s="229"/>
      <c r="E18" s="229"/>
      <c r="F18" s="65"/>
      <c r="G18" s="60">
        <v>8023331</v>
      </c>
      <c r="H18" s="38"/>
      <c r="I18" s="62"/>
      <c r="L18" s="229" t="s">
        <v>167</v>
      </c>
      <c r="M18" s="229"/>
      <c r="N18" s="229"/>
      <c r="O18" s="61"/>
      <c r="P18" s="60">
        <v>20829595</v>
      </c>
    </row>
    <row r="19" spans="1:16" ht="9" customHeight="1">
      <c r="A19" s="41"/>
      <c r="B19" s="41"/>
      <c r="C19" s="36"/>
      <c r="D19" s="229" t="s">
        <v>196</v>
      </c>
      <c r="E19" s="229"/>
      <c r="F19" s="65"/>
      <c r="G19" s="60">
        <v>8013309</v>
      </c>
      <c r="H19" s="38"/>
      <c r="I19" s="62"/>
      <c r="M19" s="229" t="s">
        <v>114</v>
      </c>
      <c r="N19" s="229"/>
      <c r="O19" s="61"/>
      <c r="P19" s="60">
        <v>14572036</v>
      </c>
    </row>
    <row r="20" spans="1:16" ht="9" customHeight="1">
      <c r="A20" s="41"/>
      <c r="B20" s="41"/>
      <c r="C20" s="229" t="s">
        <v>163</v>
      </c>
      <c r="D20" s="229"/>
      <c r="E20" s="229"/>
      <c r="F20" s="65"/>
      <c r="G20" s="60">
        <v>317231</v>
      </c>
      <c r="H20" s="38"/>
      <c r="I20" s="62"/>
      <c r="L20" s="229" t="s">
        <v>164</v>
      </c>
      <c r="M20" s="229"/>
      <c r="N20" s="229"/>
      <c r="O20" s="61"/>
      <c r="P20" s="60">
        <v>218436575</v>
      </c>
    </row>
    <row r="21" spans="1:16" ht="9" customHeight="1">
      <c r="A21" s="41"/>
      <c r="B21" s="41"/>
      <c r="C21" s="229" t="s">
        <v>161</v>
      </c>
      <c r="D21" s="229"/>
      <c r="E21" s="229"/>
      <c r="F21" s="65"/>
      <c r="G21" s="60">
        <v>188271211</v>
      </c>
      <c r="H21" s="38"/>
      <c r="I21" s="62"/>
      <c r="M21" s="229" t="s">
        <v>162</v>
      </c>
      <c r="N21" s="229"/>
      <c r="O21" s="61"/>
      <c r="P21" s="60">
        <v>62577253</v>
      </c>
    </row>
    <row r="22" spans="1:16" ht="9" customHeight="1">
      <c r="A22" s="41"/>
      <c r="B22" s="41"/>
      <c r="D22" s="229" t="s">
        <v>195</v>
      </c>
      <c r="E22" s="229"/>
      <c r="F22" s="65"/>
      <c r="G22" s="60">
        <v>56911092</v>
      </c>
      <c r="H22" s="38"/>
      <c r="I22" s="62"/>
      <c r="L22" s="36"/>
      <c r="M22" s="229" t="s">
        <v>111</v>
      </c>
      <c r="N22" s="229"/>
      <c r="O22" s="61"/>
      <c r="P22" s="60">
        <v>47453507</v>
      </c>
    </row>
    <row r="23" spans="1:16" ht="9" customHeight="1">
      <c r="A23" s="41"/>
      <c r="B23" s="41"/>
      <c r="D23" s="229" t="s">
        <v>194</v>
      </c>
      <c r="E23" s="229"/>
      <c r="F23" s="64"/>
      <c r="G23" s="60">
        <v>10258101</v>
      </c>
      <c r="H23" s="38"/>
      <c r="I23" s="62"/>
      <c r="M23" s="229" t="s">
        <v>110</v>
      </c>
      <c r="N23" s="229"/>
      <c r="O23" s="61"/>
      <c r="P23" s="60">
        <v>30108627</v>
      </c>
    </row>
    <row r="24" spans="1:16" ht="9" customHeight="1">
      <c r="A24" s="41"/>
      <c r="B24" s="41"/>
      <c r="D24" s="229" t="s">
        <v>193</v>
      </c>
      <c r="E24" s="229"/>
      <c r="F24" s="65"/>
      <c r="G24" s="60">
        <v>22305676</v>
      </c>
      <c r="H24" s="38"/>
      <c r="I24" s="62"/>
      <c r="M24" s="229" t="s">
        <v>159</v>
      </c>
      <c r="N24" s="229"/>
      <c r="O24" s="61"/>
      <c r="P24" s="60">
        <v>21847637</v>
      </c>
    </row>
    <row r="25" spans="1:16" ht="9" customHeight="1">
      <c r="A25" s="41"/>
      <c r="B25" s="41"/>
      <c r="D25" s="229" t="s">
        <v>160</v>
      </c>
      <c r="E25" s="229"/>
      <c r="F25" s="65"/>
      <c r="G25" s="60">
        <v>12153885</v>
      </c>
      <c r="H25" s="38"/>
      <c r="I25" s="62"/>
      <c r="M25" s="229" t="s">
        <v>158</v>
      </c>
      <c r="N25" s="229"/>
      <c r="O25" s="61"/>
      <c r="P25" s="60">
        <v>20804701</v>
      </c>
    </row>
    <row r="26" spans="1:16" ht="9" customHeight="1">
      <c r="A26" s="39"/>
      <c r="B26" s="39"/>
      <c r="D26" s="229" t="s">
        <v>192</v>
      </c>
      <c r="E26" s="229"/>
      <c r="F26" s="65"/>
      <c r="G26" s="60">
        <v>56627092</v>
      </c>
      <c r="H26" s="38"/>
      <c r="I26" s="62"/>
      <c r="M26" s="229" t="s">
        <v>109</v>
      </c>
      <c r="N26" s="229"/>
      <c r="O26" s="61"/>
      <c r="P26" s="60">
        <v>15503531</v>
      </c>
    </row>
    <row r="27" spans="1:16" ht="9" customHeight="1">
      <c r="A27" s="41"/>
      <c r="B27" s="41"/>
      <c r="D27" s="229" t="s">
        <v>150</v>
      </c>
      <c r="E27" s="229"/>
      <c r="F27" s="65"/>
      <c r="G27" s="60">
        <v>28721787</v>
      </c>
      <c r="H27" s="38"/>
      <c r="I27" s="62"/>
      <c r="M27" s="229" t="s">
        <v>157</v>
      </c>
      <c r="N27" s="229"/>
      <c r="O27" s="61"/>
      <c r="P27" s="60">
        <v>14755080</v>
      </c>
    </row>
    <row r="28" spans="1:16" ht="9" customHeight="1">
      <c r="A28" s="41"/>
      <c r="B28" s="41"/>
      <c r="C28" s="229" t="s">
        <v>147</v>
      </c>
      <c r="D28" s="229"/>
      <c r="E28" s="229"/>
      <c r="F28" s="65"/>
      <c r="G28" s="60">
        <v>640594606</v>
      </c>
      <c r="H28" s="38"/>
      <c r="I28" s="62"/>
      <c r="L28" s="229" t="s">
        <v>82</v>
      </c>
      <c r="M28" s="229"/>
      <c r="N28" s="229"/>
      <c r="O28" s="61"/>
      <c r="P28" s="60">
        <v>261480407</v>
      </c>
    </row>
    <row r="29" spans="1:16" ht="9" customHeight="1">
      <c r="A29" s="39"/>
      <c r="B29" s="39"/>
      <c r="D29" s="229" t="s">
        <v>26</v>
      </c>
      <c r="E29" s="229"/>
      <c r="F29" s="65"/>
      <c r="G29" s="60">
        <v>134515041</v>
      </c>
      <c r="H29" s="38"/>
      <c r="I29" s="62"/>
      <c r="L29" s="36"/>
      <c r="M29" s="229" t="s">
        <v>155</v>
      </c>
      <c r="N29" s="229"/>
      <c r="O29" s="61"/>
      <c r="P29" s="60">
        <v>143464602</v>
      </c>
    </row>
    <row r="30" spans="1:16" ht="9" customHeight="1">
      <c r="A30" s="39"/>
      <c r="B30" s="39"/>
      <c r="C30" s="41"/>
      <c r="D30" s="229" t="s">
        <v>29</v>
      </c>
      <c r="E30" s="229"/>
      <c r="F30" s="65"/>
      <c r="G30" s="60">
        <v>133031921</v>
      </c>
      <c r="H30" s="38"/>
      <c r="I30" s="62"/>
      <c r="M30" s="229" t="s">
        <v>108</v>
      </c>
      <c r="N30" s="229"/>
      <c r="O30" s="61"/>
      <c r="P30" s="60">
        <v>110877227</v>
      </c>
    </row>
    <row r="31" spans="1:16" ht="9" customHeight="1">
      <c r="A31" s="41"/>
      <c r="B31" s="41"/>
      <c r="C31" s="41"/>
      <c r="D31" s="229" t="s">
        <v>102</v>
      </c>
      <c r="E31" s="229"/>
      <c r="F31" s="65"/>
      <c r="G31" s="60">
        <v>147361321</v>
      </c>
      <c r="H31" s="38"/>
      <c r="I31" s="62"/>
      <c r="L31" s="229" t="s">
        <v>152</v>
      </c>
      <c r="M31" s="229"/>
      <c r="N31" s="229"/>
      <c r="O31" s="61"/>
      <c r="P31" s="60">
        <v>2588199</v>
      </c>
    </row>
    <row r="32" spans="1:16" ht="9" customHeight="1">
      <c r="A32" s="41"/>
      <c r="B32" s="41"/>
      <c r="C32" s="36"/>
      <c r="D32" s="229" t="s">
        <v>143</v>
      </c>
      <c r="E32" s="229"/>
      <c r="F32" s="64"/>
      <c r="G32" s="60">
        <v>96197105</v>
      </c>
      <c r="H32" s="38"/>
      <c r="I32" s="62"/>
      <c r="L32" s="229" t="s">
        <v>107</v>
      </c>
      <c r="M32" s="229"/>
      <c r="N32" s="229"/>
      <c r="O32" s="61"/>
      <c r="P32" s="60">
        <v>134733241</v>
      </c>
    </row>
    <row r="33" spans="1:16" ht="9" customHeight="1">
      <c r="A33" s="41"/>
      <c r="B33" s="41"/>
      <c r="C33" s="41"/>
      <c r="D33" s="229" t="s">
        <v>156</v>
      </c>
      <c r="E33" s="229"/>
      <c r="F33" s="64"/>
      <c r="G33" s="60">
        <v>59795081</v>
      </c>
      <c r="H33" s="38"/>
      <c r="I33" s="62"/>
      <c r="L33" s="36"/>
      <c r="M33" s="229" t="s">
        <v>151</v>
      </c>
      <c r="N33" s="229"/>
      <c r="O33" s="61"/>
      <c r="P33" s="60">
        <v>57892915</v>
      </c>
    </row>
    <row r="34" spans="1:16" ht="9" customHeight="1">
      <c r="A34" s="41"/>
      <c r="B34" s="41"/>
      <c r="C34" s="41"/>
      <c r="D34" s="229" t="s">
        <v>154</v>
      </c>
      <c r="E34" s="229"/>
      <c r="F34" s="65"/>
      <c r="G34" s="60">
        <v>16407276</v>
      </c>
      <c r="H34" s="38"/>
      <c r="I34" s="62"/>
      <c r="M34" s="229" t="s">
        <v>192</v>
      </c>
      <c r="N34" s="229"/>
      <c r="O34" s="61"/>
      <c r="P34" s="60">
        <v>28286415</v>
      </c>
    </row>
    <row r="35" spans="1:16" ht="9" customHeight="1">
      <c r="A35" s="41"/>
      <c r="B35" s="41"/>
      <c r="C35" s="41"/>
      <c r="D35" s="229" t="s">
        <v>191</v>
      </c>
      <c r="E35" s="229"/>
      <c r="F35" s="65"/>
      <c r="G35" s="60">
        <v>52110291</v>
      </c>
      <c r="H35" s="38"/>
      <c r="I35" s="62"/>
      <c r="M35" s="229" t="s">
        <v>150</v>
      </c>
      <c r="N35" s="229"/>
      <c r="O35" s="61"/>
      <c r="P35" s="60">
        <v>31131710</v>
      </c>
    </row>
    <row r="36" spans="1:16" ht="9" customHeight="1">
      <c r="A36" s="41"/>
      <c r="B36" s="41"/>
      <c r="C36" s="229" t="s">
        <v>153</v>
      </c>
      <c r="D36" s="229"/>
      <c r="E36" s="229"/>
      <c r="F36" s="65"/>
      <c r="G36" s="60">
        <v>5347909264</v>
      </c>
      <c r="H36" s="38"/>
      <c r="I36" s="62"/>
      <c r="L36" s="229" t="s">
        <v>147</v>
      </c>
      <c r="M36" s="229"/>
      <c r="N36" s="229"/>
      <c r="O36" s="61"/>
      <c r="P36" s="60">
        <v>524828087</v>
      </c>
    </row>
    <row r="37" spans="1:16" ht="9" customHeight="1">
      <c r="A37" s="41"/>
      <c r="B37" s="41"/>
      <c r="D37" s="229" t="s">
        <v>92</v>
      </c>
      <c r="E37" s="229"/>
      <c r="F37" s="65"/>
      <c r="G37" s="60">
        <v>2529024771</v>
      </c>
      <c r="H37" s="38"/>
      <c r="I37" s="62"/>
      <c r="M37" s="229" t="s">
        <v>28</v>
      </c>
      <c r="N37" s="229"/>
      <c r="O37" s="61"/>
      <c r="P37" s="60">
        <v>190860128</v>
      </c>
    </row>
    <row r="38" spans="1:16" ht="9" customHeight="1">
      <c r="A38" s="41"/>
      <c r="B38" s="41"/>
      <c r="C38" s="41"/>
      <c r="D38" s="41"/>
      <c r="E38" s="36" t="s">
        <v>60</v>
      </c>
      <c r="F38" s="65"/>
      <c r="G38" s="60">
        <v>1681611321</v>
      </c>
      <c r="H38" s="38"/>
      <c r="I38" s="62"/>
      <c r="M38" s="229" t="s">
        <v>146</v>
      </c>
      <c r="N38" s="229"/>
      <c r="O38" s="61"/>
      <c r="P38" s="60">
        <v>87854427</v>
      </c>
    </row>
    <row r="39" spans="1:16" ht="9" customHeight="1">
      <c r="A39" s="41"/>
      <c r="B39" s="41"/>
      <c r="C39" s="39"/>
      <c r="D39" s="39"/>
      <c r="E39" s="36" t="s">
        <v>61</v>
      </c>
      <c r="F39" s="65"/>
      <c r="G39" s="60">
        <v>669558385</v>
      </c>
      <c r="H39" s="38"/>
      <c r="I39" s="62"/>
      <c r="L39" s="36"/>
      <c r="M39" s="229" t="s">
        <v>145</v>
      </c>
      <c r="N39" s="229"/>
      <c r="O39" s="61"/>
      <c r="P39" s="60">
        <v>62139151</v>
      </c>
    </row>
    <row r="40" spans="1:16" ht="9" customHeight="1">
      <c r="A40" s="41"/>
      <c r="B40" s="41"/>
      <c r="C40" s="39"/>
      <c r="D40" s="39"/>
      <c r="E40" s="36" t="s">
        <v>190</v>
      </c>
      <c r="F40" s="65"/>
      <c r="G40" s="60">
        <v>48895278</v>
      </c>
      <c r="H40" s="38"/>
      <c r="I40" s="62"/>
      <c r="M40" s="229" t="s">
        <v>102</v>
      </c>
      <c r="N40" s="229"/>
      <c r="O40" s="61"/>
      <c r="P40" s="60">
        <v>51601126</v>
      </c>
    </row>
    <row r="41" spans="1:16" ht="9" customHeight="1">
      <c r="A41" s="41"/>
      <c r="B41" s="41"/>
      <c r="C41" s="39"/>
      <c r="D41" s="39"/>
      <c r="E41" s="36" t="s">
        <v>149</v>
      </c>
      <c r="F41" s="65"/>
      <c r="G41" s="60">
        <v>117542592</v>
      </c>
      <c r="H41" s="38"/>
      <c r="I41" s="62"/>
      <c r="M41" s="229" t="s">
        <v>189</v>
      </c>
      <c r="N41" s="229"/>
      <c r="O41" s="61"/>
      <c r="P41" s="60">
        <v>43813434</v>
      </c>
    </row>
    <row r="42" spans="1:16" ht="9" customHeight="1">
      <c r="A42" s="41"/>
      <c r="B42" s="41"/>
      <c r="D42" s="229" t="s">
        <v>106</v>
      </c>
      <c r="E42" s="229"/>
      <c r="F42" s="65"/>
      <c r="G42" s="60">
        <v>1785821421</v>
      </c>
      <c r="H42" s="38"/>
      <c r="I42" s="62"/>
      <c r="M42" s="229" t="s">
        <v>144</v>
      </c>
      <c r="N42" s="229"/>
      <c r="O42" s="61"/>
      <c r="P42" s="60">
        <v>40443504</v>
      </c>
    </row>
    <row r="43" spans="1:16" ht="9" customHeight="1">
      <c r="A43" s="41"/>
      <c r="B43" s="41"/>
      <c r="E43" s="36" t="s">
        <v>32</v>
      </c>
      <c r="F43" s="65"/>
      <c r="G43" s="60">
        <v>318253674</v>
      </c>
      <c r="H43" s="38"/>
      <c r="I43" s="62"/>
      <c r="M43" s="229" t="s">
        <v>143</v>
      </c>
      <c r="N43" s="229"/>
      <c r="O43" s="61"/>
      <c r="P43" s="60">
        <v>34357784</v>
      </c>
    </row>
    <row r="44" spans="1:16" ht="9" customHeight="1">
      <c r="A44" s="41"/>
      <c r="B44" s="41"/>
      <c r="C44" s="41"/>
      <c r="D44" s="41"/>
      <c r="E44" s="36" t="s">
        <v>35</v>
      </c>
      <c r="F44" s="65"/>
      <c r="G44" s="60">
        <v>355962387</v>
      </c>
      <c r="H44" s="38"/>
      <c r="I44" s="62"/>
      <c r="L44" s="229" t="s">
        <v>142</v>
      </c>
      <c r="M44" s="229"/>
      <c r="N44" s="229"/>
      <c r="O44" s="61"/>
      <c r="P44" s="60">
        <v>636726311</v>
      </c>
    </row>
    <row r="45" spans="1:16" ht="9" customHeight="1">
      <c r="A45" s="39"/>
      <c r="B45" s="41"/>
      <c r="C45" s="41"/>
      <c r="D45" s="41"/>
      <c r="E45" s="36" t="s">
        <v>37</v>
      </c>
      <c r="F45" s="65"/>
      <c r="G45" s="60">
        <v>301796042</v>
      </c>
      <c r="H45" s="38"/>
      <c r="I45" s="62"/>
      <c r="L45" s="36"/>
      <c r="M45" s="229" t="s">
        <v>140</v>
      </c>
      <c r="N45" s="229"/>
      <c r="O45" s="61"/>
      <c r="P45" s="60">
        <v>194021849</v>
      </c>
    </row>
    <row r="46" spans="1:16" ht="9" customHeight="1">
      <c r="A46" s="41"/>
      <c r="B46" s="41"/>
      <c r="C46" s="41"/>
      <c r="D46" s="41"/>
      <c r="E46" s="36" t="s">
        <v>188</v>
      </c>
      <c r="F46" s="65"/>
      <c r="G46" s="60">
        <v>11359131</v>
      </c>
      <c r="H46" s="38"/>
      <c r="I46" s="62"/>
      <c r="L46" s="36"/>
      <c r="M46" s="36"/>
      <c r="N46" s="36" t="s">
        <v>183</v>
      </c>
      <c r="O46" s="61"/>
      <c r="P46" s="60">
        <v>26349294</v>
      </c>
    </row>
    <row r="47" spans="1:16" ht="9" customHeight="1">
      <c r="A47" s="41"/>
      <c r="B47" s="39"/>
      <c r="C47" s="41"/>
      <c r="D47" s="41"/>
      <c r="E47" s="36" t="s">
        <v>46</v>
      </c>
      <c r="F47" s="65"/>
      <c r="G47" s="60">
        <v>125176490</v>
      </c>
      <c r="H47" s="38"/>
      <c r="I47" s="62"/>
      <c r="L47" s="36"/>
      <c r="M47" s="36"/>
      <c r="N47" s="36" t="s">
        <v>187</v>
      </c>
      <c r="O47" s="61"/>
      <c r="P47" s="60">
        <v>48313156</v>
      </c>
    </row>
    <row r="48" spans="1:16" ht="9" customHeight="1">
      <c r="A48" s="41"/>
      <c r="B48" s="41"/>
      <c r="C48" s="41"/>
      <c r="D48" s="41"/>
      <c r="E48" s="36" t="s">
        <v>44</v>
      </c>
      <c r="F48" s="65"/>
      <c r="G48" s="60">
        <v>140122783</v>
      </c>
      <c r="H48" s="38"/>
      <c r="I48" s="62"/>
      <c r="L48" s="36"/>
      <c r="M48" s="229" t="s">
        <v>139</v>
      </c>
      <c r="N48" s="229"/>
      <c r="O48" s="61"/>
      <c r="P48" s="60">
        <v>270303947</v>
      </c>
    </row>
    <row r="49" spans="1:16" ht="9" customHeight="1">
      <c r="A49" s="39"/>
      <c r="B49" s="41"/>
      <c r="C49" s="41"/>
      <c r="D49" s="41"/>
      <c r="E49" s="36" t="s">
        <v>103</v>
      </c>
      <c r="F49" s="65"/>
      <c r="G49" s="60">
        <v>87337600</v>
      </c>
      <c r="H49" s="38"/>
      <c r="I49" s="62"/>
      <c r="L49" s="36"/>
      <c r="M49" s="36"/>
      <c r="N49" s="36" t="s">
        <v>138</v>
      </c>
      <c r="O49" s="61"/>
      <c r="P49" s="60">
        <v>88632006</v>
      </c>
    </row>
    <row r="50" spans="1:16" ht="9" customHeight="1">
      <c r="A50" s="39"/>
      <c r="B50" s="41"/>
      <c r="C50" s="41"/>
      <c r="D50" s="41"/>
      <c r="E50" s="36" t="s">
        <v>130</v>
      </c>
      <c r="F50" s="64"/>
      <c r="G50" s="60">
        <v>72831986</v>
      </c>
      <c r="H50" s="38"/>
      <c r="I50" s="62"/>
      <c r="L50" s="36"/>
      <c r="M50" s="36"/>
      <c r="N50" s="36" t="s">
        <v>137</v>
      </c>
      <c r="O50" s="61"/>
      <c r="P50" s="60">
        <v>55450936</v>
      </c>
    </row>
    <row r="51" spans="1:16" ht="9" customHeight="1">
      <c r="A51" s="39"/>
      <c r="C51" s="41"/>
      <c r="D51" s="41"/>
      <c r="E51" s="36" t="s">
        <v>141</v>
      </c>
      <c r="F51" s="64"/>
      <c r="G51" s="60">
        <v>27747613</v>
      </c>
      <c r="H51" s="38"/>
      <c r="I51" s="62"/>
      <c r="L51" s="36"/>
      <c r="M51" s="36"/>
      <c r="N51" s="36" t="s">
        <v>186</v>
      </c>
      <c r="O51" s="61"/>
      <c r="P51" s="60">
        <v>115511581</v>
      </c>
    </row>
    <row r="52" spans="1:16" ht="9" customHeight="1">
      <c r="A52" s="39"/>
      <c r="C52" s="41"/>
      <c r="D52" s="41"/>
      <c r="E52" s="36" t="s">
        <v>185</v>
      </c>
      <c r="F52" s="64"/>
      <c r="G52" s="60">
        <v>17594401</v>
      </c>
      <c r="H52" s="38"/>
      <c r="I52" s="62"/>
      <c r="M52" s="229" t="s">
        <v>135</v>
      </c>
      <c r="N52" s="229"/>
      <c r="O52" s="61"/>
      <c r="P52" s="60">
        <v>172400515</v>
      </c>
    </row>
    <row r="53" spans="1:16" ht="9" customHeight="1">
      <c r="A53" s="39"/>
      <c r="B53" s="36"/>
      <c r="D53" s="229" t="s">
        <v>101</v>
      </c>
      <c r="E53" s="229"/>
      <c r="F53" s="64"/>
      <c r="G53" s="60">
        <v>1033063072</v>
      </c>
      <c r="H53" s="38"/>
      <c r="I53" s="62"/>
      <c r="N53" s="36" t="s">
        <v>184</v>
      </c>
      <c r="O53" s="61"/>
      <c r="P53" s="60">
        <v>28794923</v>
      </c>
    </row>
    <row r="54" spans="1:16" ht="9" customHeight="1">
      <c r="B54" s="36"/>
      <c r="D54" s="36"/>
      <c r="E54" s="36" t="s">
        <v>183</v>
      </c>
      <c r="F54" s="64"/>
      <c r="G54" s="60">
        <v>68001690</v>
      </c>
      <c r="H54" s="81"/>
      <c r="J54" s="79"/>
      <c r="M54" s="36"/>
      <c r="N54" s="36" t="s">
        <v>134</v>
      </c>
      <c r="O54" s="61"/>
      <c r="P54" s="60">
        <v>18178960</v>
      </c>
    </row>
    <row r="55" spans="1:16" ht="9" customHeight="1">
      <c r="B55" s="36"/>
      <c r="D55" s="36"/>
      <c r="E55" s="36" t="s">
        <v>97</v>
      </c>
      <c r="F55" s="82"/>
      <c r="G55" s="60">
        <v>122892752</v>
      </c>
      <c r="H55" s="81"/>
      <c r="J55" s="79"/>
      <c r="N55" s="36" t="s">
        <v>182</v>
      </c>
      <c r="O55" s="61"/>
      <c r="P55" s="60">
        <v>14120964</v>
      </c>
    </row>
    <row r="56" spans="1:16" ht="9" customHeight="1">
      <c r="B56" s="36"/>
      <c r="D56" s="36"/>
      <c r="E56" s="36" t="s">
        <v>181</v>
      </c>
      <c r="F56" s="78"/>
      <c r="G56" s="60">
        <v>11462025</v>
      </c>
      <c r="H56" s="81"/>
      <c r="J56" s="79"/>
      <c r="L56" s="229" t="s">
        <v>129</v>
      </c>
      <c r="M56" s="229"/>
      <c r="N56" s="229"/>
      <c r="O56" s="61"/>
      <c r="P56" s="60">
        <v>402370310</v>
      </c>
    </row>
    <row r="57" spans="1:16" ht="9" customHeight="1">
      <c r="B57" s="36"/>
      <c r="D57" s="36"/>
      <c r="E57" s="36" t="s">
        <v>133</v>
      </c>
      <c r="F57" s="78"/>
      <c r="G57" s="60">
        <v>20339149</v>
      </c>
      <c r="H57" s="81"/>
      <c r="J57" s="79"/>
      <c r="L57" s="36"/>
      <c r="M57" s="229" t="s">
        <v>73</v>
      </c>
      <c r="N57" s="229"/>
      <c r="O57" s="61"/>
      <c r="P57" s="60">
        <v>69531060</v>
      </c>
    </row>
    <row r="58" spans="1:16" ht="9" customHeight="1">
      <c r="B58" s="36"/>
      <c r="D58" s="36"/>
      <c r="E58" s="36" t="s">
        <v>100</v>
      </c>
      <c r="F58" s="78"/>
      <c r="G58" s="60">
        <v>180402025</v>
      </c>
      <c r="H58" s="78"/>
      <c r="J58" s="79"/>
      <c r="M58" s="229" t="s">
        <v>127</v>
      </c>
      <c r="N58" s="229"/>
      <c r="O58" s="61"/>
      <c r="P58" s="60">
        <v>200957008</v>
      </c>
    </row>
    <row r="59" spans="1:16" ht="9" customHeight="1">
      <c r="B59" s="39"/>
      <c r="C59" s="41"/>
      <c r="D59" s="41"/>
      <c r="E59" s="36" t="s">
        <v>180</v>
      </c>
      <c r="F59" s="78"/>
      <c r="G59" s="60">
        <v>43444904</v>
      </c>
      <c r="H59" s="78"/>
      <c r="J59" s="79"/>
      <c r="N59" s="36" t="s">
        <v>125</v>
      </c>
      <c r="O59" s="78"/>
      <c r="P59" s="60">
        <v>109577542</v>
      </c>
    </row>
    <row r="60" spans="1:16" ht="9" customHeight="1">
      <c r="B60" s="39"/>
      <c r="C60" s="41"/>
      <c r="D60" s="41"/>
      <c r="E60" s="36" t="s">
        <v>179</v>
      </c>
      <c r="F60" s="78"/>
      <c r="G60" s="60">
        <v>43126959</v>
      </c>
      <c r="H60" s="78"/>
      <c r="J60" s="79"/>
      <c r="M60" s="36"/>
      <c r="N60" s="80" t="s">
        <v>178</v>
      </c>
      <c r="O60" s="78"/>
      <c r="P60" s="60">
        <v>85956850</v>
      </c>
    </row>
    <row r="61" spans="1:16" ht="9" customHeight="1">
      <c r="C61" s="41"/>
      <c r="D61" s="41"/>
      <c r="E61" s="36" t="s">
        <v>131</v>
      </c>
      <c r="F61" s="78"/>
      <c r="G61" s="60">
        <v>11402073</v>
      </c>
      <c r="H61" s="78"/>
      <c r="J61" s="79"/>
      <c r="M61" s="229" t="s">
        <v>177</v>
      </c>
      <c r="N61" s="229"/>
      <c r="O61" s="78"/>
      <c r="P61" s="60">
        <v>18432521</v>
      </c>
    </row>
    <row r="62" spans="1:16" ht="9" customHeight="1">
      <c r="C62" s="39"/>
      <c r="D62" s="39"/>
      <c r="E62" s="36" t="s">
        <v>58</v>
      </c>
      <c r="F62" s="78"/>
      <c r="G62" s="60">
        <v>157157181</v>
      </c>
      <c r="H62" s="78"/>
      <c r="J62" s="79"/>
      <c r="M62" s="229" t="s">
        <v>176</v>
      </c>
      <c r="N62" s="229"/>
      <c r="O62" s="78"/>
      <c r="P62" s="60">
        <v>25852241</v>
      </c>
    </row>
    <row r="63" spans="1:16" ht="9" customHeight="1">
      <c r="C63" s="41"/>
      <c r="D63" s="41"/>
      <c r="E63" s="36" t="s">
        <v>98</v>
      </c>
      <c r="F63" s="78"/>
      <c r="G63" s="60">
        <v>104278812</v>
      </c>
      <c r="H63" s="78"/>
      <c r="J63" s="79"/>
      <c r="M63" s="36"/>
      <c r="N63" s="36" t="s">
        <v>175</v>
      </c>
      <c r="O63" s="78"/>
      <c r="P63" s="60">
        <v>21991014</v>
      </c>
    </row>
    <row r="64" spans="1:16" ht="9" customHeight="1">
      <c r="C64" s="41"/>
      <c r="D64" s="41"/>
      <c r="E64" s="36" t="s">
        <v>59</v>
      </c>
      <c r="F64" s="78"/>
      <c r="G64" s="60">
        <v>109781924</v>
      </c>
      <c r="H64" s="78"/>
      <c r="J64" s="79"/>
      <c r="M64" s="229" t="s">
        <v>174</v>
      </c>
      <c r="N64" s="229"/>
      <c r="O64" s="78"/>
      <c r="P64" s="60">
        <v>77319710</v>
      </c>
    </row>
    <row r="65" spans="1:16" ht="9" customHeight="1">
      <c r="C65" s="41"/>
      <c r="D65" s="41"/>
      <c r="E65" s="36" t="s">
        <v>173</v>
      </c>
      <c r="F65" s="78"/>
      <c r="G65" s="60">
        <v>19835257</v>
      </c>
      <c r="H65" s="78"/>
      <c r="J65" s="79"/>
      <c r="M65" s="36"/>
      <c r="N65" s="36" t="s">
        <v>172</v>
      </c>
      <c r="O65" s="78"/>
      <c r="P65" s="60">
        <v>16475383</v>
      </c>
    </row>
    <row r="66" spans="1:16" ht="9" customHeight="1">
      <c r="C66" s="229" t="s">
        <v>129</v>
      </c>
      <c r="D66" s="229"/>
      <c r="E66" s="229"/>
      <c r="F66" s="78"/>
      <c r="G66" s="60">
        <v>364327259</v>
      </c>
      <c r="H66" s="78"/>
      <c r="J66" s="79"/>
      <c r="M66" s="36"/>
      <c r="N66" s="36" t="s">
        <v>171</v>
      </c>
      <c r="O66" s="78"/>
      <c r="P66" s="60">
        <v>14482378</v>
      </c>
    </row>
    <row r="67" spans="1:16" ht="9" customHeight="1">
      <c r="D67" s="229" t="s">
        <v>128</v>
      </c>
      <c r="E67" s="229"/>
      <c r="F67" s="78"/>
      <c r="G67" s="60">
        <v>235385982</v>
      </c>
      <c r="H67" s="78"/>
      <c r="J67" s="79"/>
      <c r="M67" s="36"/>
      <c r="N67" s="36" t="s">
        <v>170</v>
      </c>
      <c r="O67" s="78"/>
      <c r="P67" s="60">
        <v>17187856</v>
      </c>
    </row>
    <row r="68" spans="1:16" ht="9" customHeight="1">
      <c r="D68" s="229" t="s">
        <v>124</v>
      </c>
      <c r="E68" s="229"/>
      <c r="F68" s="78"/>
      <c r="G68" s="60">
        <v>13210755</v>
      </c>
      <c r="H68" s="78"/>
      <c r="J68" s="79"/>
      <c r="L68" s="229" t="s">
        <v>123</v>
      </c>
      <c r="M68" s="229"/>
      <c r="N68" s="229"/>
      <c r="O68" s="78"/>
      <c r="P68" s="60">
        <v>23522075</v>
      </c>
    </row>
    <row r="69" spans="1:16" ht="9" customHeight="1">
      <c r="D69" s="229" t="s">
        <v>126</v>
      </c>
      <c r="E69" s="229"/>
      <c r="F69" s="78"/>
      <c r="G69" s="60">
        <v>113465965</v>
      </c>
      <c r="H69" s="78"/>
      <c r="J69" s="79"/>
      <c r="O69" s="78"/>
    </row>
    <row r="70" spans="1:16" ht="9" customHeight="1">
      <c r="C70" s="229" t="s">
        <v>123</v>
      </c>
      <c r="D70" s="229"/>
      <c r="E70" s="229"/>
      <c r="F70" s="78"/>
      <c r="G70" s="60">
        <v>46940407</v>
      </c>
      <c r="H70" s="78"/>
      <c r="J70" s="79"/>
      <c r="O70" s="78"/>
    </row>
    <row r="71" spans="1:16" ht="3.75" customHeight="1">
      <c r="A71" s="54"/>
      <c r="B71" s="54"/>
      <c r="C71" s="54"/>
      <c r="D71" s="54"/>
      <c r="E71" s="54"/>
      <c r="F71" s="77"/>
      <c r="G71" s="59"/>
      <c r="H71" s="77"/>
      <c r="I71" s="54"/>
      <c r="J71" s="59"/>
      <c r="K71" s="54"/>
      <c r="L71" s="54"/>
      <c r="M71" s="54"/>
      <c r="N71" s="54"/>
      <c r="O71" s="77"/>
      <c r="P71" s="54"/>
    </row>
    <row r="72" spans="1:16" ht="9" customHeight="1">
      <c r="A72" s="30" t="s">
        <v>78</v>
      </c>
    </row>
    <row r="73" spans="1:16" ht="9" customHeight="1">
      <c r="A73" s="29" t="s">
        <v>79</v>
      </c>
    </row>
    <row r="75" spans="1:16">
      <c r="D75" s="229"/>
      <c r="E75" s="229"/>
      <c r="G75" s="60"/>
    </row>
  </sheetData>
  <mergeCells count="81">
    <mergeCell ref="C36:E36"/>
    <mergeCell ref="M37:N37"/>
    <mergeCell ref="M38:N38"/>
    <mergeCell ref="M26:N26"/>
    <mergeCell ref="M27:N27"/>
    <mergeCell ref="L28:N28"/>
    <mergeCell ref="L36:N36"/>
    <mergeCell ref="M34:N34"/>
    <mergeCell ref="M35:N35"/>
    <mergeCell ref="L32:N32"/>
    <mergeCell ref="D35:E35"/>
    <mergeCell ref="M33:N33"/>
    <mergeCell ref="D33:E33"/>
    <mergeCell ref="D32:E32"/>
    <mergeCell ref="L31:N31"/>
    <mergeCell ref="D31:E31"/>
    <mergeCell ref="K9:N9"/>
    <mergeCell ref="B9:E9"/>
    <mergeCell ref="C11:E11"/>
    <mergeCell ref="M12:N12"/>
    <mergeCell ref="D12:E12"/>
    <mergeCell ref="M13:N13"/>
    <mergeCell ref="L11:N11"/>
    <mergeCell ref="D14:E14"/>
    <mergeCell ref="M14:N14"/>
    <mergeCell ref="D13:E13"/>
    <mergeCell ref="M39:N39"/>
    <mergeCell ref="M40:N40"/>
    <mergeCell ref="C20:E20"/>
    <mergeCell ref="C21:E21"/>
    <mergeCell ref="C28:E28"/>
    <mergeCell ref="M25:N25"/>
    <mergeCell ref="D26:E26"/>
    <mergeCell ref="L20:N20"/>
    <mergeCell ref="D37:E37"/>
    <mergeCell ref="M30:N30"/>
    <mergeCell ref="M29:N29"/>
    <mergeCell ref="M21:N21"/>
    <mergeCell ref="M22:N22"/>
    <mergeCell ref="D34:E34"/>
    <mergeCell ref="D27:E27"/>
    <mergeCell ref="D23:E23"/>
    <mergeCell ref="D25:E25"/>
    <mergeCell ref="D29:E29"/>
    <mergeCell ref="D30:E30"/>
    <mergeCell ref="M15:N15"/>
    <mergeCell ref="M16:N16"/>
    <mergeCell ref="M17:N17"/>
    <mergeCell ref="D19:E19"/>
    <mergeCell ref="C15:E15"/>
    <mergeCell ref="D17:E17"/>
    <mergeCell ref="C18:E18"/>
    <mergeCell ref="C16:E16"/>
    <mergeCell ref="M23:N23"/>
    <mergeCell ref="M24:N24"/>
    <mergeCell ref="L18:N18"/>
    <mergeCell ref="M19:N19"/>
    <mergeCell ref="D24:E24"/>
    <mergeCell ref="D22:E22"/>
    <mergeCell ref="L68:N68"/>
    <mergeCell ref="M61:N61"/>
    <mergeCell ref="M62:N62"/>
    <mergeCell ref="M64:N64"/>
    <mergeCell ref="M58:N58"/>
    <mergeCell ref="L44:N44"/>
    <mergeCell ref="M41:N41"/>
    <mergeCell ref="M52:N52"/>
    <mergeCell ref="M45:N45"/>
    <mergeCell ref="D67:E67"/>
    <mergeCell ref="L56:N56"/>
    <mergeCell ref="M48:N48"/>
    <mergeCell ref="M57:N57"/>
    <mergeCell ref="D53:E53"/>
    <mergeCell ref="M42:N42"/>
    <mergeCell ref="M43:N43"/>
    <mergeCell ref="D42:E42"/>
    <mergeCell ref="D75:E75"/>
    <mergeCell ref="D68:E68"/>
    <mergeCell ref="D69:E69"/>
    <mergeCell ref="C70:E70"/>
    <mergeCell ref="C66:E6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375" style="28" customWidth="1"/>
    <col min="15" max="15" width="0.875" style="28" customWidth="1"/>
    <col min="16" max="16" width="16.5" style="28" customWidth="1"/>
    <col min="17" max="16384" width="11.25" style="28"/>
  </cols>
  <sheetData>
    <row r="1" spans="1:16" ht="13.5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6" customHeight="1"/>
    <row r="3" spans="1:16">
      <c r="A3" s="30" t="s">
        <v>0</v>
      </c>
      <c r="B3" s="30"/>
      <c r="C3" s="30"/>
      <c r="D3" s="30"/>
      <c r="E3" s="30"/>
      <c r="F3" s="30"/>
    </row>
    <row r="4" spans="1:16">
      <c r="A4" s="76" t="s">
        <v>1</v>
      </c>
      <c r="B4" s="76"/>
      <c r="C4" s="76"/>
      <c r="D4" s="76"/>
      <c r="E4" s="76"/>
      <c r="F4" s="76"/>
      <c r="P4" s="41" t="s">
        <v>169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ht="9.75" customHeight="1">
      <c r="A6" s="73" t="s">
        <v>3</v>
      </c>
      <c r="B6" s="73"/>
      <c r="C6" s="73"/>
      <c r="D6" s="73"/>
      <c r="E6" s="73"/>
      <c r="F6" s="73"/>
      <c r="G6" s="73"/>
      <c r="H6" s="73"/>
      <c r="I6" s="75"/>
      <c r="J6" s="74" t="s">
        <v>4</v>
      </c>
      <c r="K6" s="73"/>
      <c r="L6" s="73"/>
      <c r="M6" s="73"/>
      <c r="N6" s="73"/>
      <c r="O6" s="73"/>
      <c r="P6" s="73"/>
    </row>
    <row r="7" spans="1:16" ht="9.75" customHeight="1">
      <c r="A7" s="72" t="s">
        <v>5</v>
      </c>
      <c r="B7" s="69"/>
      <c r="C7" s="69"/>
      <c r="D7" s="69"/>
      <c r="E7" s="69"/>
      <c r="F7" s="69"/>
      <c r="G7" s="69" t="s">
        <v>6</v>
      </c>
      <c r="H7" s="71"/>
      <c r="I7" s="62"/>
      <c r="J7" s="70" t="s">
        <v>5</v>
      </c>
      <c r="K7" s="69"/>
      <c r="L7" s="69"/>
      <c r="M7" s="69"/>
      <c r="N7" s="69"/>
      <c r="O7" s="69"/>
      <c r="P7" s="68" t="s">
        <v>6</v>
      </c>
    </row>
    <row r="8" spans="1:16" ht="6" customHeight="1">
      <c r="F8" s="67"/>
      <c r="I8" s="62"/>
      <c r="O8" s="67"/>
    </row>
    <row r="9" spans="1:16" ht="9.75" customHeight="1">
      <c r="A9" s="41"/>
      <c r="B9" s="231" t="s">
        <v>121</v>
      </c>
      <c r="C9" s="231"/>
      <c r="D9" s="231"/>
      <c r="E9" s="231"/>
      <c r="F9" s="65"/>
      <c r="G9" s="66">
        <v>6740929256</v>
      </c>
      <c r="H9" s="44"/>
      <c r="I9" s="62"/>
      <c r="K9" s="231" t="s">
        <v>121</v>
      </c>
      <c r="L9" s="231"/>
      <c r="M9" s="231"/>
      <c r="N9" s="231"/>
      <c r="O9" s="61"/>
      <c r="P9" s="66">
        <v>2632091063</v>
      </c>
    </row>
    <row r="10" spans="1:16" ht="6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.75" customHeight="1">
      <c r="A11" s="41"/>
      <c r="B11" s="41"/>
      <c r="C11" s="229" t="s">
        <v>168</v>
      </c>
      <c r="D11" s="229"/>
      <c r="E11" s="229"/>
      <c r="F11" s="65"/>
      <c r="G11" s="60">
        <v>12717309</v>
      </c>
      <c r="H11" s="38"/>
      <c r="I11" s="62"/>
      <c r="L11" s="229" t="s">
        <v>168</v>
      </c>
      <c r="M11" s="229"/>
      <c r="N11" s="229"/>
      <c r="O11" s="61"/>
      <c r="P11" s="60">
        <v>225464468</v>
      </c>
    </row>
    <row r="12" spans="1:16" ht="9.75" customHeight="1">
      <c r="A12" s="41"/>
      <c r="B12" s="41"/>
      <c r="C12" s="41"/>
      <c r="D12" s="229" t="s">
        <v>119</v>
      </c>
      <c r="E12" s="229"/>
      <c r="F12" s="65"/>
      <c r="G12" s="60">
        <v>2722207</v>
      </c>
      <c r="H12" s="38"/>
      <c r="I12" s="62"/>
      <c r="M12" s="229" t="s">
        <v>7</v>
      </c>
      <c r="N12" s="229"/>
      <c r="O12" s="61"/>
      <c r="P12" s="60">
        <v>58707721</v>
      </c>
    </row>
    <row r="13" spans="1:16" ht="9.75" customHeight="1">
      <c r="A13" s="41"/>
      <c r="B13" s="41"/>
      <c r="C13" s="229" t="s">
        <v>167</v>
      </c>
      <c r="D13" s="229"/>
      <c r="E13" s="229"/>
      <c r="F13" s="65"/>
      <c r="G13" s="60">
        <v>434061</v>
      </c>
      <c r="H13" s="38"/>
      <c r="I13" s="62"/>
      <c r="M13" s="229" t="s">
        <v>19</v>
      </c>
      <c r="N13" s="229"/>
      <c r="O13" s="61"/>
      <c r="P13" s="60">
        <v>28250922</v>
      </c>
    </row>
    <row r="14" spans="1:16" ht="9.75" customHeight="1">
      <c r="A14" s="41"/>
      <c r="B14" s="41"/>
      <c r="C14" s="229" t="s">
        <v>164</v>
      </c>
      <c r="D14" s="229"/>
      <c r="E14" s="229"/>
      <c r="F14" s="65"/>
      <c r="G14" s="60">
        <v>17029530</v>
      </c>
      <c r="H14" s="38"/>
      <c r="I14" s="62"/>
      <c r="M14" s="229" t="s">
        <v>115</v>
      </c>
      <c r="N14" s="229"/>
      <c r="O14" s="61"/>
      <c r="P14" s="60">
        <v>26124590</v>
      </c>
    </row>
    <row r="15" spans="1:16" ht="9.75" customHeight="1">
      <c r="A15" s="41"/>
      <c r="B15" s="41"/>
      <c r="C15" s="41"/>
      <c r="D15" s="229" t="s">
        <v>157</v>
      </c>
      <c r="E15" s="229"/>
      <c r="F15" s="65"/>
      <c r="G15" s="60">
        <v>4087776</v>
      </c>
      <c r="H15" s="38"/>
      <c r="I15" s="62"/>
      <c r="L15" s="229" t="s">
        <v>167</v>
      </c>
      <c r="M15" s="229"/>
      <c r="N15" s="229"/>
      <c r="O15" s="61"/>
      <c r="P15" s="60">
        <v>13772956</v>
      </c>
    </row>
    <row r="16" spans="1:16" ht="9.75" customHeight="1">
      <c r="A16" s="41"/>
      <c r="B16" s="41"/>
      <c r="C16" s="41"/>
      <c r="D16" s="229" t="s">
        <v>166</v>
      </c>
      <c r="E16" s="229"/>
      <c r="F16" s="65"/>
      <c r="G16" s="60">
        <v>27385</v>
      </c>
      <c r="H16" s="38"/>
      <c r="I16" s="62"/>
      <c r="M16" s="229" t="s">
        <v>114</v>
      </c>
      <c r="N16" s="229"/>
      <c r="O16" s="61"/>
      <c r="P16" s="60">
        <v>8805369</v>
      </c>
    </row>
    <row r="17" spans="1:16" ht="9.75" customHeight="1">
      <c r="A17" s="41"/>
      <c r="B17" s="41"/>
      <c r="C17" s="229" t="s">
        <v>165</v>
      </c>
      <c r="D17" s="229"/>
      <c r="E17" s="229"/>
      <c r="F17" s="65"/>
      <c r="G17" s="60">
        <v>14377141</v>
      </c>
      <c r="H17" s="38"/>
      <c r="I17" s="62"/>
      <c r="L17" s="229" t="s">
        <v>164</v>
      </c>
      <c r="M17" s="229"/>
      <c r="N17" s="229"/>
      <c r="O17" s="61"/>
      <c r="P17" s="60">
        <v>280567877</v>
      </c>
    </row>
    <row r="18" spans="1:16" ht="9.75" customHeight="1">
      <c r="A18" s="41"/>
      <c r="B18" s="41"/>
      <c r="C18" s="229" t="s">
        <v>163</v>
      </c>
      <c r="D18" s="229"/>
      <c r="E18" s="229"/>
      <c r="F18" s="65"/>
      <c r="G18" s="60">
        <v>406393</v>
      </c>
      <c r="H18" s="38"/>
      <c r="I18" s="62"/>
      <c r="M18" s="229" t="s">
        <v>162</v>
      </c>
      <c r="N18" s="229"/>
      <c r="O18" s="61"/>
      <c r="P18" s="60">
        <v>102913656</v>
      </c>
    </row>
    <row r="19" spans="1:16" ht="9.75" customHeight="1">
      <c r="A19" s="41"/>
      <c r="B19" s="41"/>
      <c r="C19" s="229" t="s">
        <v>161</v>
      </c>
      <c r="D19" s="229"/>
      <c r="E19" s="229"/>
      <c r="F19" s="65"/>
      <c r="G19" s="60">
        <v>195708097</v>
      </c>
      <c r="H19" s="38"/>
      <c r="I19" s="62"/>
      <c r="L19" s="36"/>
      <c r="M19" s="229" t="s">
        <v>111</v>
      </c>
      <c r="N19" s="229"/>
      <c r="O19" s="61"/>
      <c r="P19" s="60">
        <v>59824664</v>
      </c>
    </row>
    <row r="20" spans="1:16" ht="9.75" customHeight="1">
      <c r="A20" s="41"/>
      <c r="B20" s="41"/>
      <c r="D20" s="229" t="s">
        <v>160</v>
      </c>
      <c r="E20" s="229"/>
      <c r="F20" s="65"/>
      <c r="G20" s="60">
        <v>15368613</v>
      </c>
      <c r="H20" s="38"/>
      <c r="I20" s="62"/>
      <c r="M20" s="229" t="s">
        <v>110</v>
      </c>
      <c r="N20" s="229"/>
      <c r="O20" s="61"/>
      <c r="P20" s="60">
        <v>28216863</v>
      </c>
    </row>
    <row r="21" spans="1:16" ht="9.75" customHeight="1">
      <c r="A21" s="41"/>
      <c r="B21" s="41"/>
      <c r="C21" s="229" t="s">
        <v>147</v>
      </c>
      <c r="D21" s="229"/>
      <c r="E21" s="229"/>
      <c r="F21" s="65"/>
      <c r="G21" s="60">
        <v>667087317</v>
      </c>
      <c r="H21" s="38"/>
      <c r="I21" s="62"/>
      <c r="M21" s="229" t="s">
        <v>159</v>
      </c>
      <c r="N21" s="229"/>
      <c r="O21" s="61"/>
      <c r="P21" s="60">
        <v>26148791</v>
      </c>
    </row>
    <row r="22" spans="1:16" ht="9.75" customHeight="1">
      <c r="A22" s="41"/>
      <c r="B22" s="41"/>
      <c r="D22" s="229" t="s">
        <v>26</v>
      </c>
      <c r="E22" s="229"/>
      <c r="F22" s="64"/>
      <c r="G22" s="60">
        <v>152576409</v>
      </c>
      <c r="H22" s="38"/>
      <c r="I22" s="62"/>
      <c r="M22" s="229" t="s">
        <v>158</v>
      </c>
      <c r="N22" s="229"/>
      <c r="O22" s="61"/>
      <c r="P22" s="60">
        <v>21629159</v>
      </c>
    </row>
    <row r="23" spans="1:16" ht="9.75" customHeight="1">
      <c r="A23" s="41"/>
      <c r="B23" s="41"/>
      <c r="C23" s="41"/>
      <c r="D23" s="229" t="s">
        <v>29</v>
      </c>
      <c r="E23" s="229"/>
      <c r="F23" s="65"/>
      <c r="G23" s="60">
        <v>150142451</v>
      </c>
      <c r="H23" s="38"/>
      <c r="I23" s="62"/>
      <c r="M23" s="229" t="s">
        <v>109</v>
      </c>
      <c r="N23" s="229"/>
      <c r="O23" s="61"/>
      <c r="P23" s="60">
        <v>19160149</v>
      </c>
    </row>
    <row r="24" spans="1:16" ht="9.75" customHeight="1">
      <c r="A24" s="41"/>
      <c r="B24" s="41"/>
      <c r="C24" s="41"/>
      <c r="D24" s="229" t="s">
        <v>102</v>
      </c>
      <c r="E24" s="229"/>
      <c r="F24" s="65"/>
      <c r="G24" s="60">
        <v>143501969</v>
      </c>
      <c r="H24" s="38"/>
      <c r="I24" s="62"/>
      <c r="M24" s="229" t="s">
        <v>157</v>
      </c>
      <c r="N24" s="229"/>
      <c r="O24" s="61"/>
      <c r="P24" s="60">
        <v>16840180</v>
      </c>
    </row>
    <row r="25" spans="1:16" ht="9.75" customHeight="1">
      <c r="A25" s="39"/>
      <c r="B25" s="39"/>
      <c r="C25" s="36"/>
      <c r="D25" s="229" t="s">
        <v>143</v>
      </c>
      <c r="E25" s="229"/>
      <c r="F25" s="65"/>
      <c r="G25" s="60">
        <v>89214228</v>
      </c>
      <c r="H25" s="38"/>
      <c r="I25" s="62"/>
      <c r="L25" s="229" t="s">
        <v>82</v>
      </c>
      <c r="M25" s="229"/>
      <c r="N25" s="229"/>
      <c r="O25" s="61"/>
      <c r="P25" s="60">
        <v>370731960</v>
      </c>
    </row>
    <row r="26" spans="1:16" ht="9.75" customHeight="1">
      <c r="A26" s="41"/>
      <c r="B26" s="41"/>
      <c r="C26" s="41"/>
      <c r="D26" s="229" t="s">
        <v>156</v>
      </c>
      <c r="E26" s="229"/>
      <c r="F26" s="65"/>
      <c r="G26" s="60">
        <v>54862862</v>
      </c>
      <c r="H26" s="38"/>
      <c r="I26" s="62"/>
      <c r="L26" s="36"/>
      <c r="M26" s="229" t="s">
        <v>155</v>
      </c>
      <c r="N26" s="229"/>
      <c r="O26" s="61"/>
      <c r="P26" s="60">
        <v>234345429</v>
      </c>
    </row>
    <row r="27" spans="1:16" ht="9.75" customHeight="1">
      <c r="A27" s="41"/>
      <c r="B27" s="41"/>
      <c r="C27" s="41"/>
      <c r="D27" s="229" t="s">
        <v>154</v>
      </c>
      <c r="E27" s="229"/>
      <c r="F27" s="65"/>
      <c r="G27" s="60">
        <v>16863902</v>
      </c>
      <c r="H27" s="38"/>
      <c r="I27" s="62"/>
      <c r="M27" s="229" t="s">
        <v>108</v>
      </c>
      <c r="N27" s="229"/>
      <c r="O27" s="61"/>
      <c r="P27" s="60">
        <v>130581304</v>
      </c>
    </row>
    <row r="28" spans="1:16" ht="9.75" customHeight="1">
      <c r="A28" s="41"/>
      <c r="B28" s="41"/>
      <c r="C28" s="229" t="s">
        <v>153</v>
      </c>
      <c r="D28" s="229"/>
      <c r="E28" s="229"/>
      <c r="F28" s="65"/>
      <c r="G28" s="60">
        <v>5465430173</v>
      </c>
      <c r="H28" s="38"/>
      <c r="I28" s="62"/>
      <c r="L28" s="229" t="s">
        <v>152</v>
      </c>
      <c r="M28" s="229"/>
      <c r="N28" s="229"/>
      <c r="O28" s="61"/>
      <c r="P28" s="60">
        <v>2541628</v>
      </c>
    </row>
    <row r="29" spans="1:16" ht="9.75" customHeight="1">
      <c r="A29" s="41"/>
      <c r="B29" s="41"/>
      <c r="D29" s="229" t="s">
        <v>92</v>
      </c>
      <c r="E29" s="229"/>
      <c r="F29" s="65"/>
      <c r="G29" s="60">
        <v>2560258842</v>
      </c>
      <c r="H29" s="38"/>
      <c r="I29" s="62"/>
      <c r="L29" s="229" t="s">
        <v>107</v>
      </c>
      <c r="M29" s="229"/>
      <c r="N29" s="229"/>
      <c r="O29" s="61"/>
      <c r="P29" s="60">
        <v>143197377</v>
      </c>
    </row>
    <row r="30" spans="1:16" ht="9.75" customHeight="1">
      <c r="A30" s="41"/>
      <c r="B30" s="41"/>
      <c r="C30" s="41"/>
      <c r="D30" s="41"/>
      <c r="E30" s="36" t="s">
        <v>60</v>
      </c>
      <c r="F30" s="65"/>
      <c r="G30" s="60">
        <v>1770986043</v>
      </c>
      <c r="H30" s="38"/>
      <c r="I30" s="62"/>
      <c r="L30" s="36"/>
      <c r="M30" s="229" t="s">
        <v>151</v>
      </c>
      <c r="N30" s="229"/>
      <c r="O30" s="61"/>
      <c r="P30" s="60">
        <v>61658522</v>
      </c>
    </row>
    <row r="31" spans="1:16" ht="9.75" customHeight="1">
      <c r="A31" s="39"/>
      <c r="B31" s="39"/>
      <c r="C31" s="39"/>
      <c r="D31" s="39"/>
      <c r="E31" s="36" t="s">
        <v>61</v>
      </c>
      <c r="F31" s="64"/>
      <c r="G31" s="60">
        <v>642456658</v>
      </c>
      <c r="H31" s="38"/>
      <c r="I31" s="62"/>
      <c r="M31" s="229" t="s">
        <v>150</v>
      </c>
      <c r="N31" s="229"/>
      <c r="O31" s="61"/>
      <c r="P31" s="60">
        <v>30286313</v>
      </c>
    </row>
    <row r="32" spans="1:16" ht="9.75" customHeight="1">
      <c r="A32" s="39"/>
      <c r="B32" s="39"/>
      <c r="C32" s="39"/>
      <c r="D32" s="39"/>
      <c r="E32" s="36" t="s">
        <v>149</v>
      </c>
      <c r="F32" s="64"/>
      <c r="G32" s="60">
        <v>80516007</v>
      </c>
      <c r="H32" s="38"/>
      <c r="I32" s="62"/>
      <c r="M32" s="229" t="s">
        <v>148</v>
      </c>
      <c r="N32" s="229"/>
      <c r="O32" s="61"/>
      <c r="P32" s="60">
        <v>1545300</v>
      </c>
    </row>
    <row r="33" spans="1:16" ht="9.75" customHeight="1">
      <c r="A33" s="41"/>
      <c r="B33" s="41"/>
      <c r="D33" s="229" t="s">
        <v>106</v>
      </c>
      <c r="E33" s="229"/>
      <c r="F33" s="65"/>
      <c r="G33" s="60">
        <v>1815300601</v>
      </c>
      <c r="H33" s="38"/>
      <c r="I33" s="62"/>
      <c r="L33" s="229" t="s">
        <v>147</v>
      </c>
      <c r="M33" s="229"/>
      <c r="N33" s="229"/>
      <c r="O33" s="61"/>
      <c r="P33" s="60">
        <v>642179183</v>
      </c>
    </row>
    <row r="34" spans="1:16" ht="9.75" customHeight="1">
      <c r="A34" s="41"/>
      <c r="B34" s="41"/>
      <c r="E34" s="36" t="s">
        <v>32</v>
      </c>
      <c r="F34" s="65"/>
      <c r="G34" s="60">
        <v>318931015</v>
      </c>
      <c r="H34" s="38"/>
      <c r="I34" s="62"/>
      <c r="M34" s="229" t="s">
        <v>28</v>
      </c>
      <c r="N34" s="229"/>
      <c r="O34" s="61"/>
      <c r="P34" s="60">
        <v>232948643</v>
      </c>
    </row>
    <row r="35" spans="1:16" ht="9.75" customHeight="1">
      <c r="A35" s="41"/>
      <c r="B35" s="41"/>
      <c r="C35" s="41"/>
      <c r="D35" s="41"/>
      <c r="E35" s="36" t="s">
        <v>35</v>
      </c>
      <c r="F35" s="65"/>
      <c r="G35" s="60">
        <v>300649753</v>
      </c>
      <c r="H35" s="38"/>
      <c r="I35" s="62"/>
      <c r="M35" s="229" t="s">
        <v>146</v>
      </c>
      <c r="N35" s="229"/>
      <c r="O35" s="61"/>
      <c r="P35" s="60">
        <v>112369753</v>
      </c>
    </row>
    <row r="36" spans="1:16" ht="9.75" customHeight="1">
      <c r="A36" s="41"/>
      <c r="B36" s="41"/>
      <c r="C36" s="41"/>
      <c r="D36" s="41"/>
      <c r="E36" s="36" t="s">
        <v>37</v>
      </c>
      <c r="F36" s="65"/>
      <c r="G36" s="60">
        <v>254580861</v>
      </c>
      <c r="H36" s="38"/>
      <c r="I36" s="62"/>
      <c r="L36" s="36"/>
      <c r="M36" s="229" t="s">
        <v>145</v>
      </c>
      <c r="N36" s="229"/>
      <c r="O36" s="61"/>
      <c r="P36" s="60">
        <v>86119842</v>
      </c>
    </row>
    <row r="37" spans="1:16" ht="9.75" customHeight="1">
      <c r="A37" s="41"/>
      <c r="B37" s="41"/>
      <c r="C37" s="41"/>
      <c r="D37" s="41"/>
      <c r="E37" s="36" t="s">
        <v>46</v>
      </c>
      <c r="F37" s="65"/>
      <c r="G37" s="60">
        <v>150243253</v>
      </c>
      <c r="H37" s="38"/>
      <c r="I37" s="62"/>
      <c r="M37" s="229" t="s">
        <v>102</v>
      </c>
      <c r="N37" s="229"/>
      <c r="O37" s="61"/>
      <c r="P37" s="60">
        <v>60811669</v>
      </c>
    </row>
    <row r="38" spans="1:16" ht="9.75" customHeight="1">
      <c r="A38" s="41"/>
      <c r="B38" s="41"/>
      <c r="C38" s="41"/>
      <c r="D38" s="41"/>
      <c r="E38" s="36" t="s">
        <v>44</v>
      </c>
      <c r="F38" s="65"/>
      <c r="G38" s="60">
        <v>144001457</v>
      </c>
      <c r="H38" s="38"/>
      <c r="I38" s="62"/>
      <c r="M38" s="229" t="s">
        <v>144</v>
      </c>
      <c r="N38" s="229"/>
      <c r="O38" s="61"/>
      <c r="P38" s="60">
        <v>43104954</v>
      </c>
    </row>
    <row r="39" spans="1:16" ht="9.75" customHeight="1">
      <c r="A39" s="41"/>
      <c r="B39" s="41"/>
      <c r="C39" s="41"/>
      <c r="D39" s="41"/>
      <c r="E39" s="36" t="s">
        <v>103</v>
      </c>
      <c r="F39" s="65"/>
      <c r="G39" s="60">
        <v>110844256</v>
      </c>
      <c r="H39" s="38"/>
      <c r="I39" s="62"/>
      <c r="M39" s="229" t="s">
        <v>143</v>
      </c>
      <c r="N39" s="229"/>
      <c r="O39" s="61"/>
      <c r="P39" s="60">
        <v>37133584</v>
      </c>
    </row>
    <row r="40" spans="1:16" ht="9.75" customHeight="1">
      <c r="A40" s="41"/>
      <c r="B40" s="41"/>
      <c r="C40" s="41"/>
      <c r="D40" s="41"/>
      <c r="E40" s="36" t="s">
        <v>130</v>
      </c>
      <c r="F40" s="65"/>
      <c r="G40" s="60">
        <v>99157635</v>
      </c>
      <c r="H40" s="38"/>
      <c r="I40" s="62"/>
      <c r="L40" s="229" t="s">
        <v>142</v>
      </c>
      <c r="M40" s="229"/>
      <c r="N40" s="229"/>
      <c r="O40" s="61"/>
      <c r="P40" s="60">
        <v>538232128</v>
      </c>
    </row>
    <row r="41" spans="1:16" ht="9.75" customHeight="1">
      <c r="A41" s="41"/>
      <c r="B41" s="41"/>
      <c r="C41" s="41"/>
      <c r="D41" s="41"/>
      <c r="E41" s="36" t="s">
        <v>141</v>
      </c>
      <c r="F41" s="65"/>
      <c r="G41" s="60">
        <v>31594999</v>
      </c>
      <c r="H41" s="38"/>
      <c r="I41" s="62"/>
      <c r="L41" s="36"/>
      <c r="M41" s="229" t="s">
        <v>140</v>
      </c>
      <c r="N41" s="229"/>
      <c r="O41" s="61"/>
      <c r="P41" s="60">
        <v>182534900</v>
      </c>
    </row>
    <row r="42" spans="1:16" ht="9.75" customHeight="1">
      <c r="A42" s="41"/>
      <c r="B42" s="41"/>
      <c r="D42" s="229" t="s">
        <v>101</v>
      </c>
      <c r="E42" s="229"/>
      <c r="F42" s="65"/>
      <c r="G42" s="60">
        <v>1089870730</v>
      </c>
      <c r="H42" s="38"/>
      <c r="I42" s="62"/>
      <c r="L42" s="36"/>
      <c r="M42" s="229" t="s">
        <v>139</v>
      </c>
      <c r="N42" s="229"/>
      <c r="O42" s="61"/>
      <c r="P42" s="60">
        <v>180125518</v>
      </c>
    </row>
    <row r="43" spans="1:16" ht="9.75" customHeight="1">
      <c r="A43" s="41"/>
      <c r="B43" s="41"/>
      <c r="C43" s="41"/>
      <c r="D43" s="41"/>
      <c r="E43" s="36" t="s">
        <v>100</v>
      </c>
      <c r="F43" s="65"/>
      <c r="G43" s="60">
        <v>208640561</v>
      </c>
      <c r="H43" s="38"/>
      <c r="I43" s="62"/>
      <c r="L43" s="36"/>
      <c r="M43" s="36"/>
      <c r="N43" s="36" t="s">
        <v>138</v>
      </c>
      <c r="O43" s="61"/>
      <c r="P43" s="60">
        <v>105773684</v>
      </c>
    </row>
    <row r="44" spans="1:16" ht="9.75" customHeight="1">
      <c r="A44" s="41"/>
      <c r="B44" s="41"/>
      <c r="C44" s="41"/>
      <c r="D44" s="41"/>
      <c r="E44" s="36" t="s">
        <v>58</v>
      </c>
      <c r="F44" s="65"/>
      <c r="G44" s="60">
        <v>158926595</v>
      </c>
      <c r="H44" s="38"/>
      <c r="I44" s="62"/>
      <c r="L44" s="36"/>
      <c r="M44" s="36"/>
      <c r="N44" s="36" t="s">
        <v>137</v>
      </c>
      <c r="O44" s="61"/>
      <c r="P44" s="60">
        <v>57239842</v>
      </c>
    </row>
    <row r="45" spans="1:16" ht="9.75" customHeight="1">
      <c r="A45" s="41"/>
      <c r="B45" s="41"/>
      <c r="C45" s="41"/>
      <c r="D45" s="41"/>
      <c r="E45" s="36" t="s">
        <v>97</v>
      </c>
      <c r="F45" s="65"/>
      <c r="G45" s="60">
        <v>117356183</v>
      </c>
      <c r="H45" s="38"/>
      <c r="I45" s="62"/>
      <c r="L45" s="36"/>
      <c r="M45" s="36"/>
      <c r="N45" s="36" t="s">
        <v>136</v>
      </c>
      <c r="O45" s="61"/>
      <c r="P45" s="60">
        <v>3523841</v>
      </c>
    </row>
    <row r="46" spans="1:16" ht="9.75" customHeight="1">
      <c r="A46" s="39"/>
      <c r="B46" s="39"/>
      <c r="C46" s="39"/>
      <c r="D46" s="39"/>
      <c r="E46" s="36" t="s">
        <v>98</v>
      </c>
      <c r="F46" s="65"/>
      <c r="G46" s="60">
        <v>115302919</v>
      </c>
      <c r="H46" s="38"/>
      <c r="I46" s="62"/>
      <c r="M46" s="229" t="s">
        <v>135</v>
      </c>
      <c r="N46" s="229"/>
      <c r="O46" s="61"/>
      <c r="P46" s="60">
        <v>175571710</v>
      </c>
    </row>
    <row r="47" spans="1:16" ht="9.75" customHeight="1">
      <c r="A47" s="41"/>
      <c r="B47" s="41"/>
      <c r="C47" s="41"/>
      <c r="D47" s="41"/>
      <c r="E47" s="36" t="s">
        <v>59</v>
      </c>
      <c r="F47" s="65"/>
      <c r="G47" s="60">
        <v>103670600</v>
      </c>
      <c r="H47" s="38"/>
      <c r="I47" s="62"/>
      <c r="N47" s="36" t="s">
        <v>134</v>
      </c>
      <c r="O47" s="61"/>
      <c r="P47" s="60">
        <v>18113895</v>
      </c>
    </row>
    <row r="48" spans="1:16" ht="9.75" customHeight="1">
      <c r="A48" s="41"/>
      <c r="B48" s="41"/>
      <c r="C48" s="41"/>
      <c r="D48" s="41"/>
      <c r="E48" s="36" t="s">
        <v>133</v>
      </c>
      <c r="F48" s="65"/>
      <c r="G48" s="60">
        <v>23752783</v>
      </c>
      <c r="H48" s="38"/>
      <c r="I48" s="62"/>
      <c r="M48" s="36"/>
      <c r="N48" s="36" t="s">
        <v>132</v>
      </c>
      <c r="O48" s="61"/>
      <c r="P48" s="60">
        <v>12110363</v>
      </c>
    </row>
    <row r="49" spans="1:16" ht="9.75" customHeight="1">
      <c r="A49" s="41"/>
      <c r="B49" s="41"/>
      <c r="C49" s="41"/>
      <c r="D49" s="41"/>
      <c r="E49" s="36" t="s">
        <v>131</v>
      </c>
      <c r="F49" s="64"/>
      <c r="G49" s="60">
        <v>11224421</v>
      </c>
      <c r="H49" s="38"/>
      <c r="I49" s="62"/>
      <c r="N49" s="36" t="s">
        <v>130</v>
      </c>
      <c r="O49" s="61"/>
      <c r="P49" s="60">
        <v>6645187</v>
      </c>
    </row>
    <row r="50" spans="1:16" ht="9.75" customHeight="1">
      <c r="A50" s="39"/>
      <c r="C50" s="229" t="s">
        <v>129</v>
      </c>
      <c r="D50" s="229"/>
      <c r="E50" s="229"/>
      <c r="F50" s="64"/>
      <c r="G50" s="60">
        <v>328090117</v>
      </c>
      <c r="H50" s="38"/>
      <c r="I50" s="62"/>
      <c r="L50" s="229" t="s">
        <v>129</v>
      </c>
      <c r="M50" s="229"/>
      <c r="N50" s="229"/>
      <c r="O50" s="61"/>
      <c r="P50" s="60">
        <v>396814714</v>
      </c>
    </row>
    <row r="51" spans="1:16" ht="9.75" customHeight="1">
      <c r="A51" s="39"/>
      <c r="B51" s="36"/>
      <c r="D51" s="229" t="s">
        <v>128</v>
      </c>
      <c r="E51" s="229"/>
      <c r="F51" s="64"/>
      <c r="G51" s="60">
        <v>216638983</v>
      </c>
      <c r="H51" s="38"/>
      <c r="I51" s="62"/>
      <c r="M51" s="229" t="s">
        <v>127</v>
      </c>
      <c r="N51" s="229"/>
      <c r="O51" s="61"/>
      <c r="P51" s="60">
        <v>196348347</v>
      </c>
    </row>
    <row r="52" spans="1:16" ht="9.75" customHeight="1">
      <c r="A52" s="39"/>
      <c r="B52" s="39"/>
      <c r="D52" s="229" t="s">
        <v>126</v>
      </c>
      <c r="E52" s="229"/>
      <c r="F52" s="64"/>
      <c r="G52" s="60">
        <v>94685199</v>
      </c>
      <c r="H52" s="38"/>
      <c r="I52" s="62"/>
      <c r="N52" s="36" t="s">
        <v>125</v>
      </c>
      <c r="O52" s="61"/>
      <c r="P52" s="60">
        <v>112897978</v>
      </c>
    </row>
    <row r="53" spans="1:16" ht="9.75" customHeight="1">
      <c r="A53" s="39"/>
      <c r="B53" s="39"/>
      <c r="D53" s="229" t="s">
        <v>124</v>
      </c>
      <c r="E53" s="229"/>
      <c r="F53" s="64"/>
      <c r="G53" s="60">
        <v>14397927</v>
      </c>
      <c r="H53" s="38"/>
      <c r="I53" s="62"/>
      <c r="M53" s="229" t="s">
        <v>73</v>
      </c>
      <c r="N53" s="229"/>
      <c r="O53" s="61"/>
      <c r="P53" s="60">
        <v>69721623</v>
      </c>
    </row>
    <row r="54" spans="1:16" ht="9.75" customHeight="1">
      <c r="A54" s="39"/>
      <c r="C54" s="229" t="s">
        <v>123</v>
      </c>
      <c r="D54" s="229"/>
      <c r="E54" s="229"/>
      <c r="F54" s="36"/>
      <c r="G54" s="63">
        <v>39649118</v>
      </c>
      <c r="H54" s="38"/>
      <c r="I54" s="62"/>
      <c r="L54" s="229" t="s">
        <v>123</v>
      </c>
      <c r="M54" s="229"/>
      <c r="N54" s="229"/>
      <c r="O54" s="61"/>
      <c r="P54" s="60">
        <v>18588772</v>
      </c>
    </row>
    <row r="55" spans="1:16" ht="6" customHeight="1">
      <c r="A55" s="54"/>
      <c r="B55" s="54"/>
      <c r="C55" s="54"/>
      <c r="D55" s="54"/>
      <c r="E55" s="54"/>
      <c r="F55" s="54"/>
      <c r="G55" s="59"/>
      <c r="H55" s="58"/>
      <c r="I55" s="57"/>
      <c r="J55" s="54"/>
      <c r="K55" s="54"/>
      <c r="L55" s="54"/>
      <c r="M55" s="54"/>
      <c r="N55" s="56"/>
      <c r="O55" s="55"/>
      <c r="P55" s="54"/>
    </row>
    <row r="56" spans="1:16" ht="9" customHeight="1">
      <c r="A56" s="30" t="s">
        <v>78</v>
      </c>
      <c r="H56" s="38"/>
    </row>
    <row r="57" spans="1:16">
      <c r="A57" s="29" t="s">
        <v>79</v>
      </c>
      <c r="H57" s="38"/>
    </row>
  </sheetData>
  <mergeCells count="65">
    <mergeCell ref="M32:N32"/>
    <mergeCell ref="C54:E54"/>
    <mergeCell ref="D52:E52"/>
    <mergeCell ref="D51:E51"/>
    <mergeCell ref="C50:E50"/>
    <mergeCell ref="D42:E42"/>
    <mergeCell ref="L54:N54"/>
    <mergeCell ref="L40:N40"/>
    <mergeCell ref="M46:N46"/>
    <mergeCell ref="M41:N41"/>
    <mergeCell ref="M42:N42"/>
    <mergeCell ref="L50:N50"/>
    <mergeCell ref="M53:N53"/>
    <mergeCell ref="M51:N51"/>
    <mergeCell ref="L15:N15"/>
    <mergeCell ref="M16:N16"/>
    <mergeCell ref="L17:N17"/>
    <mergeCell ref="M27:N27"/>
    <mergeCell ref="M26:N26"/>
    <mergeCell ref="M19:N19"/>
    <mergeCell ref="M20:N20"/>
    <mergeCell ref="M21:N21"/>
    <mergeCell ref="M23:N23"/>
    <mergeCell ref="M24:N24"/>
    <mergeCell ref="L25:N25"/>
    <mergeCell ref="M22:N22"/>
    <mergeCell ref="M18:N18"/>
    <mergeCell ref="L28:N28"/>
    <mergeCell ref="D24:E24"/>
    <mergeCell ref="M39:N39"/>
    <mergeCell ref="L33:N33"/>
    <mergeCell ref="M31:N31"/>
    <mergeCell ref="D26:E26"/>
    <mergeCell ref="D27:E27"/>
    <mergeCell ref="M34:N34"/>
    <mergeCell ref="M35:N35"/>
    <mergeCell ref="D29:E29"/>
    <mergeCell ref="D33:E33"/>
    <mergeCell ref="M30:N30"/>
    <mergeCell ref="M36:N36"/>
    <mergeCell ref="M37:N37"/>
    <mergeCell ref="M38:N38"/>
    <mergeCell ref="L29:N29"/>
    <mergeCell ref="D15:E15"/>
    <mergeCell ref="D16:E16"/>
    <mergeCell ref="D20:E20"/>
    <mergeCell ref="D53:E53"/>
    <mergeCell ref="D22:E22"/>
    <mergeCell ref="D23:E23"/>
    <mergeCell ref="C28:E28"/>
    <mergeCell ref="C17:E17"/>
    <mergeCell ref="D25:E25"/>
    <mergeCell ref="C18:E18"/>
    <mergeCell ref="C19:E19"/>
    <mergeCell ref="C21:E21"/>
    <mergeCell ref="K9:N9"/>
    <mergeCell ref="B9:E9"/>
    <mergeCell ref="C11:E11"/>
    <mergeCell ref="C14:E14"/>
    <mergeCell ref="M12:N12"/>
    <mergeCell ref="M13:N13"/>
    <mergeCell ref="L11:N11"/>
    <mergeCell ref="D12:E12"/>
    <mergeCell ref="M14:N14"/>
    <mergeCell ref="C13:E13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3" width="1.75" style="28" customWidth="1"/>
    <col min="4" max="4" width="19.75" style="28" customWidth="1"/>
    <col min="5" max="5" width="0.875" style="28" customWidth="1"/>
    <col min="6" max="6" width="18" style="28" customWidth="1"/>
    <col min="7" max="7" width="0.625" style="28" customWidth="1"/>
    <col min="8" max="8" width="0.25" style="28" customWidth="1"/>
    <col min="9" max="9" width="0.875" style="28" customWidth="1"/>
    <col min="10" max="11" width="1.75" style="28" customWidth="1"/>
    <col min="12" max="12" width="19.375" style="28" customWidth="1"/>
    <col min="13" max="13" width="0.875" style="28" customWidth="1"/>
    <col min="14" max="14" width="18.625" style="28" customWidth="1"/>
    <col min="15" max="16384" width="11.25" style="28"/>
  </cols>
  <sheetData>
    <row r="1" spans="1:14" ht="13.5">
      <c r="A1" s="53" t="s">
        <v>80</v>
      </c>
      <c r="B1" s="53"/>
      <c r="C1" s="53"/>
      <c r="D1" s="53"/>
      <c r="E1" s="53"/>
      <c r="F1" s="52"/>
      <c r="G1" s="52"/>
      <c r="H1" s="52"/>
      <c r="I1" s="52"/>
      <c r="J1" s="52"/>
      <c r="K1" s="52"/>
      <c r="L1" s="52"/>
      <c r="M1" s="52"/>
      <c r="N1" s="52"/>
    </row>
    <row r="2" spans="1:14" ht="6" customHeight="1"/>
    <row r="3" spans="1:14">
      <c r="A3" s="30" t="s">
        <v>0</v>
      </c>
      <c r="B3" s="30"/>
      <c r="C3" s="30"/>
      <c r="D3" s="30"/>
      <c r="E3" s="30"/>
    </row>
    <row r="4" spans="1:14">
      <c r="A4" s="51" t="s">
        <v>1</v>
      </c>
      <c r="B4" s="51"/>
      <c r="C4" s="51"/>
      <c r="D4" s="51"/>
      <c r="E4" s="51"/>
      <c r="F4" s="33"/>
      <c r="G4" s="33"/>
      <c r="H4" s="33"/>
      <c r="I4" s="33"/>
      <c r="J4" s="33"/>
      <c r="K4" s="33"/>
      <c r="L4" s="33"/>
      <c r="M4" s="33"/>
      <c r="N4" s="50" t="s">
        <v>122</v>
      </c>
    </row>
    <row r="5" spans="1:14" ht="1.5" customHeight="1">
      <c r="A5" s="51"/>
      <c r="B5" s="51"/>
      <c r="C5" s="51"/>
      <c r="D5" s="51"/>
      <c r="E5" s="51"/>
      <c r="F5" s="33"/>
      <c r="G5" s="33"/>
      <c r="H5" s="33"/>
      <c r="I5" s="33"/>
      <c r="J5" s="33"/>
      <c r="K5" s="33"/>
      <c r="L5" s="33"/>
      <c r="M5" s="33"/>
      <c r="N5" s="50"/>
    </row>
    <row r="6" spans="1:14" ht="9.75" customHeight="1">
      <c r="A6" s="46" t="s">
        <v>3</v>
      </c>
      <c r="B6" s="46"/>
      <c r="C6" s="46"/>
      <c r="D6" s="46"/>
      <c r="E6" s="46"/>
      <c r="F6" s="46"/>
      <c r="G6" s="46"/>
      <c r="H6" s="37"/>
      <c r="I6" s="49" t="s">
        <v>4</v>
      </c>
      <c r="J6" s="46"/>
      <c r="K6" s="46"/>
      <c r="L6" s="46"/>
      <c r="M6" s="46"/>
      <c r="N6" s="46"/>
    </row>
    <row r="7" spans="1:14" ht="9.75" customHeight="1">
      <c r="A7" s="48" t="s">
        <v>5</v>
      </c>
      <c r="B7" s="46"/>
      <c r="C7" s="46"/>
      <c r="D7" s="46"/>
      <c r="E7" s="46"/>
      <c r="F7" s="47" t="s">
        <v>6</v>
      </c>
      <c r="G7" s="46"/>
      <c r="H7" s="37"/>
      <c r="I7" s="47" t="s">
        <v>5</v>
      </c>
      <c r="J7" s="46"/>
      <c r="K7" s="46"/>
      <c r="L7" s="46"/>
      <c r="M7" s="46"/>
      <c r="N7" s="45" t="s">
        <v>6</v>
      </c>
    </row>
    <row r="8" spans="1:14" ht="5.25" customHeight="1">
      <c r="F8" s="37"/>
      <c r="H8" s="37"/>
      <c r="I8" s="37"/>
      <c r="N8" s="37"/>
    </row>
    <row r="9" spans="1:14" ht="9.75" customHeight="1">
      <c r="A9" s="41"/>
      <c r="B9" s="231" t="s">
        <v>121</v>
      </c>
      <c r="C9" s="231"/>
      <c r="D9" s="231"/>
      <c r="E9" s="41"/>
      <c r="F9" s="43">
        <f>SUM(F11,F14,F17,F22,F25,F28,F35,F44,F49,F51)</f>
        <v>6051565206</v>
      </c>
      <c r="G9" s="44"/>
      <c r="H9" s="37"/>
      <c r="I9" s="37"/>
      <c r="J9" s="231" t="s">
        <v>121</v>
      </c>
      <c r="K9" s="231"/>
      <c r="L9" s="231"/>
      <c r="M9" s="29"/>
      <c r="N9" s="43">
        <f>SUM(N11,N19,N24,N27,N31,N34,N36,N39,N51)</f>
        <v>2385305178</v>
      </c>
    </row>
    <row r="10" spans="1:14" ht="6" customHeight="1">
      <c r="A10" s="41"/>
      <c r="B10" s="41"/>
      <c r="C10" s="41"/>
      <c r="D10" s="41"/>
      <c r="E10" s="41"/>
      <c r="F10" s="37"/>
      <c r="H10" s="37"/>
      <c r="I10" s="37"/>
      <c r="L10" s="29"/>
      <c r="M10" s="29"/>
      <c r="N10" s="42"/>
    </row>
    <row r="11" spans="1:14" ht="9.75" customHeight="1">
      <c r="A11" s="41"/>
      <c r="B11" s="41"/>
      <c r="C11" s="229" t="s">
        <v>120</v>
      </c>
      <c r="D11" s="229"/>
      <c r="E11" s="41"/>
      <c r="F11" s="35">
        <v>11924216</v>
      </c>
      <c r="G11" s="38"/>
      <c r="H11" s="37"/>
      <c r="I11" s="37"/>
      <c r="K11" s="229" t="s">
        <v>120</v>
      </c>
      <c r="L11" s="229"/>
      <c r="M11" s="29"/>
      <c r="N11" s="35">
        <v>240679467</v>
      </c>
    </row>
    <row r="12" spans="1:14" ht="9.75" customHeight="1">
      <c r="A12" s="41"/>
      <c r="B12" s="41"/>
      <c r="C12" s="41"/>
      <c r="D12" s="36" t="s">
        <v>7</v>
      </c>
      <c r="E12" s="41"/>
      <c r="F12" s="35">
        <v>3032922</v>
      </c>
      <c r="G12" s="38"/>
      <c r="H12" s="37"/>
      <c r="I12" s="37"/>
      <c r="L12" s="36" t="s">
        <v>7</v>
      </c>
      <c r="M12" s="29"/>
      <c r="N12" s="35">
        <v>62429389</v>
      </c>
    </row>
    <row r="13" spans="1:14" ht="9.75" customHeight="1">
      <c r="A13" s="41"/>
      <c r="B13" s="41"/>
      <c r="D13" s="36" t="s">
        <v>119</v>
      </c>
      <c r="E13" s="41"/>
      <c r="F13" s="35">
        <v>2470954</v>
      </c>
      <c r="G13" s="38"/>
      <c r="H13" s="37"/>
      <c r="I13" s="37"/>
      <c r="L13" s="36" t="s">
        <v>16</v>
      </c>
      <c r="M13" s="29"/>
      <c r="N13" s="35">
        <v>39880727</v>
      </c>
    </row>
    <row r="14" spans="1:14" ht="9.75" customHeight="1">
      <c r="A14" s="41"/>
      <c r="B14" s="41"/>
      <c r="C14" s="229" t="s">
        <v>118</v>
      </c>
      <c r="D14" s="229"/>
      <c r="E14" s="41"/>
      <c r="F14" s="35">
        <v>66392004</v>
      </c>
      <c r="G14" s="38"/>
      <c r="H14" s="37"/>
      <c r="I14" s="37"/>
      <c r="L14" s="36" t="s">
        <v>117</v>
      </c>
      <c r="M14" s="29"/>
      <c r="N14" s="35">
        <v>30561291</v>
      </c>
    </row>
    <row r="15" spans="1:14" ht="9.75" customHeight="1">
      <c r="A15" s="41"/>
      <c r="B15" s="41"/>
      <c r="C15" s="41"/>
      <c r="D15" s="36" t="s">
        <v>104</v>
      </c>
      <c r="E15" s="41"/>
      <c r="F15" s="35">
        <v>49872843</v>
      </c>
      <c r="G15" s="38"/>
      <c r="H15" s="37"/>
      <c r="I15" s="37"/>
      <c r="L15" s="36" t="s">
        <v>8</v>
      </c>
      <c r="M15" s="29"/>
      <c r="N15" s="35">
        <v>29427579</v>
      </c>
    </row>
    <row r="16" spans="1:14" ht="9.75" customHeight="1">
      <c r="A16" s="41"/>
      <c r="B16" s="41"/>
      <c r="C16" s="41"/>
      <c r="D16" s="36" t="s">
        <v>116</v>
      </c>
      <c r="E16" s="41"/>
      <c r="F16" s="35">
        <v>4786489</v>
      </c>
      <c r="G16" s="38"/>
      <c r="H16" s="37"/>
      <c r="I16" s="37"/>
      <c r="L16" s="36" t="s">
        <v>19</v>
      </c>
      <c r="M16" s="29"/>
      <c r="N16" s="35">
        <v>26329092</v>
      </c>
    </row>
    <row r="17" spans="1:14" ht="9.75" customHeight="1">
      <c r="A17" s="41"/>
      <c r="B17" s="41"/>
      <c r="C17" s="229" t="s">
        <v>107</v>
      </c>
      <c r="D17" s="229"/>
      <c r="E17" s="41"/>
      <c r="F17" s="35">
        <v>173288803</v>
      </c>
      <c r="G17" s="38"/>
      <c r="H17" s="37"/>
      <c r="I17" s="37"/>
      <c r="L17" s="36" t="s">
        <v>115</v>
      </c>
      <c r="M17" s="29"/>
      <c r="N17" s="35">
        <v>21050190</v>
      </c>
    </row>
    <row r="18" spans="1:14" ht="9.75" customHeight="1">
      <c r="A18" s="41"/>
      <c r="B18" s="41"/>
      <c r="C18" s="41"/>
      <c r="D18" s="36" t="s">
        <v>15</v>
      </c>
      <c r="E18" s="41"/>
      <c r="F18" s="35">
        <v>55223128</v>
      </c>
      <c r="G18" s="38"/>
      <c r="H18" s="37"/>
      <c r="I18" s="37"/>
      <c r="L18" s="36" t="s">
        <v>114</v>
      </c>
      <c r="M18" s="29"/>
      <c r="N18" s="35">
        <v>10221095</v>
      </c>
    </row>
    <row r="19" spans="1:14" ht="9.75" customHeight="1">
      <c r="A19" s="41"/>
      <c r="B19" s="41"/>
      <c r="C19" s="41"/>
      <c r="D19" s="36" t="s">
        <v>17</v>
      </c>
      <c r="E19" s="41"/>
      <c r="F19" s="35">
        <v>52445214</v>
      </c>
      <c r="G19" s="38"/>
      <c r="H19" s="37"/>
      <c r="I19" s="37"/>
      <c r="K19" s="229" t="s">
        <v>113</v>
      </c>
      <c r="L19" s="229"/>
      <c r="M19" s="29"/>
      <c r="N19" s="35">
        <v>271568493</v>
      </c>
    </row>
    <row r="20" spans="1:14" ht="9.75" customHeight="1">
      <c r="A20" s="41"/>
      <c r="B20" s="41"/>
      <c r="D20" s="36" t="s">
        <v>57</v>
      </c>
      <c r="E20" s="41"/>
      <c r="F20" s="35">
        <v>15147054</v>
      </c>
      <c r="G20" s="38"/>
      <c r="H20" s="37"/>
      <c r="I20" s="37"/>
      <c r="L20" s="36" t="s">
        <v>38</v>
      </c>
      <c r="M20" s="29"/>
      <c r="N20" s="35">
        <v>95256761</v>
      </c>
    </row>
    <row r="21" spans="1:14" ht="9.75" customHeight="1">
      <c r="A21" s="41"/>
      <c r="B21" s="41"/>
      <c r="C21" s="36"/>
      <c r="D21" s="36" t="s">
        <v>112</v>
      </c>
      <c r="E21" s="41"/>
      <c r="F21" s="35">
        <v>11743783</v>
      </c>
      <c r="G21" s="38"/>
      <c r="H21" s="37"/>
      <c r="I21" s="37"/>
      <c r="L21" s="36" t="s">
        <v>111</v>
      </c>
      <c r="M21" s="29"/>
      <c r="N21" s="35">
        <v>60509810</v>
      </c>
    </row>
    <row r="22" spans="1:14" ht="9.75" customHeight="1">
      <c r="A22" s="41"/>
      <c r="B22" s="41"/>
      <c r="C22" s="229" t="s">
        <v>102</v>
      </c>
      <c r="D22" s="229"/>
      <c r="E22" s="41"/>
      <c r="F22" s="35">
        <v>146141554</v>
      </c>
      <c r="G22" s="38"/>
      <c r="H22" s="37"/>
      <c r="I22" s="37"/>
      <c r="L22" s="36" t="s">
        <v>110</v>
      </c>
      <c r="M22" s="29"/>
      <c r="N22" s="35">
        <v>24209079</v>
      </c>
    </row>
    <row r="23" spans="1:14" ht="9.75" customHeight="1">
      <c r="A23" s="41"/>
      <c r="B23" s="41"/>
      <c r="C23" s="41"/>
      <c r="D23" s="36" t="s">
        <v>22</v>
      </c>
      <c r="E23" s="41"/>
      <c r="F23" s="35">
        <v>79270606</v>
      </c>
      <c r="G23" s="38"/>
      <c r="H23" s="37"/>
      <c r="I23" s="37"/>
      <c r="L23" s="36" t="s">
        <v>109</v>
      </c>
      <c r="M23" s="29"/>
      <c r="N23" s="35">
        <v>22674916</v>
      </c>
    </row>
    <row r="24" spans="1:14" ht="9.75" customHeight="1">
      <c r="A24" s="41"/>
      <c r="B24" s="41"/>
      <c r="C24" s="41"/>
      <c r="D24" s="36" t="s">
        <v>24</v>
      </c>
      <c r="E24" s="41"/>
      <c r="F24" s="35">
        <v>20334948</v>
      </c>
      <c r="G24" s="38"/>
      <c r="H24" s="37"/>
      <c r="I24" s="37"/>
      <c r="K24" s="229" t="s">
        <v>82</v>
      </c>
      <c r="L24" s="229"/>
      <c r="M24" s="29"/>
      <c r="N24" s="35">
        <v>307111513</v>
      </c>
    </row>
    <row r="25" spans="1:14" ht="9.75" customHeight="1">
      <c r="A25" s="39"/>
      <c r="B25" s="39"/>
      <c r="C25" s="229" t="s">
        <v>99</v>
      </c>
      <c r="D25" s="229"/>
      <c r="E25" s="39"/>
      <c r="F25" s="35">
        <v>292046483</v>
      </c>
      <c r="G25" s="38"/>
      <c r="H25" s="37"/>
      <c r="I25" s="37"/>
      <c r="K25" s="36"/>
      <c r="L25" s="36" t="s">
        <v>47</v>
      </c>
      <c r="M25" s="29"/>
      <c r="N25" s="35">
        <v>175730107</v>
      </c>
    </row>
    <row r="26" spans="1:14" ht="9.75" customHeight="1">
      <c r="A26" s="41"/>
      <c r="B26" s="41"/>
      <c r="C26" s="41"/>
      <c r="D26" s="36" t="s">
        <v>26</v>
      </c>
      <c r="E26" s="41"/>
      <c r="F26" s="35">
        <v>134064405</v>
      </c>
      <c r="G26" s="38"/>
      <c r="H26" s="37"/>
      <c r="I26" s="37"/>
      <c r="L26" s="36" t="s">
        <v>108</v>
      </c>
      <c r="M26" s="29"/>
      <c r="N26" s="35">
        <v>106171158</v>
      </c>
    </row>
    <row r="27" spans="1:14" ht="9.75" customHeight="1">
      <c r="A27" s="41"/>
      <c r="B27" s="41"/>
      <c r="C27" s="41"/>
      <c r="D27" s="36" t="s">
        <v>29</v>
      </c>
      <c r="E27" s="41"/>
      <c r="F27" s="35">
        <v>115238545</v>
      </c>
      <c r="G27" s="38"/>
      <c r="H27" s="37"/>
      <c r="I27" s="37"/>
      <c r="K27" s="229" t="s">
        <v>107</v>
      </c>
      <c r="L27" s="229"/>
      <c r="M27" s="29"/>
      <c r="N27" s="35">
        <v>131252542</v>
      </c>
    </row>
    <row r="28" spans="1:14" ht="9.75" customHeight="1">
      <c r="A28" s="41"/>
      <c r="B28" s="41"/>
      <c r="C28" s="229" t="s">
        <v>106</v>
      </c>
      <c r="D28" s="229"/>
      <c r="E28" s="41"/>
      <c r="F28" s="35">
        <v>1687548394</v>
      </c>
      <c r="G28" s="38"/>
      <c r="H28" s="37"/>
      <c r="I28" s="37"/>
      <c r="K28" s="36"/>
      <c r="L28" s="36" t="s">
        <v>55</v>
      </c>
      <c r="M28" s="29"/>
      <c r="N28" s="35">
        <v>33637972</v>
      </c>
    </row>
    <row r="29" spans="1:14" ht="9.75" customHeight="1">
      <c r="A29" s="41"/>
      <c r="B29" s="41"/>
      <c r="D29" s="36" t="s">
        <v>32</v>
      </c>
      <c r="E29" s="41"/>
      <c r="F29" s="35">
        <v>319439309</v>
      </c>
      <c r="G29" s="38"/>
      <c r="H29" s="37"/>
      <c r="I29" s="37"/>
      <c r="L29" s="36" t="s">
        <v>17</v>
      </c>
      <c r="M29" s="29"/>
      <c r="N29" s="35">
        <v>28632107</v>
      </c>
    </row>
    <row r="30" spans="1:14" ht="9.75" customHeight="1">
      <c r="A30" s="41"/>
      <c r="B30" s="41"/>
      <c r="C30" s="41"/>
      <c r="D30" s="36" t="s">
        <v>35</v>
      </c>
      <c r="E30" s="41"/>
      <c r="F30" s="35">
        <v>263518069</v>
      </c>
      <c r="G30" s="38"/>
      <c r="H30" s="37"/>
      <c r="I30" s="37"/>
      <c r="L30" s="36" t="s">
        <v>15</v>
      </c>
      <c r="M30" s="29"/>
      <c r="N30" s="35">
        <v>22293575</v>
      </c>
    </row>
    <row r="31" spans="1:14" ht="9.75" customHeight="1">
      <c r="A31" s="41"/>
      <c r="B31" s="41"/>
      <c r="C31" s="41"/>
      <c r="D31" s="36" t="s">
        <v>37</v>
      </c>
      <c r="E31" s="41"/>
      <c r="F31" s="35">
        <v>241902736</v>
      </c>
      <c r="G31" s="38"/>
      <c r="H31" s="37"/>
      <c r="I31" s="37"/>
      <c r="K31" s="229" t="s">
        <v>105</v>
      </c>
      <c r="L31" s="229"/>
      <c r="M31" s="29"/>
      <c r="N31" s="35">
        <v>295821516</v>
      </c>
    </row>
    <row r="32" spans="1:14" ht="9.75" customHeight="1">
      <c r="A32" s="41"/>
      <c r="B32" s="41"/>
      <c r="C32" s="41"/>
      <c r="D32" s="36" t="s">
        <v>46</v>
      </c>
      <c r="E32" s="41"/>
      <c r="F32" s="35">
        <v>153154645</v>
      </c>
      <c r="G32" s="38"/>
      <c r="H32" s="37"/>
      <c r="I32" s="37"/>
      <c r="L32" s="36" t="s">
        <v>75</v>
      </c>
      <c r="M32" s="29"/>
      <c r="N32" s="35">
        <v>205058315</v>
      </c>
    </row>
    <row r="33" spans="1:14" ht="9.75" customHeight="1">
      <c r="A33" s="41"/>
      <c r="B33" s="41"/>
      <c r="C33" s="41"/>
      <c r="D33" s="36" t="s">
        <v>44</v>
      </c>
      <c r="E33" s="41"/>
      <c r="F33" s="35">
        <v>149549267</v>
      </c>
      <c r="G33" s="38"/>
      <c r="H33" s="37"/>
      <c r="I33" s="37"/>
      <c r="L33" s="36" t="s">
        <v>104</v>
      </c>
      <c r="M33" s="29"/>
      <c r="N33" s="35">
        <v>53446899</v>
      </c>
    </row>
    <row r="34" spans="1:14" ht="9.75" customHeight="1">
      <c r="A34" s="41"/>
      <c r="B34" s="41"/>
      <c r="C34" s="41"/>
      <c r="D34" s="36" t="s">
        <v>103</v>
      </c>
      <c r="E34" s="41"/>
      <c r="F34" s="35">
        <v>104900302</v>
      </c>
      <c r="G34" s="38"/>
      <c r="H34" s="37"/>
      <c r="I34" s="37"/>
      <c r="K34" s="229" t="s">
        <v>102</v>
      </c>
      <c r="L34" s="229"/>
      <c r="M34" s="29"/>
      <c r="N34" s="35">
        <v>50781700</v>
      </c>
    </row>
    <row r="35" spans="1:14" ht="9.75" customHeight="1">
      <c r="A35" s="41"/>
      <c r="B35" s="41"/>
      <c r="C35" s="229" t="s">
        <v>101</v>
      </c>
      <c r="D35" s="229"/>
      <c r="E35" s="41"/>
      <c r="F35" s="35">
        <v>950537783</v>
      </c>
      <c r="G35" s="38"/>
      <c r="H35" s="37"/>
      <c r="I35" s="37"/>
      <c r="L35" s="36" t="s">
        <v>22</v>
      </c>
      <c r="M35" s="29"/>
      <c r="N35" s="35">
        <v>20097866</v>
      </c>
    </row>
    <row r="36" spans="1:14" ht="9.75" customHeight="1">
      <c r="A36" s="41"/>
      <c r="B36" s="41"/>
      <c r="C36" s="41"/>
      <c r="D36" s="36" t="s">
        <v>100</v>
      </c>
      <c r="E36" s="41"/>
      <c r="F36" s="35">
        <v>175677669</v>
      </c>
      <c r="G36" s="38"/>
      <c r="H36" s="37"/>
      <c r="I36" s="37"/>
      <c r="K36" s="229" t="s">
        <v>99</v>
      </c>
      <c r="L36" s="229"/>
      <c r="M36" s="29"/>
      <c r="N36" s="35">
        <v>280490987</v>
      </c>
    </row>
    <row r="37" spans="1:14" ht="9.75" customHeight="1">
      <c r="A37" s="41"/>
      <c r="B37" s="41"/>
      <c r="C37" s="41"/>
      <c r="D37" s="36" t="s">
        <v>58</v>
      </c>
      <c r="E37" s="41"/>
      <c r="F37" s="35">
        <v>138684266</v>
      </c>
      <c r="G37" s="38"/>
      <c r="H37" s="37"/>
      <c r="I37" s="37"/>
      <c r="L37" s="36" t="s">
        <v>28</v>
      </c>
      <c r="M37" s="29"/>
      <c r="N37" s="35">
        <v>192243388</v>
      </c>
    </row>
    <row r="38" spans="1:14" ht="9.75" customHeight="1">
      <c r="A38" s="41"/>
      <c r="B38" s="41"/>
      <c r="C38" s="41"/>
      <c r="D38" s="36" t="s">
        <v>98</v>
      </c>
      <c r="E38" s="41"/>
      <c r="F38" s="35">
        <v>116390641</v>
      </c>
      <c r="G38" s="38"/>
      <c r="H38" s="37"/>
      <c r="I38" s="37"/>
      <c r="L38" s="36" t="s">
        <v>26</v>
      </c>
      <c r="M38" s="29"/>
      <c r="N38" s="35">
        <v>48982331</v>
      </c>
    </row>
    <row r="39" spans="1:14" ht="9.75" customHeight="1">
      <c r="A39" s="41"/>
      <c r="B39" s="41"/>
      <c r="C39" s="41"/>
      <c r="D39" s="36" t="s">
        <v>97</v>
      </c>
      <c r="E39" s="41"/>
      <c r="F39" s="35">
        <v>102053221</v>
      </c>
      <c r="G39" s="38"/>
      <c r="H39" s="37"/>
      <c r="I39" s="37"/>
      <c r="K39" s="229" t="s">
        <v>96</v>
      </c>
      <c r="L39" s="229"/>
      <c r="M39" s="29"/>
      <c r="N39" s="35">
        <v>497425883</v>
      </c>
    </row>
    <row r="40" spans="1:14" ht="9.75" customHeight="1">
      <c r="A40" s="41"/>
      <c r="B40" s="41"/>
      <c r="C40" s="41"/>
      <c r="D40" s="36" t="s">
        <v>59</v>
      </c>
      <c r="E40" s="41"/>
      <c r="F40" s="35">
        <v>96121256</v>
      </c>
      <c r="G40" s="38"/>
      <c r="H40" s="37"/>
      <c r="I40" s="37"/>
      <c r="L40" s="36" t="s">
        <v>60</v>
      </c>
      <c r="M40" s="29"/>
      <c r="N40" s="35">
        <v>118119204</v>
      </c>
    </row>
    <row r="41" spans="1:14" ht="9.75" customHeight="1">
      <c r="A41" s="41"/>
      <c r="B41" s="41"/>
      <c r="C41" s="41"/>
      <c r="D41" s="36" t="s">
        <v>50</v>
      </c>
      <c r="E41" s="41"/>
      <c r="F41" s="35">
        <v>61160027</v>
      </c>
      <c r="G41" s="38"/>
      <c r="H41" s="37"/>
      <c r="I41" s="37"/>
      <c r="L41" s="36" t="s">
        <v>61</v>
      </c>
      <c r="M41" s="29"/>
      <c r="N41" s="35">
        <v>46494262</v>
      </c>
    </row>
    <row r="42" spans="1:14" ht="9.75" customHeight="1">
      <c r="A42" s="41"/>
      <c r="B42" s="41"/>
      <c r="C42" s="41"/>
      <c r="D42" s="36" t="s">
        <v>95</v>
      </c>
      <c r="E42" s="41"/>
      <c r="F42" s="35">
        <v>40300280</v>
      </c>
      <c r="G42" s="38"/>
      <c r="H42" s="37"/>
      <c r="I42" s="37"/>
      <c r="L42" s="36" t="s">
        <v>94</v>
      </c>
      <c r="M42" s="29"/>
      <c r="N42" s="35">
        <v>43196666</v>
      </c>
    </row>
    <row r="43" spans="1:14" ht="9.75" customHeight="1">
      <c r="A43" s="39"/>
      <c r="B43" s="39"/>
      <c r="C43" s="39"/>
      <c r="D43" s="36" t="s">
        <v>93</v>
      </c>
      <c r="E43" s="39"/>
      <c r="F43" s="35">
        <v>21279944</v>
      </c>
      <c r="G43" s="38"/>
      <c r="H43" s="37"/>
      <c r="I43" s="37"/>
      <c r="L43" s="36" t="s">
        <v>35</v>
      </c>
      <c r="M43" s="29"/>
      <c r="N43" s="35">
        <v>25150326</v>
      </c>
    </row>
    <row r="44" spans="1:14" ht="9.75" customHeight="1">
      <c r="A44" s="41"/>
      <c r="B44" s="41"/>
      <c r="C44" s="229" t="s">
        <v>92</v>
      </c>
      <c r="D44" s="229"/>
      <c r="E44" s="41"/>
      <c r="F44" s="35">
        <v>2293672535</v>
      </c>
      <c r="G44" s="38"/>
      <c r="H44" s="37"/>
      <c r="I44" s="37"/>
      <c r="L44" s="36" t="s">
        <v>50</v>
      </c>
      <c r="M44" s="29"/>
      <c r="N44" s="35">
        <v>21697070</v>
      </c>
    </row>
    <row r="45" spans="1:14" ht="9.75" customHeight="1">
      <c r="A45" s="41"/>
      <c r="B45" s="41"/>
      <c r="C45" s="41"/>
      <c r="D45" s="36" t="s">
        <v>60</v>
      </c>
      <c r="E45" s="41"/>
      <c r="F45" s="35">
        <v>1523833331</v>
      </c>
      <c r="G45" s="38"/>
      <c r="H45" s="37"/>
      <c r="I45" s="37"/>
      <c r="L45" s="36" t="s">
        <v>66</v>
      </c>
      <c r="M45" s="29"/>
      <c r="N45" s="35">
        <v>18202131</v>
      </c>
    </row>
    <row r="46" spans="1:14" ht="9.75" customHeight="1">
      <c r="A46" s="39"/>
      <c r="B46" s="39"/>
      <c r="C46" s="39"/>
      <c r="D46" s="36" t="s">
        <v>61</v>
      </c>
      <c r="E46" s="39"/>
      <c r="F46" s="35">
        <v>649839292</v>
      </c>
      <c r="G46" s="38"/>
      <c r="H46" s="37"/>
      <c r="I46" s="37"/>
      <c r="L46" s="36" t="s">
        <v>32</v>
      </c>
      <c r="M46" s="29"/>
      <c r="N46" s="35">
        <v>14594646</v>
      </c>
    </row>
    <row r="47" spans="1:14" ht="9.75" customHeight="1">
      <c r="A47" s="39"/>
      <c r="B47" s="39"/>
      <c r="C47" s="39"/>
      <c r="D47" s="36" t="s">
        <v>91</v>
      </c>
      <c r="E47" s="39"/>
      <c r="F47" s="35">
        <v>49128987</v>
      </c>
      <c r="G47" s="38"/>
      <c r="H47" s="37"/>
      <c r="I47" s="37"/>
      <c r="L47" s="36" t="s">
        <v>43</v>
      </c>
      <c r="M47" s="39"/>
      <c r="N47" s="35">
        <v>14223856</v>
      </c>
    </row>
    <row r="48" spans="1:14" ht="9.75" customHeight="1">
      <c r="A48" s="39"/>
      <c r="B48" s="39"/>
      <c r="C48" s="39"/>
      <c r="D48" s="36" t="s">
        <v>90</v>
      </c>
      <c r="E48" s="39"/>
      <c r="F48" s="35">
        <v>47238143</v>
      </c>
      <c r="G48" s="38"/>
      <c r="H48" s="37"/>
      <c r="I48" s="37"/>
      <c r="L48" s="36" t="s">
        <v>44</v>
      </c>
      <c r="M48" s="29"/>
      <c r="N48" s="35">
        <v>13708464</v>
      </c>
    </row>
    <row r="49" spans="1:14" ht="9.75" customHeight="1">
      <c r="A49" s="39"/>
      <c r="B49" s="39"/>
      <c r="C49" s="229" t="s">
        <v>89</v>
      </c>
      <c r="D49" s="229"/>
      <c r="E49" s="39"/>
      <c r="F49" s="35">
        <v>204510775</v>
      </c>
      <c r="G49" s="38"/>
      <c r="H49" s="37"/>
      <c r="I49" s="37"/>
      <c r="L49" s="36" t="s">
        <v>56</v>
      </c>
      <c r="M49" s="29"/>
      <c r="N49" s="35">
        <v>11657651</v>
      </c>
    </row>
    <row r="50" spans="1:14" ht="9.75" customHeight="1">
      <c r="A50" s="39"/>
      <c r="B50" s="39"/>
      <c r="C50" s="39"/>
      <c r="D50" s="36" t="s">
        <v>66</v>
      </c>
      <c r="E50" s="39"/>
      <c r="F50" s="35">
        <v>154080924</v>
      </c>
      <c r="G50" s="38"/>
      <c r="H50" s="37"/>
      <c r="I50" s="37"/>
      <c r="L50" s="36" t="s">
        <v>58</v>
      </c>
      <c r="M50" s="29"/>
      <c r="N50" s="35">
        <v>8000046</v>
      </c>
    </row>
    <row r="51" spans="1:14" ht="9.75" customHeight="1">
      <c r="A51" s="39"/>
      <c r="B51" s="39"/>
      <c r="C51" s="229" t="s">
        <v>88</v>
      </c>
      <c r="D51" s="229"/>
      <c r="E51" s="39"/>
      <c r="F51" s="35">
        <v>225502659</v>
      </c>
      <c r="G51" s="38"/>
      <c r="H51" s="37"/>
      <c r="I51" s="37"/>
      <c r="K51" s="229" t="s">
        <v>88</v>
      </c>
      <c r="L51" s="229"/>
      <c r="M51" s="29"/>
      <c r="N51" s="35">
        <v>310173077</v>
      </c>
    </row>
    <row r="52" spans="1:14" ht="9.75" customHeight="1">
      <c r="A52" s="39"/>
      <c r="B52" s="39"/>
      <c r="D52" s="40" t="s">
        <v>70</v>
      </c>
      <c r="E52" s="39"/>
      <c r="F52" s="35">
        <v>48878382</v>
      </c>
      <c r="G52" s="38"/>
      <c r="H52" s="37"/>
      <c r="I52" s="37"/>
      <c r="L52" s="36" t="s">
        <v>73</v>
      </c>
      <c r="M52" s="29"/>
      <c r="N52" s="35">
        <v>64061219</v>
      </c>
    </row>
    <row r="53" spans="1:14" ht="9.75" customHeight="1">
      <c r="A53" s="39"/>
      <c r="B53" s="39"/>
      <c r="C53" s="39"/>
      <c r="D53" s="36" t="s">
        <v>76</v>
      </c>
      <c r="E53" s="39"/>
      <c r="F53" s="35">
        <v>27324245</v>
      </c>
      <c r="G53" s="38"/>
      <c r="H53" s="37"/>
      <c r="I53" s="37"/>
      <c r="L53" s="36" t="s">
        <v>87</v>
      </c>
      <c r="M53" s="29"/>
      <c r="N53" s="35">
        <v>37232326</v>
      </c>
    </row>
    <row r="54" spans="1:14" ht="9.75" customHeight="1">
      <c r="A54" s="39"/>
      <c r="B54" s="39"/>
      <c r="C54" s="39"/>
      <c r="D54" s="36" t="s">
        <v>86</v>
      </c>
      <c r="E54" s="39"/>
      <c r="F54" s="35">
        <v>21145211</v>
      </c>
      <c r="G54" s="38"/>
      <c r="H54" s="37"/>
      <c r="I54" s="37"/>
      <c r="L54" s="36" t="s">
        <v>85</v>
      </c>
      <c r="M54" s="29"/>
      <c r="N54" s="35">
        <v>23660878</v>
      </c>
    </row>
    <row r="55" spans="1:14" ht="9.75" customHeight="1">
      <c r="A55" s="39"/>
      <c r="B55" s="39"/>
      <c r="C55" s="39"/>
      <c r="D55" s="36" t="s">
        <v>73</v>
      </c>
      <c r="E55" s="39"/>
      <c r="F55" s="35">
        <v>15181960</v>
      </c>
      <c r="G55" s="38"/>
      <c r="H55" s="37"/>
      <c r="I55" s="37"/>
      <c r="L55" s="36" t="s">
        <v>77</v>
      </c>
      <c r="M55" s="29"/>
      <c r="N55" s="35">
        <v>21329348</v>
      </c>
    </row>
    <row r="56" spans="1:14" ht="9.75" customHeight="1">
      <c r="A56" s="39"/>
      <c r="B56" s="39"/>
      <c r="C56" s="39"/>
      <c r="D56" s="36" t="s">
        <v>84</v>
      </c>
      <c r="E56" s="39"/>
      <c r="F56" s="35">
        <v>13002074</v>
      </c>
      <c r="G56" s="38"/>
      <c r="H56" s="37"/>
      <c r="I56" s="37"/>
      <c r="L56" s="36" t="s">
        <v>83</v>
      </c>
      <c r="M56" s="29"/>
      <c r="N56" s="35">
        <v>19661354</v>
      </c>
    </row>
    <row r="57" spans="1:14" ht="9.75" customHeight="1">
      <c r="A57" s="39"/>
      <c r="B57" s="39"/>
      <c r="C57" s="39"/>
      <c r="D57" s="36" t="s">
        <v>82</v>
      </c>
      <c r="E57" s="39"/>
      <c r="F57" s="35">
        <v>8425282</v>
      </c>
      <c r="G57" s="38"/>
      <c r="H57" s="37"/>
      <c r="I57" s="37"/>
      <c r="L57" s="36" t="s">
        <v>81</v>
      </c>
      <c r="M57" s="29"/>
      <c r="N57" s="35">
        <v>16642897</v>
      </c>
    </row>
    <row r="58" spans="1:14" ht="5.25" customHeight="1">
      <c r="A58" s="34"/>
      <c r="B58" s="34"/>
      <c r="C58" s="34"/>
      <c r="D58" s="34"/>
      <c r="E58" s="34"/>
      <c r="F58" s="31"/>
      <c r="G58" s="33"/>
      <c r="H58" s="31"/>
      <c r="I58" s="31"/>
      <c r="J58" s="33"/>
      <c r="K58" s="33"/>
      <c r="L58" s="32"/>
      <c r="M58" s="32"/>
      <c r="N58" s="31"/>
    </row>
    <row r="59" spans="1:14" ht="9" customHeight="1">
      <c r="A59" s="30" t="s">
        <v>78</v>
      </c>
    </row>
    <row r="60" spans="1:14">
      <c r="A60" s="29" t="s">
        <v>79</v>
      </c>
    </row>
  </sheetData>
  <mergeCells count="21">
    <mergeCell ref="K24:L24"/>
    <mergeCell ref="B9:D9"/>
    <mergeCell ref="C11:D11"/>
    <mergeCell ref="C14:D14"/>
    <mergeCell ref="J9:L9"/>
    <mergeCell ref="C22:D22"/>
    <mergeCell ref="C17:D17"/>
    <mergeCell ref="K11:L11"/>
    <mergeCell ref="K19:L19"/>
    <mergeCell ref="C25:D25"/>
    <mergeCell ref="K51:L51"/>
    <mergeCell ref="C51:D51"/>
    <mergeCell ref="C49:D49"/>
    <mergeCell ref="C44:D44"/>
    <mergeCell ref="C35:D35"/>
    <mergeCell ref="C28:D28"/>
    <mergeCell ref="K34:L34"/>
    <mergeCell ref="K27:L27"/>
    <mergeCell ref="K39:L39"/>
    <mergeCell ref="K31:L31"/>
    <mergeCell ref="K36:L36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ColWidth="11.25" defaultRowHeight="10.5"/>
  <cols>
    <col min="1" max="1" width="0.875" style="3" customWidth="1"/>
    <col min="2" max="3" width="1.75" style="3" customWidth="1"/>
    <col min="4" max="4" width="19.75" style="3" customWidth="1"/>
    <col min="5" max="5" width="0.875" style="3" customWidth="1"/>
    <col min="6" max="6" width="17.625" style="3" customWidth="1"/>
    <col min="7" max="7" width="0.625" style="3" customWidth="1"/>
    <col min="8" max="8" width="0.25" style="3" customWidth="1"/>
    <col min="9" max="9" width="0.875" style="3" customWidth="1"/>
    <col min="10" max="11" width="1.75" style="3" customWidth="1"/>
    <col min="12" max="12" width="19.375" style="3" customWidth="1"/>
    <col min="13" max="13" width="0.875" style="3" customWidth="1"/>
    <col min="14" max="14" width="18.625" style="3" customWidth="1"/>
    <col min="15" max="16384" width="11.25" style="3"/>
  </cols>
  <sheetData>
    <row r="1" spans="1:14" ht="13.5">
      <c r="A1" s="1" t="s">
        <v>80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</row>
    <row r="2" spans="1:14" ht="6" customHeight="1"/>
    <row r="3" spans="1:14">
      <c r="A3" s="4" t="s">
        <v>0</v>
      </c>
      <c r="B3" s="4"/>
      <c r="C3" s="4"/>
      <c r="D3" s="4"/>
      <c r="E3" s="4"/>
    </row>
    <row r="4" spans="1:14">
      <c r="A4" s="5" t="s">
        <v>1</v>
      </c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7" t="s">
        <v>2</v>
      </c>
    </row>
    <row r="5" spans="1:14" ht="1.5" customHeight="1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7"/>
    </row>
    <row r="6" spans="1:14" ht="9.75" customHeight="1">
      <c r="A6" s="8" t="s">
        <v>3</v>
      </c>
      <c r="B6" s="8"/>
      <c r="C6" s="8"/>
      <c r="D6" s="8"/>
      <c r="E6" s="8"/>
      <c r="F6" s="8"/>
      <c r="G6" s="8"/>
      <c r="H6" s="9"/>
      <c r="I6" s="10" t="s">
        <v>4</v>
      </c>
      <c r="J6" s="8"/>
      <c r="K6" s="8"/>
      <c r="L6" s="8"/>
      <c r="M6" s="8"/>
      <c r="N6" s="8"/>
    </row>
    <row r="7" spans="1:14" ht="9.75" customHeight="1">
      <c r="A7" s="11" t="s">
        <v>5</v>
      </c>
      <c r="B7" s="8"/>
      <c r="C7" s="8"/>
      <c r="D7" s="8"/>
      <c r="E7" s="8"/>
      <c r="F7" s="12" t="s">
        <v>6</v>
      </c>
      <c r="G7" s="8"/>
      <c r="H7" s="9"/>
      <c r="I7" s="12" t="s">
        <v>5</v>
      </c>
      <c r="J7" s="8"/>
      <c r="K7" s="8"/>
      <c r="L7" s="8"/>
      <c r="M7" s="8"/>
      <c r="N7" s="13" t="s">
        <v>6</v>
      </c>
    </row>
    <row r="8" spans="1:14" ht="5.25" customHeight="1">
      <c r="F8" s="9"/>
      <c r="H8" s="9"/>
      <c r="I8" s="9"/>
      <c r="N8" s="9"/>
    </row>
    <row r="9" spans="1:14" ht="9.75" customHeight="1">
      <c r="A9" s="14"/>
      <c r="B9" s="14"/>
      <c r="C9" s="14"/>
      <c r="D9" s="14"/>
      <c r="E9" s="14"/>
      <c r="F9" s="15">
        <f>SUM(F11,F13,F16,F19,F23,F27,F52)</f>
        <v>5662972548</v>
      </c>
      <c r="G9" s="16"/>
      <c r="H9" s="9"/>
      <c r="I9" s="9"/>
      <c r="L9" s="17"/>
      <c r="M9" s="17"/>
      <c r="N9" s="15">
        <f>SUM(N11,N22,N25,N28,N34,N39,N44,N50)</f>
        <v>2069005541</v>
      </c>
    </row>
    <row r="10" spans="1:14" ht="6" customHeight="1">
      <c r="A10" s="14"/>
      <c r="B10" s="14"/>
      <c r="C10" s="14"/>
      <c r="D10" s="14"/>
      <c r="E10" s="14"/>
      <c r="F10" s="9"/>
      <c r="H10" s="9"/>
      <c r="I10" s="9"/>
      <c r="L10" s="17"/>
      <c r="M10" s="17"/>
      <c r="N10" s="18"/>
    </row>
    <row r="11" spans="1:14" ht="9.75" customHeight="1">
      <c r="A11" s="14"/>
      <c r="B11" s="14"/>
      <c r="C11" s="14"/>
      <c r="D11" s="14"/>
      <c r="E11" s="14"/>
      <c r="F11" s="19">
        <v>11677180</v>
      </c>
      <c r="G11" s="20"/>
      <c r="H11" s="9"/>
      <c r="I11" s="9"/>
      <c r="L11" s="17"/>
      <c r="M11" s="17"/>
      <c r="N11" s="19">
        <v>235709494</v>
      </c>
    </row>
    <row r="12" spans="1:14" ht="9.75" customHeight="1">
      <c r="A12" s="14"/>
      <c r="B12" s="14"/>
      <c r="C12" s="14"/>
      <c r="D12" s="21" t="s">
        <v>7</v>
      </c>
      <c r="E12" s="14"/>
      <c r="F12" s="19">
        <v>2889290</v>
      </c>
      <c r="G12" s="20"/>
      <c r="H12" s="9"/>
      <c r="I12" s="9"/>
      <c r="L12" s="21" t="s">
        <v>8</v>
      </c>
      <c r="M12" s="17"/>
      <c r="N12" s="19">
        <v>27567618</v>
      </c>
    </row>
    <row r="13" spans="1:14" ht="9.75" customHeight="1">
      <c r="A13" s="14"/>
      <c r="B13" s="14"/>
      <c r="C13" s="14"/>
      <c r="D13" s="14"/>
      <c r="E13" s="14"/>
      <c r="F13" s="19">
        <v>96820874</v>
      </c>
      <c r="G13" s="20"/>
      <c r="H13" s="9"/>
      <c r="I13" s="9"/>
      <c r="L13" s="21" t="s">
        <v>9</v>
      </c>
      <c r="M13" s="17"/>
      <c r="N13" s="19">
        <v>35308621</v>
      </c>
    </row>
    <row r="14" spans="1:14" ht="9.75" customHeight="1">
      <c r="A14" s="14"/>
      <c r="B14" s="14"/>
      <c r="C14" s="14"/>
      <c r="D14" s="21" t="s">
        <v>10</v>
      </c>
      <c r="E14" s="14"/>
      <c r="F14" s="19">
        <v>15218395</v>
      </c>
      <c r="G14" s="20"/>
      <c r="H14" s="9"/>
      <c r="I14" s="9"/>
      <c r="L14" s="21" t="s">
        <v>11</v>
      </c>
      <c r="M14" s="17"/>
      <c r="N14" s="19">
        <v>15033196</v>
      </c>
    </row>
    <row r="15" spans="1:14" ht="9.75" customHeight="1">
      <c r="A15" s="14"/>
      <c r="B15" s="14"/>
      <c r="C15" s="14"/>
      <c r="D15" s="21" t="s">
        <v>12</v>
      </c>
      <c r="E15" s="14"/>
      <c r="F15" s="19">
        <v>28880972</v>
      </c>
      <c r="G15" s="20"/>
      <c r="H15" s="9"/>
      <c r="I15" s="9"/>
      <c r="L15" s="21" t="s">
        <v>13</v>
      </c>
      <c r="M15" s="17"/>
      <c r="N15" s="19">
        <v>18788255</v>
      </c>
    </row>
    <row r="16" spans="1:14" ht="9.75" customHeight="1">
      <c r="A16" s="14"/>
      <c r="B16" s="14"/>
      <c r="C16" s="14"/>
      <c r="D16" s="14"/>
      <c r="E16" s="14"/>
      <c r="F16" s="19">
        <v>191053935</v>
      </c>
      <c r="G16" s="20"/>
      <c r="H16" s="9"/>
      <c r="I16" s="9"/>
      <c r="L16" s="21" t="s">
        <v>14</v>
      </c>
      <c r="M16" s="17"/>
      <c r="N16" s="19">
        <v>1740532</v>
      </c>
    </row>
    <row r="17" spans="1:14" ht="9.75" customHeight="1">
      <c r="A17" s="14"/>
      <c r="B17" s="14"/>
      <c r="C17" s="14"/>
      <c r="D17" s="21" t="s">
        <v>15</v>
      </c>
      <c r="E17" s="14"/>
      <c r="F17" s="19">
        <v>64440284</v>
      </c>
      <c r="G17" s="20"/>
      <c r="H17" s="9"/>
      <c r="I17" s="9"/>
      <c r="L17" s="21" t="s">
        <v>16</v>
      </c>
      <c r="M17" s="17"/>
      <c r="N17" s="19">
        <v>34749064</v>
      </c>
    </row>
    <row r="18" spans="1:14" ht="9.75" customHeight="1">
      <c r="A18" s="14"/>
      <c r="B18" s="14"/>
      <c r="C18" s="14"/>
      <c r="D18" s="21" t="s">
        <v>17</v>
      </c>
      <c r="E18" s="14"/>
      <c r="F18" s="19">
        <v>62277179</v>
      </c>
      <c r="G18" s="20"/>
      <c r="H18" s="9"/>
      <c r="I18" s="9"/>
      <c r="L18" s="21" t="s">
        <v>18</v>
      </c>
      <c r="M18" s="17"/>
      <c r="N18" s="19">
        <v>28244871</v>
      </c>
    </row>
    <row r="19" spans="1:14" ht="9.75" customHeight="1">
      <c r="A19" s="14"/>
      <c r="B19" s="14"/>
      <c r="C19" s="14"/>
      <c r="D19" s="22"/>
      <c r="E19" s="14"/>
      <c r="F19" s="19">
        <v>141644420</v>
      </c>
      <c r="G19" s="20"/>
      <c r="H19" s="9"/>
      <c r="I19" s="9"/>
      <c r="L19" s="21" t="s">
        <v>19</v>
      </c>
      <c r="M19" s="17"/>
      <c r="N19" s="19">
        <v>22214413</v>
      </c>
    </row>
    <row r="20" spans="1:14" ht="9.75" customHeight="1">
      <c r="A20" s="14"/>
      <c r="B20" s="14"/>
      <c r="C20" s="14"/>
      <c r="D20" s="21" t="s">
        <v>20</v>
      </c>
      <c r="E20" s="14"/>
      <c r="F20" s="19">
        <v>8161629</v>
      </c>
      <c r="G20" s="20"/>
      <c r="H20" s="9"/>
      <c r="I20" s="9"/>
      <c r="L20" s="21" t="s">
        <v>21</v>
      </c>
      <c r="M20" s="17"/>
      <c r="N20" s="19">
        <v>9027373</v>
      </c>
    </row>
    <row r="21" spans="1:14" ht="9.75" customHeight="1">
      <c r="A21" s="14"/>
      <c r="B21" s="14"/>
      <c r="C21" s="14"/>
      <c r="D21" s="21" t="s">
        <v>22</v>
      </c>
      <c r="E21" s="14"/>
      <c r="F21" s="19">
        <v>71100720</v>
      </c>
      <c r="G21" s="20"/>
      <c r="H21" s="9"/>
      <c r="I21" s="9"/>
      <c r="L21" s="21" t="s">
        <v>23</v>
      </c>
      <c r="M21" s="17"/>
      <c r="N21" s="19">
        <v>14914684</v>
      </c>
    </row>
    <row r="22" spans="1:14" ht="9.75" customHeight="1">
      <c r="A22" s="14"/>
      <c r="B22" s="14"/>
      <c r="C22" s="14"/>
      <c r="D22" s="21" t="s">
        <v>24</v>
      </c>
      <c r="E22" s="14"/>
      <c r="F22" s="19">
        <v>25515633</v>
      </c>
      <c r="G22" s="20"/>
      <c r="H22" s="9"/>
      <c r="I22" s="9"/>
      <c r="L22" s="17"/>
      <c r="M22" s="17"/>
      <c r="N22" s="19">
        <v>56225341</v>
      </c>
    </row>
    <row r="23" spans="1:14" ht="9.75" customHeight="1">
      <c r="A23" s="14"/>
      <c r="B23" s="14"/>
      <c r="C23" s="14"/>
      <c r="D23" s="14"/>
      <c r="E23" s="14"/>
      <c r="F23" s="19">
        <v>273915850</v>
      </c>
      <c r="G23" s="20"/>
      <c r="H23" s="9"/>
      <c r="I23" s="9"/>
      <c r="L23" s="21" t="s">
        <v>25</v>
      </c>
      <c r="M23" s="17"/>
      <c r="N23" s="19">
        <v>24701828</v>
      </c>
    </row>
    <row r="24" spans="1:14" ht="9.75" customHeight="1">
      <c r="A24" s="14"/>
      <c r="B24" s="14"/>
      <c r="C24" s="14"/>
      <c r="D24" s="21" t="s">
        <v>26</v>
      </c>
      <c r="E24" s="14"/>
      <c r="F24" s="19">
        <v>127267664</v>
      </c>
      <c r="G24" s="20"/>
      <c r="H24" s="9"/>
      <c r="I24" s="9"/>
      <c r="L24" s="21" t="s">
        <v>27</v>
      </c>
      <c r="M24" s="17"/>
      <c r="N24" s="19">
        <v>21978530</v>
      </c>
    </row>
    <row r="25" spans="1:14" ht="9.75" customHeight="1">
      <c r="A25" s="23"/>
      <c r="B25" s="23"/>
      <c r="C25" s="23"/>
      <c r="D25" s="21" t="s">
        <v>28</v>
      </c>
      <c r="E25" s="23"/>
      <c r="F25" s="19">
        <v>42632587</v>
      </c>
      <c r="G25" s="20"/>
      <c r="H25" s="9"/>
      <c r="I25" s="9"/>
      <c r="L25" s="17"/>
      <c r="M25" s="17"/>
      <c r="N25" s="19">
        <v>30127635</v>
      </c>
    </row>
    <row r="26" spans="1:14" ht="9.75" customHeight="1">
      <c r="A26" s="14"/>
      <c r="B26" s="14"/>
      <c r="C26" s="14"/>
      <c r="D26" s="21" t="s">
        <v>29</v>
      </c>
      <c r="E26" s="14"/>
      <c r="F26" s="19">
        <v>104015599</v>
      </c>
      <c r="G26" s="20"/>
      <c r="H26" s="9"/>
      <c r="I26" s="9"/>
      <c r="L26" s="21" t="s">
        <v>30</v>
      </c>
      <c r="M26" s="17"/>
      <c r="N26" s="19">
        <v>2707614</v>
      </c>
    </row>
    <row r="27" spans="1:14" ht="9.75" customHeight="1">
      <c r="A27" s="14"/>
      <c r="B27" s="14"/>
      <c r="C27" s="14"/>
      <c r="D27" s="14"/>
      <c r="E27" s="14"/>
      <c r="F27" s="19">
        <v>4734347789</v>
      </c>
      <c r="G27" s="20"/>
      <c r="H27" s="9"/>
      <c r="I27" s="9"/>
      <c r="L27" s="21" t="s">
        <v>31</v>
      </c>
      <c r="M27" s="17"/>
      <c r="N27" s="19">
        <v>6613484</v>
      </c>
    </row>
    <row r="28" spans="1:14" ht="9.75" customHeight="1">
      <c r="A28" s="14"/>
      <c r="B28" s="14"/>
      <c r="C28" s="14"/>
      <c r="D28" s="21" t="s">
        <v>32</v>
      </c>
      <c r="E28" s="14"/>
      <c r="F28" s="19">
        <v>310123255</v>
      </c>
      <c r="G28" s="20"/>
      <c r="H28" s="9"/>
      <c r="I28" s="9"/>
      <c r="L28" s="17"/>
      <c r="M28" s="17"/>
      <c r="N28" s="19">
        <v>180898777</v>
      </c>
    </row>
    <row r="29" spans="1:14" ht="9.75" customHeight="1">
      <c r="A29" s="14"/>
      <c r="B29" s="14"/>
      <c r="C29" s="14"/>
      <c r="D29" s="21" t="s">
        <v>33</v>
      </c>
      <c r="E29" s="14"/>
      <c r="F29" s="19">
        <v>3454132</v>
      </c>
      <c r="G29" s="20"/>
      <c r="H29" s="9"/>
      <c r="I29" s="9"/>
      <c r="L29" s="21" t="s">
        <v>34</v>
      </c>
      <c r="M29" s="17"/>
      <c r="N29" s="19">
        <v>20415606</v>
      </c>
    </row>
    <row r="30" spans="1:14" ht="9.75" customHeight="1">
      <c r="A30" s="14"/>
      <c r="B30" s="14"/>
      <c r="C30" s="14"/>
      <c r="D30" s="21" t="s">
        <v>35</v>
      </c>
      <c r="E30" s="14"/>
      <c r="F30" s="19">
        <v>219220673</v>
      </c>
      <c r="G30" s="20"/>
      <c r="H30" s="9"/>
      <c r="I30" s="9"/>
      <c r="L30" s="21" t="s">
        <v>36</v>
      </c>
      <c r="M30" s="17"/>
      <c r="N30" s="19">
        <v>19046485</v>
      </c>
    </row>
    <row r="31" spans="1:14" ht="9.75" customHeight="1">
      <c r="A31" s="14"/>
      <c r="B31" s="14"/>
      <c r="C31" s="14"/>
      <c r="D31" s="21" t="s">
        <v>37</v>
      </c>
      <c r="E31" s="14"/>
      <c r="F31" s="19">
        <v>197848709</v>
      </c>
      <c r="G31" s="20"/>
      <c r="H31" s="9"/>
      <c r="I31" s="9"/>
      <c r="L31" s="21" t="s">
        <v>38</v>
      </c>
      <c r="M31" s="17"/>
      <c r="N31" s="19">
        <v>93551335</v>
      </c>
    </row>
    <row r="32" spans="1:14" ht="9.75" customHeight="1">
      <c r="A32" s="14"/>
      <c r="B32" s="14"/>
      <c r="C32" s="14"/>
      <c r="D32" s="21" t="s">
        <v>39</v>
      </c>
      <c r="E32" s="14"/>
      <c r="F32" s="19">
        <v>88373476</v>
      </c>
      <c r="G32" s="20"/>
      <c r="H32" s="9"/>
      <c r="I32" s="9"/>
      <c r="L32" s="21" t="s">
        <v>40</v>
      </c>
      <c r="M32" s="17"/>
      <c r="N32" s="19">
        <v>7263948</v>
      </c>
    </row>
    <row r="33" spans="1:14" ht="9.75" customHeight="1">
      <c r="A33" s="14"/>
      <c r="B33" s="14"/>
      <c r="C33" s="14"/>
      <c r="D33" s="21" t="s">
        <v>41</v>
      </c>
      <c r="E33" s="14"/>
      <c r="F33" s="19">
        <v>30838667</v>
      </c>
      <c r="G33" s="20"/>
      <c r="H33" s="9"/>
      <c r="I33" s="9"/>
      <c r="L33" s="21" t="s">
        <v>42</v>
      </c>
      <c r="M33" s="17"/>
      <c r="N33" s="19">
        <v>16344720</v>
      </c>
    </row>
    <row r="34" spans="1:14" ht="9.75" customHeight="1">
      <c r="A34" s="14"/>
      <c r="B34" s="14"/>
      <c r="C34" s="14"/>
      <c r="D34" s="21" t="s">
        <v>43</v>
      </c>
      <c r="E34" s="14"/>
      <c r="F34" s="19">
        <v>106021858</v>
      </c>
      <c r="G34" s="20"/>
      <c r="H34" s="9"/>
      <c r="I34" s="9"/>
      <c r="L34" s="17"/>
      <c r="M34" s="17"/>
      <c r="N34" s="19">
        <v>240514265</v>
      </c>
    </row>
    <row r="35" spans="1:14" ht="9.75" customHeight="1">
      <c r="A35" s="14"/>
      <c r="B35" s="14"/>
      <c r="C35" s="14"/>
      <c r="D35" s="21" t="s">
        <v>44</v>
      </c>
      <c r="E35" s="14"/>
      <c r="F35" s="19">
        <v>136360078</v>
      </c>
      <c r="G35" s="20"/>
      <c r="H35" s="9"/>
      <c r="I35" s="9"/>
      <c r="L35" s="21" t="s">
        <v>45</v>
      </c>
      <c r="M35" s="17"/>
      <c r="N35" s="19">
        <v>4170468</v>
      </c>
    </row>
    <row r="36" spans="1:14" ht="9.75" customHeight="1">
      <c r="A36" s="14"/>
      <c r="B36" s="14"/>
      <c r="C36" s="14"/>
      <c r="D36" s="21" t="s">
        <v>46</v>
      </c>
      <c r="E36" s="14"/>
      <c r="F36" s="19">
        <v>125219747</v>
      </c>
      <c r="G36" s="20"/>
      <c r="H36" s="9"/>
      <c r="I36" s="9"/>
      <c r="L36" s="21" t="s">
        <v>47</v>
      </c>
      <c r="M36" s="17"/>
      <c r="N36" s="19">
        <v>141622238</v>
      </c>
    </row>
    <row r="37" spans="1:14" ht="9.75" customHeight="1">
      <c r="A37" s="14"/>
      <c r="B37" s="14"/>
      <c r="C37" s="14"/>
      <c r="D37" s="21" t="s">
        <v>48</v>
      </c>
      <c r="E37" s="14"/>
      <c r="F37" s="19">
        <v>28113922</v>
      </c>
      <c r="G37" s="20"/>
      <c r="H37" s="9"/>
      <c r="I37" s="9"/>
      <c r="L37" s="21" t="s">
        <v>49</v>
      </c>
      <c r="M37" s="17"/>
      <c r="N37" s="19">
        <v>13677487</v>
      </c>
    </row>
    <row r="38" spans="1:14" ht="9.75" customHeight="1">
      <c r="A38" s="14"/>
      <c r="B38" s="14"/>
      <c r="C38" s="14"/>
      <c r="D38" s="21" t="s">
        <v>50</v>
      </c>
      <c r="E38" s="14"/>
      <c r="F38" s="19">
        <v>67962290</v>
      </c>
      <c r="G38" s="20"/>
      <c r="H38" s="9"/>
      <c r="I38" s="9"/>
      <c r="L38" s="21" t="s">
        <v>51</v>
      </c>
      <c r="M38" s="17"/>
      <c r="N38" s="19">
        <v>79850911</v>
      </c>
    </row>
    <row r="39" spans="1:14" ht="9.75" customHeight="1">
      <c r="A39" s="14"/>
      <c r="B39" s="14"/>
      <c r="C39" s="14"/>
      <c r="D39" s="21" t="s">
        <v>52</v>
      </c>
      <c r="E39" s="14"/>
      <c r="F39" s="19">
        <v>114090731</v>
      </c>
      <c r="G39" s="20"/>
      <c r="H39" s="9"/>
      <c r="I39" s="9"/>
      <c r="L39" s="17"/>
      <c r="M39" s="17"/>
      <c r="N39" s="19">
        <v>126138034</v>
      </c>
    </row>
    <row r="40" spans="1:14" ht="9.75" customHeight="1">
      <c r="A40" s="14"/>
      <c r="B40" s="14"/>
      <c r="C40" s="14"/>
      <c r="D40" s="21" t="s">
        <v>53</v>
      </c>
      <c r="E40" s="14"/>
      <c r="F40" s="19">
        <v>15596159</v>
      </c>
      <c r="G40" s="20"/>
      <c r="H40" s="9"/>
      <c r="I40" s="9"/>
      <c r="L40" s="21" t="s">
        <v>15</v>
      </c>
      <c r="M40" s="17"/>
      <c r="N40" s="19">
        <v>25140102</v>
      </c>
    </row>
    <row r="41" spans="1:14" ht="9.75" customHeight="1">
      <c r="A41" s="14"/>
      <c r="B41" s="14"/>
      <c r="C41" s="14"/>
      <c r="D41" s="21" t="s">
        <v>54</v>
      </c>
      <c r="E41" s="14"/>
      <c r="F41" s="19">
        <v>185593032</v>
      </c>
      <c r="G41" s="20"/>
      <c r="H41" s="9"/>
      <c r="I41" s="9"/>
      <c r="L41" s="21" t="s">
        <v>55</v>
      </c>
      <c r="M41" s="17"/>
      <c r="N41" s="19">
        <v>27298062</v>
      </c>
    </row>
    <row r="42" spans="1:14" ht="9.75" customHeight="1">
      <c r="A42" s="14"/>
      <c r="B42" s="14"/>
      <c r="C42" s="14"/>
      <c r="D42" s="21" t="s">
        <v>56</v>
      </c>
      <c r="E42" s="14"/>
      <c r="F42" s="19">
        <v>11912730</v>
      </c>
      <c r="G42" s="20"/>
      <c r="H42" s="9"/>
      <c r="I42" s="9"/>
      <c r="L42" s="21" t="s">
        <v>57</v>
      </c>
      <c r="M42" s="17"/>
      <c r="N42" s="19">
        <v>5182658</v>
      </c>
    </row>
    <row r="43" spans="1:14" ht="9.75" customHeight="1">
      <c r="A43" s="23"/>
      <c r="B43" s="23"/>
      <c r="C43" s="23"/>
      <c r="D43" s="21" t="s">
        <v>58</v>
      </c>
      <c r="E43" s="23"/>
      <c r="F43" s="19">
        <v>138106180</v>
      </c>
      <c r="G43" s="20"/>
      <c r="H43" s="9"/>
      <c r="I43" s="9"/>
      <c r="L43" s="21" t="s">
        <v>17</v>
      </c>
      <c r="M43" s="17"/>
      <c r="N43" s="19">
        <v>26501896</v>
      </c>
    </row>
    <row r="44" spans="1:14" ht="9.75" customHeight="1">
      <c r="A44" s="14"/>
      <c r="B44" s="14"/>
      <c r="C44" s="14"/>
      <c r="D44" s="21" t="s">
        <v>59</v>
      </c>
      <c r="E44" s="14"/>
      <c r="F44" s="19">
        <v>39075510</v>
      </c>
      <c r="G44" s="20"/>
      <c r="H44" s="9"/>
      <c r="I44" s="9"/>
      <c r="L44" s="17"/>
      <c r="M44" s="17"/>
      <c r="N44" s="19">
        <v>374328145</v>
      </c>
    </row>
    <row r="45" spans="1:14" ht="9.75" customHeight="1">
      <c r="A45" s="14"/>
      <c r="B45" s="14"/>
      <c r="C45" s="14"/>
      <c r="D45" s="21" t="s">
        <v>60</v>
      </c>
      <c r="E45" s="14"/>
      <c r="F45" s="19">
        <v>1349515027</v>
      </c>
      <c r="G45" s="20"/>
      <c r="H45" s="9"/>
      <c r="I45" s="9"/>
      <c r="L45" s="21" t="s">
        <v>58</v>
      </c>
      <c r="M45" s="17"/>
      <c r="N45" s="19">
        <v>6639767</v>
      </c>
    </row>
    <row r="46" spans="1:14" ht="9.75" customHeight="1">
      <c r="A46" s="23"/>
      <c r="B46" s="23"/>
      <c r="C46" s="23"/>
      <c r="D46" s="21" t="s">
        <v>61</v>
      </c>
      <c r="E46" s="23"/>
      <c r="F46" s="19">
        <v>580328870</v>
      </c>
      <c r="G46" s="20"/>
      <c r="H46" s="9"/>
      <c r="I46" s="9"/>
      <c r="L46" s="21" t="s">
        <v>60</v>
      </c>
      <c r="M46" s="17"/>
      <c r="N46" s="19">
        <v>94394628</v>
      </c>
    </row>
    <row r="47" spans="1:14" ht="9.75" customHeight="1">
      <c r="A47" s="23"/>
      <c r="B47" s="23"/>
      <c r="C47" s="23"/>
      <c r="D47" s="21" t="s">
        <v>62</v>
      </c>
      <c r="E47" s="23"/>
      <c r="F47" s="19">
        <v>38349051</v>
      </c>
      <c r="G47" s="20"/>
      <c r="H47" s="9"/>
      <c r="I47" s="9"/>
      <c r="L47" s="21" t="s">
        <v>61</v>
      </c>
      <c r="M47" s="23"/>
      <c r="N47" s="19">
        <v>34294787</v>
      </c>
    </row>
    <row r="48" spans="1:14" ht="9.75" customHeight="1">
      <c r="A48" s="23"/>
      <c r="B48" s="23"/>
      <c r="C48" s="23"/>
      <c r="D48" s="21" t="s">
        <v>63</v>
      </c>
      <c r="E48" s="23"/>
      <c r="F48" s="19">
        <v>17294089</v>
      </c>
      <c r="G48" s="20"/>
      <c r="H48" s="9"/>
      <c r="I48" s="9"/>
      <c r="L48" s="21" t="s">
        <v>64</v>
      </c>
      <c r="M48" s="17"/>
      <c r="N48" s="19">
        <v>2445972</v>
      </c>
    </row>
    <row r="49" spans="1:14" ht="9.75" customHeight="1">
      <c r="A49" s="23"/>
      <c r="B49" s="23"/>
      <c r="C49" s="23"/>
      <c r="D49" s="21" t="s">
        <v>65</v>
      </c>
      <c r="E49" s="23"/>
      <c r="F49" s="19">
        <v>20095686</v>
      </c>
      <c r="G49" s="20"/>
      <c r="H49" s="9"/>
      <c r="I49" s="9"/>
      <c r="L49" s="21" t="s">
        <v>66</v>
      </c>
      <c r="M49" s="17"/>
      <c r="N49" s="19">
        <v>15059476</v>
      </c>
    </row>
    <row r="50" spans="1:14" ht="9.75" customHeight="1">
      <c r="A50" s="23"/>
      <c r="B50" s="23"/>
      <c r="C50" s="23"/>
      <c r="D50" s="21" t="s">
        <v>66</v>
      </c>
      <c r="E50" s="23"/>
      <c r="F50" s="19">
        <v>144325031</v>
      </c>
      <c r="G50" s="20"/>
      <c r="H50" s="9"/>
      <c r="I50" s="9"/>
      <c r="L50" s="17"/>
      <c r="M50" s="17"/>
      <c r="N50" s="19">
        <v>825063850</v>
      </c>
    </row>
    <row r="51" spans="1:14" ht="9.75" customHeight="1">
      <c r="A51" s="23"/>
      <c r="B51" s="23"/>
      <c r="C51" s="23"/>
      <c r="D51" s="21" t="s">
        <v>67</v>
      </c>
      <c r="E51" s="23"/>
      <c r="F51" s="19">
        <v>54648445</v>
      </c>
      <c r="G51" s="20"/>
      <c r="H51" s="9"/>
      <c r="I51" s="9"/>
      <c r="L51" s="21" t="s">
        <v>68</v>
      </c>
      <c r="M51" s="17"/>
      <c r="N51" s="19">
        <v>60461625</v>
      </c>
    </row>
    <row r="52" spans="1:14" ht="9.75" customHeight="1">
      <c r="A52" s="23"/>
      <c r="B52" s="23"/>
      <c r="C52" s="23"/>
      <c r="D52" s="23"/>
      <c r="E52" s="23"/>
      <c r="F52" s="19">
        <v>213512500</v>
      </c>
      <c r="G52" s="20"/>
      <c r="H52" s="9"/>
      <c r="I52" s="9"/>
      <c r="L52" s="21" t="s">
        <v>69</v>
      </c>
      <c r="M52" s="17"/>
      <c r="N52" s="19">
        <v>81138693</v>
      </c>
    </row>
    <row r="53" spans="1:14" ht="9.75" customHeight="1">
      <c r="A53" s="23"/>
      <c r="B53" s="23"/>
      <c r="C53" s="23"/>
      <c r="D53" s="24" t="s">
        <v>70</v>
      </c>
      <c r="E53" s="23"/>
      <c r="F53" s="19">
        <v>38151696</v>
      </c>
      <c r="G53" s="20"/>
      <c r="H53" s="9"/>
      <c r="I53" s="9"/>
      <c r="L53" s="21" t="s">
        <v>26</v>
      </c>
      <c r="M53" s="17"/>
      <c r="N53" s="19">
        <v>50810203</v>
      </c>
    </row>
    <row r="54" spans="1:14" ht="9.75" customHeight="1">
      <c r="A54" s="23"/>
      <c r="B54" s="23"/>
      <c r="C54" s="23"/>
      <c r="D54" s="21" t="s">
        <v>71</v>
      </c>
      <c r="E54" s="23"/>
      <c r="F54" s="19">
        <v>8003399</v>
      </c>
      <c r="G54" s="20"/>
      <c r="H54" s="9"/>
      <c r="I54" s="9"/>
      <c r="L54" s="21" t="s">
        <v>28</v>
      </c>
      <c r="M54" s="17"/>
      <c r="N54" s="19">
        <v>189727054</v>
      </c>
    </row>
    <row r="55" spans="1:14" ht="9.75" customHeight="1">
      <c r="A55" s="23"/>
      <c r="B55" s="23"/>
      <c r="C55" s="23"/>
      <c r="D55" s="21" t="s">
        <v>72</v>
      </c>
      <c r="E55" s="23"/>
      <c r="F55" s="19">
        <v>1364443</v>
      </c>
      <c r="G55" s="20"/>
      <c r="H55" s="9"/>
      <c r="I55" s="9"/>
      <c r="L55" s="21" t="s">
        <v>73</v>
      </c>
      <c r="M55" s="17"/>
      <c r="N55" s="19">
        <v>51339909</v>
      </c>
    </row>
    <row r="56" spans="1:14" ht="9.75" customHeight="1">
      <c r="A56" s="23"/>
      <c r="B56" s="23"/>
      <c r="C56" s="23"/>
      <c r="D56" s="21" t="s">
        <v>74</v>
      </c>
      <c r="E56" s="23"/>
      <c r="F56" s="19">
        <v>4351104</v>
      </c>
      <c r="G56" s="20"/>
      <c r="H56" s="9"/>
      <c r="I56" s="9"/>
      <c r="L56" s="21" t="s">
        <v>75</v>
      </c>
      <c r="M56" s="17"/>
      <c r="N56" s="19">
        <v>169548712</v>
      </c>
    </row>
    <row r="57" spans="1:14" ht="9.75" customHeight="1">
      <c r="A57" s="23"/>
      <c r="B57" s="23"/>
      <c r="C57" s="23"/>
      <c r="D57" s="21" t="s">
        <v>76</v>
      </c>
      <c r="E57" s="23"/>
      <c r="F57" s="19">
        <v>21942470</v>
      </c>
      <c r="G57" s="20"/>
      <c r="H57" s="9"/>
      <c r="I57" s="9"/>
      <c r="L57" s="21" t="s">
        <v>77</v>
      </c>
      <c r="M57" s="17"/>
      <c r="N57" s="19">
        <v>20048851</v>
      </c>
    </row>
    <row r="58" spans="1:14" ht="5.25" customHeight="1">
      <c r="A58" s="25"/>
      <c r="B58" s="25"/>
      <c r="C58" s="25"/>
      <c r="D58" s="25"/>
      <c r="E58" s="25"/>
      <c r="F58" s="26"/>
      <c r="G58" s="6"/>
      <c r="H58" s="26"/>
      <c r="I58" s="26"/>
      <c r="J58" s="6"/>
      <c r="K58" s="6"/>
      <c r="L58" s="27"/>
      <c r="M58" s="27"/>
      <c r="N58" s="26"/>
    </row>
    <row r="59" spans="1:14" ht="9" customHeight="1">
      <c r="A59" s="4" t="s">
        <v>78</v>
      </c>
    </row>
    <row r="60" spans="1:14">
      <c r="A60" s="17" t="s">
        <v>79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Normal="100" workbookViewId="0"/>
  </sheetViews>
  <sheetFormatPr defaultColWidth="8" defaultRowHeight="10.5"/>
  <cols>
    <col min="1" max="1" width="8.25" style="123" customWidth="1"/>
    <col min="2" max="7" width="12.875" style="123" customWidth="1"/>
    <col min="8" max="9" width="10.5" style="123" bestFit="1" customWidth="1"/>
    <col min="10" max="16384" width="8" style="123"/>
  </cols>
  <sheetData>
    <row r="1" spans="1:16" ht="13.5">
      <c r="A1" s="177" t="s">
        <v>349</v>
      </c>
      <c r="B1" s="164"/>
      <c r="C1" s="164"/>
      <c r="D1" s="164"/>
      <c r="E1" s="164"/>
      <c r="F1" s="164"/>
      <c r="G1" s="176"/>
      <c r="H1" s="156"/>
      <c r="I1" s="156"/>
      <c r="J1" s="156"/>
      <c r="K1" s="156"/>
      <c r="L1" s="156"/>
      <c r="M1" s="156"/>
      <c r="N1" s="156"/>
      <c r="O1" s="156"/>
      <c r="P1" s="156"/>
    </row>
    <row r="2" spans="1:16">
      <c r="A2" s="125" t="s">
        <v>0</v>
      </c>
      <c r="B2" s="125"/>
      <c r="C2" s="125"/>
      <c r="D2" s="125"/>
      <c r="E2" s="125"/>
      <c r="F2" s="125"/>
    </row>
    <row r="3" spans="1:16" ht="13.5">
      <c r="A3" s="165" t="s">
        <v>348</v>
      </c>
      <c r="B3" s="164"/>
      <c r="C3" s="164"/>
      <c r="D3" s="175"/>
      <c r="E3" s="164"/>
      <c r="F3" s="164"/>
      <c r="G3" s="164"/>
    </row>
    <row r="4" spans="1:16">
      <c r="A4" s="163" t="s">
        <v>1</v>
      </c>
      <c r="B4" s="163"/>
      <c r="C4" s="163"/>
      <c r="D4" s="163"/>
      <c r="E4" s="163"/>
      <c r="F4" s="163"/>
      <c r="P4" s="129"/>
    </row>
    <row r="5" spans="1:16" s="156" customFormat="1" ht="11.25" customHeight="1">
      <c r="A5" s="198" t="s">
        <v>331</v>
      </c>
      <c r="B5" s="218" t="s">
        <v>343</v>
      </c>
      <c r="C5" s="219" t="s">
        <v>168</v>
      </c>
      <c r="D5" s="219" t="s">
        <v>167</v>
      </c>
      <c r="E5" s="219" t="s">
        <v>342</v>
      </c>
      <c r="F5" s="216" t="s">
        <v>341</v>
      </c>
      <c r="G5" s="217"/>
      <c r="K5" s="154"/>
      <c r="L5" s="154"/>
      <c r="M5" s="154"/>
      <c r="N5" s="154"/>
      <c r="P5" s="162"/>
    </row>
    <row r="6" spans="1:16" s="156" customFormat="1" ht="11.25" customHeight="1">
      <c r="A6" s="198"/>
      <c r="B6" s="218"/>
      <c r="C6" s="219"/>
      <c r="D6" s="219"/>
      <c r="E6" s="219"/>
      <c r="F6" s="158" t="s">
        <v>334</v>
      </c>
      <c r="G6" s="157" t="s">
        <v>340</v>
      </c>
      <c r="J6" s="133"/>
      <c r="K6" s="133"/>
      <c r="L6" s="133"/>
      <c r="M6" s="133"/>
      <c r="N6" s="133"/>
      <c r="O6" s="133"/>
      <c r="P6" s="160"/>
    </row>
    <row r="7" spans="1:16" ht="11.25" customHeight="1">
      <c r="A7" s="156" t="s">
        <v>350</v>
      </c>
      <c r="B7" s="173">
        <v>10745466206</v>
      </c>
      <c r="C7" s="172">
        <v>30801868</v>
      </c>
      <c r="D7" s="172">
        <v>5436615</v>
      </c>
      <c r="E7" s="172">
        <v>49647214</v>
      </c>
      <c r="F7" s="172">
        <v>37634210</v>
      </c>
      <c r="G7" s="172">
        <v>37525177</v>
      </c>
      <c r="H7" s="174"/>
      <c r="I7" s="174"/>
      <c r="J7" s="126"/>
      <c r="K7" s="126"/>
      <c r="L7" s="126"/>
      <c r="M7" s="126"/>
      <c r="N7" s="126"/>
      <c r="O7" s="130"/>
      <c r="P7" s="128"/>
    </row>
    <row r="8" spans="1:16" ht="11.25" customHeight="1">
      <c r="A8" s="156">
        <v>29</v>
      </c>
      <c r="B8" s="171">
        <v>11742128294</v>
      </c>
      <c r="C8" s="170">
        <v>30994662</v>
      </c>
      <c r="D8" s="170">
        <v>6176919</v>
      </c>
      <c r="E8" s="170">
        <v>55786486</v>
      </c>
      <c r="F8" s="170">
        <v>36584119</v>
      </c>
      <c r="G8" s="170">
        <v>36427834</v>
      </c>
      <c r="H8" s="174"/>
      <c r="I8" s="174"/>
      <c r="J8" s="126"/>
      <c r="K8" s="126"/>
      <c r="L8" s="126"/>
      <c r="M8" s="126"/>
      <c r="N8" s="126"/>
      <c r="O8" s="130"/>
      <c r="P8" s="128"/>
    </row>
    <row r="9" spans="1:16" ht="11.25" customHeight="1">
      <c r="A9" s="156">
        <v>30</v>
      </c>
      <c r="B9" s="171">
        <v>12484522423</v>
      </c>
      <c r="C9" s="170">
        <v>37218307</v>
      </c>
      <c r="D9" s="170">
        <v>5991688</v>
      </c>
      <c r="E9" s="170">
        <v>57783889</v>
      </c>
      <c r="F9" s="170">
        <v>59369521</v>
      </c>
      <c r="G9" s="170">
        <v>59222464</v>
      </c>
      <c r="H9" s="174"/>
      <c r="I9" s="174"/>
      <c r="J9" s="126"/>
      <c r="K9" s="126"/>
      <c r="L9" s="126"/>
      <c r="M9" s="126"/>
      <c r="N9" s="126"/>
      <c r="O9" s="130"/>
      <c r="P9" s="128"/>
    </row>
    <row r="10" spans="1:16" ht="11.25" customHeight="1">
      <c r="A10" s="156" t="s">
        <v>328</v>
      </c>
      <c r="B10" s="171">
        <v>12306759105</v>
      </c>
      <c r="C10" s="170">
        <v>38363511</v>
      </c>
      <c r="D10" s="170">
        <v>5851574</v>
      </c>
      <c r="E10" s="170">
        <v>53492386</v>
      </c>
      <c r="F10" s="170">
        <v>49044951</v>
      </c>
      <c r="G10" s="170">
        <v>48847504</v>
      </c>
      <c r="H10" s="174"/>
      <c r="I10" s="174"/>
      <c r="J10" s="126"/>
      <c r="K10" s="126"/>
      <c r="L10" s="126"/>
      <c r="M10" s="126"/>
      <c r="N10" s="126"/>
      <c r="O10" s="130"/>
      <c r="P10" s="128"/>
    </row>
    <row r="11" spans="1:16" ht="11.25" customHeight="1">
      <c r="A11" s="154">
        <v>2</v>
      </c>
      <c r="B11" s="168">
        <v>10413754774</v>
      </c>
      <c r="C11" s="167">
        <v>38551401</v>
      </c>
      <c r="D11" s="167">
        <v>7289550</v>
      </c>
      <c r="E11" s="167">
        <v>50512468</v>
      </c>
      <c r="F11" s="167">
        <v>36524395</v>
      </c>
      <c r="G11" s="167">
        <v>35765373</v>
      </c>
      <c r="J11" s="126"/>
      <c r="K11" s="126"/>
      <c r="L11" s="126"/>
      <c r="M11" s="126"/>
      <c r="N11" s="126"/>
      <c r="O11" s="130"/>
      <c r="P11" s="128"/>
    </row>
    <row r="12" spans="1:16" ht="11.25" customHeight="1">
      <c r="A12" s="212" t="s">
        <v>331</v>
      </c>
      <c r="B12" s="219" t="s">
        <v>339</v>
      </c>
      <c r="C12" s="219"/>
      <c r="D12" s="219"/>
      <c r="E12" s="219"/>
      <c r="F12" s="219"/>
      <c r="G12" s="200"/>
      <c r="H12" s="128"/>
    </row>
    <row r="13" spans="1:16" ht="11.25" customHeight="1">
      <c r="A13" s="220"/>
      <c r="B13" s="218" t="s">
        <v>338</v>
      </c>
      <c r="C13" s="218" t="s">
        <v>337</v>
      </c>
      <c r="D13" s="218" t="s">
        <v>336</v>
      </c>
      <c r="E13" s="218" t="s">
        <v>335</v>
      </c>
      <c r="F13" s="218"/>
      <c r="G13" s="214"/>
      <c r="H13" s="128"/>
    </row>
    <row r="14" spans="1:16" ht="11.25" customHeight="1">
      <c r="A14" s="221"/>
      <c r="B14" s="218"/>
      <c r="C14" s="218"/>
      <c r="D14" s="218"/>
      <c r="E14" s="155" t="s">
        <v>334</v>
      </c>
      <c r="F14" s="158" t="s">
        <v>333</v>
      </c>
      <c r="G14" s="157" t="s">
        <v>332</v>
      </c>
      <c r="H14" s="128"/>
    </row>
    <row r="15" spans="1:16" ht="11.25" customHeight="1">
      <c r="A15" s="156" t="s">
        <v>350</v>
      </c>
      <c r="B15" s="173">
        <v>8838542583</v>
      </c>
      <c r="C15" s="172">
        <v>2376414775</v>
      </c>
      <c r="D15" s="172">
        <v>1490606778</v>
      </c>
      <c r="E15" s="172">
        <v>4971521030</v>
      </c>
      <c r="F15" s="172">
        <v>2857586630</v>
      </c>
      <c r="G15" s="172">
        <v>1799972265</v>
      </c>
      <c r="H15" s="126"/>
      <c r="I15" s="126"/>
      <c r="J15" s="126"/>
      <c r="K15" s="126"/>
      <c r="L15" s="126"/>
      <c r="M15" s="126"/>
      <c r="N15" s="126"/>
      <c r="O15" s="130"/>
      <c r="P15" s="128"/>
    </row>
    <row r="16" spans="1:16" ht="11.25" customHeight="1">
      <c r="A16" s="156">
        <v>29</v>
      </c>
      <c r="B16" s="171">
        <v>9628910222</v>
      </c>
      <c r="C16" s="170">
        <v>2663978647</v>
      </c>
      <c r="D16" s="170">
        <v>1665088519</v>
      </c>
      <c r="E16" s="170">
        <v>5299843056</v>
      </c>
      <c r="F16" s="170">
        <v>2882291427</v>
      </c>
      <c r="G16" s="170">
        <v>2150467062</v>
      </c>
      <c r="H16" s="126"/>
      <c r="I16" s="126"/>
      <c r="J16" s="126"/>
      <c r="K16" s="126"/>
      <c r="L16" s="126"/>
      <c r="M16" s="126"/>
      <c r="N16" s="126"/>
      <c r="O16" s="130"/>
      <c r="P16" s="128"/>
    </row>
    <row r="17" spans="1:16" ht="11.25" customHeight="1">
      <c r="A17" s="156">
        <v>30</v>
      </c>
      <c r="B17" s="171">
        <v>10223187023</v>
      </c>
      <c r="C17" s="170">
        <v>2882663608</v>
      </c>
      <c r="D17" s="170">
        <v>1792635945</v>
      </c>
      <c r="E17" s="170">
        <v>5547887470</v>
      </c>
      <c r="F17" s="170">
        <v>3116513301</v>
      </c>
      <c r="G17" s="170">
        <v>2186873701</v>
      </c>
      <c r="H17" s="126"/>
      <c r="I17" s="126"/>
      <c r="J17" s="126"/>
      <c r="K17" s="126"/>
      <c r="L17" s="126"/>
      <c r="M17" s="126"/>
      <c r="N17" s="126"/>
      <c r="O17" s="130"/>
      <c r="P17" s="128"/>
    </row>
    <row r="18" spans="1:16" ht="11.25" customHeight="1">
      <c r="A18" s="156" t="s">
        <v>328</v>
      </c>
      <c r="B18" s="171">
        <v>10059493518</v>
      </c>
      <c r="C18" s="170">
        <v>2724520532</v>
      </c>
      <c r="D18" s="170">
        <v>1784927825</v>
      </c>
      <c r="E18" s="170">
        <v>5550045161</v>
      </c>
      <c r="F18" s="170">
        <v>3235288742</v>
      </c>
      <c r="G18" s="170">
        <v>2052644378</v>
      </c>
      <c r="H18" s="126"/>
      <c r="I18" s="126"/>
      <c r="J18" s="126"/>
      <c r="K18" s="126"/>
      <c r="L18" s="126"/>
      <c r="M18" s="126"/>
      <c r="N18" s="126"/>
      <c r="O18" s="130"/>
      <c r="P18" s="128"/>
    </row>
    <row r="19" spans="1:16" ht="11.25" customHeight="1">
      <c r="A19" s="154">
        <v>2</v>
      </c>
      <c r="B19" s="168">
        <v>8506467686</v>
      </c>
      <c r="C19" s="167">
        <v>2322931522</v>
      </c>
      <c r="D19" s="167">
        <v>1725236077</v>
      </c>
      <c r="E19" s="167">
        <v>4458300087</v>
      </c>
      <c r="F19" s="167">
        <v>2557062516</v>
      </c>
      <c r="G19" s="167">
        <v>1733298245</v>
      </c>
      <c r="H19" s="126"/>
      <c r="I19" s="126"/>
      <c r="J19" s="126"/>
      <c r="K19" s="126"/>
      <c r="L19" s="126"/>
      <c r="M19" s="126"/>
      <c r="N19" s="126"/>
      <c r="O19" s="130"/>
      <c r="P19" s="128"/>
    </row>
    <row r="20" spans="1:16" ht="18.75" customHeight="1">
      <c r="A20" s="161" t="s">
        <v>331</v>
      </c>
      <c r="B20" s="158" t="s">
        <v>163</v>
      </c>
      <c r="C20" s="157" t="s">
        <v>311</v>
      </c>
      <c r="D20" s="155" t="s">
        <v>330</v>
      </c>
      <c r="E20" s="178" t="s">
        <v>309</v>
      </c>
      <c r="F20" s="157" t="s">
        <v>123</v>
      </c>
      <c r="J20" s="126"/>
      <c r="K20" s="126"/>
      <c r="L20" s="126"/>
      <c r="M20" s="126"/>
      <c r="N20" s="126"/>
      <c r="O20" s="130"/>
      <c r="P20" s="128"/>
    </row>
    <row r="21" spans="1:16" ht="11.25" customHeight="1">
      <c r="A21" s="156" t="s">
        <v>350</v>
      </c>
      <c r="B21" s="173">
        <v>1289252</v>
      </c>
      <c r="C21" s="172">
        <v>464780203</v>
      </c>
      <c r="D21" s="172">
        <v>948299052</v>
      </c>
      <c r="E21" s="172">
        <v>219916592</v>
      </c>
      <c r="F21" s="172">
        <v>149118617</v>
      </c>
      <c r="G21" s="169"/>
      <c r="H21" s="126"/>
      <c r="I21" s="126"/>
      <c r="J21" s="126"/>
      <c r="K21" s="126"/>
      <c r="L21" s="126"/>
      <c r="M21" s="126"/>
      <c r="N21" s="126"/>
      <c r="O21" s="130"/>
      <c r="P21" s="128"/>
    </row>
    <row r="22" spans="1:16" ht="11.25" customHeight="1">
      <c r="A22" s="156">
        <v>29</v>
      </c>
      <c r="B22" s="171">
        <v>1861503</v>
      </c>
      <c r="C22" s="170">
        <v>530322679</v>
      </c>
      <c r="D22" s="170">
        <v>1034788271</v>
      </c>
      <c r="E22" s="170">
        <v>252222497</v>
      </c>
      <c r="F22" s="170">
        <v>164480936</v>
      </c>
      <c r="G22" s="169"/>
      <c r="H22" s="126"/>
      <c r="I22" s="126"/>
      <c r="J22" s="126"/>
      <c r="K22" s="126"/>
      <c r="L22" s="126"/>
      <c r="M22" s="126"/>
      <c r="N22" s="126"/>
      <c r="O22" s="130"/>
      <c r="P22" s="128"/>
    </row>
    <row r="23" spans="1:16" ht="11.25" customHeight="1">
      <c r="A23" s="156">
        <v>30</v>
      </c>
      <c r="B23" s="171">
        <v>1604016</v>
      </c>
      <c r="C23" s="170">
        <v>584664468</v>
      </c>
      <c r="D23" s="170">
        <v>1068080221</v>
      </c>
      <c r="E23" s="170">
        <v>277976629</v>
      </c>
      <c r="F23" s="170">
        <v>168646661</v>
      </c>
      <c r="G23" s="169"/>
      <c r="H23" s="126"/>
      <c r="I23" s="126"/>
      <c r="J23" s="126"/>
      <c r="K23" s="126"/>
      <c r="L23" s="126"/>
      <c r="M23" s="126"/>
      <c r="N23" s="126"/>
      <c r="O23" s="130"/>
      <c r="P23" s="128"/>
    </row>
    <row r="24" spans="1:16" ht="11.25" customHeight="1">
      <c r="A24" s="156" t="s">
        <v>328</v>
      </c>
      <c r="B24" s="171">
        <v>1829994</v>
      </c>
      <c r="C24" s="170">
        <v>564587750</v>
      </c>
      <c r="D24" s="170">
        <v>1005826013</v>
      </c>
      <c r="E24" s="170">
        <v>297044381</v>
      </c>
      <c r="F24" s="170">
        <v>231225027</v>
      </c>
      <c r="G24" s="169"/>
      <c r="H24" s="126"/>
      <c r="I24" s="126"/>
      <c r="J24" s="126"/>
      <c r="K24" s="126"/>
      <c r="L24" s="126"/>
      <c r="M24" s="126"/>
      <c r="N24" s="126"/>
      <c r="O24" s="130"/>
      <c r="P24" s="128"/>
    </row>
    <row r="25" spans="1:16" ht="11.25" customHeight="1">
      <c r="A25" s="146">
        <v>2</v>
      </c>
      <c r="B25" s="168">
        <v>1456374</v>
      </c>
      <c r="C25" s="167">
        <v>514864276</v>
      </c>
      <c r="D25" s="167">
        <v>833985796</v>
      </c>
      <c r="E25" s="167">
        <v>274883790</v>
      </c>
      <c r="F25" s="167">
        <v>149219038</v>
      </c>
      <c r="G25" s="166"/>
      <c r="H25" s="126"/>
      <c r="I25" s="126"/>
      <c r="J25" s="126"/>
      <c r="K25" s="126"/>
      <c r="L25" s="126"/>
      <c r="M25" s="126"/>
      <c r="N25" s="126"/>
      <c r="O25" s="130"/>
      <c r="P25" s="128"/>
    </row>
    <row r="26" spans="1:16">
      <c r="A26" s="124" t="s">
        <v>327</v>
      </c>
      <c r="B26" s="129"/>
      <c r="C26" s="126"/>
      <c r="D26" s="126"/>
      <c r="E26" s="126"/>
      <c r="F26" s="132"/>
      <c r="G26" s="128"/>
      <c r="H26" s="127"/>
      <c r="I26" s="126"/>
      <c r="J26" s="126"/>
      <c r="K26" s="126"/>
      <c r="L26" s="126"/>
      <c r="M26" s="126"/>
      <c r="N26" s="126"/>
      <c r="O26" s="130"/>
      <c r="P26" s="128"/>
    </row>
    <row r="27" spans="1:16" ht="4.5" customHeight="1">
      <c r="A27" s="124"/>
      <c r="B27" s="129"/>
      <c r="C27" s="126"/>
      <c r="D27" s="126"/>
      <c r="E27" s="126"/>
      <c r="F27" s="132"/>
      <c r="G27" s="128"/>
      <c r="H27" s="127"/>
      <c r="I27" s="126"/>
      <c r="J27" s="126"/>
      <c r="K27" s="126"/>
      <c r="L27" s="126"/>
      <c r="M27" s="126"/>
      <c r="N27" s="126"/>
      <c r="O27" s="130"/>
      <c r="P27" s="128"/>
    </row>
    <row r="28" spans="1:16" ht="13.5">
      <c r="A28" s="165" t="s">
        <v>344</v>
      </c>
      <c r="B28" s="164"/>
      <c r="C28" s="164"/>
      <c r="D28" s="164"/>
      <c r="E28" s="164"/>
      <c r="F28" s="164"/>
      <c r="G28" s="164"/>
    </row>
    <row r="29" spans="1:16">
      <c r="A29" s="163" t="s">
        <v>1</v>
      </c>
      <c r="B29" s="163"/>
      <c r="C29" s="163"/>
      <c r="D29" s="163"/>
      <c r="E29" s="163"/>
      <c r="F29" s="163"/>
      <c r="P29" s="129"/>
    </row>
    <row r="30" spans="1:16" s="156" customFormat="1" ht="10.5" customHeight="1">
      <c r="A30" s="198" t="s">
        <v>331</v>
      </c>
      <c r="B30" s="218" t="s">
        <v>343</v>
      </c>
      <c r="C30" s="219" t="s">
        <v>168</v>
      </c>
      <c r="D30" s="219" t="s">
        <v>167</v>
      </c>
      <c r="E30" s="219" t="s">
        <v>342</v>
      </c>
      <c r="F30" s="216" t="s">
        <v>341</v>
      </c>
      <c r="G30" s="217"/>
      <c r="K30" s="154"/>
      <c r="L30" s="154"/>
      <c r="M30" s="154"/>
      <c r="N30" s="154"/>
      <c r="P30" s="162"/>
    </row>
    <row r="31" spans="1:16" s="156" customFormat="1" ht="10.5" customHeight="1">
      <c r="A31" s="198"/>
      <c r="B31" s="218"/>
      <c r="C31" s="219"/>
      <c r="D31" s="219"/>
      <c r="E31" s="219"/>
      <c r="F31" s="158" t="s">
        <v>334</v>
      </c>
      <c r="G31" s="157" t="s">
        <v>340</v>
      </c>
      <c r="J31" s="133"/>
      <c r="K31" s="133"/>
      <c r="L31" s="133"/>
      <c r="M31" s="133"/>
      <c r="N31" s="133"/>
      <c r="O31" s="133"/>
      <c r="P31" s="160"/>
    </row>
    <row r="32" spans="1:16" s="139" customFormat="1" ht="10.5" customHeight="1">
      <c r="A32" s="156" t="s">
        <v>350</v>
      </c>
      <c r="B32" s="147">
        <v>4480423337</v>
      </c>
      <c r="C32" s="128">
        <v>232818232</v>
      </c>
      <c r="D32" s="128">
        <v>15237284</v>
      </c>
      <c r="E32" s="128">
        <v>184074896</v>
      </c>
      <c r="F32" s="128">
        <v>627275145</v>
      </c>
      <c r="G32" s="128">
        <v>292179179</v>
      </c>
      <c r="H32" s="159"/>
      <c r="I32" s="159"/>
      <c r="J32" s="142"/>
      <c r="K32" s="142"/>
      <c r="L32" s="142"/>
      <c r="M32" s="142"/>
      <c r="N32" s="142"/>
      <c r="O32" s="141"/>
      <c r="P32" s="140"/>
    </row>
    <row r="33" spans="1:16" s="139" customFormat="1" ht="10.5" customHeight="1">
      <c r="A33" s="156">
        <v>29</v>
      </c>
      <c r="B33" s="147">
        <v>4865646089</v>
      </c>
      <c r="C33" s="128">
        <v>252346488</v>
      </c>
      <c r="D33" s="128">
        <v>13729925</v>
      </c>
      <c r="E33" s="128">
        <v>214265635</v>
      </c>
      <c r="F33" s="128">
        <v>731934980</v>
      </c>
      <c r="G33" s="128">
        <v>345850694</v>
      </c>
      <c r="H33" s="159"/>
      <c r="I33" s="159"/>
      <c r="J33" s="142"/>
      <c r="K33" s="142"/>
      <c r="L33" s="142"/>
      <c r="M33" s="142"/>
      <c r="N33" s="142"/>
      <c r="O33" s="141"/>
      <c r="P33" s="140"/>
    </row>
    <row r="34" spans="1:16" s="139" customFormat="1" ht="10.5" customHeight="1">
      <c r="A34" s="156">
        <v>30</v>
      </c>
      <c r="B34" s="147">
        <v>5336834653</v>
      </c>
      <c r="C34" s="128">
        <v>258619845</v>
      </c>
      <c r="D34" s="128">
        <v>17442044</v>
      </c>
      <c r="E34" s="128">
        <v>234453807</v>
      </c>
      <c r="F34" s="128">
        <v>831991239</v>
      </c>
      <c r="G34" s="128">
        <v>356531826</v>
      </c>
      <c r="H34" s="159"/>
      <c r="I34" s="159"/>
      <c r="J34" s="142"/>
      <c r="K34" s="142"/>
      <c r="L34" s="142"/>
      <c r="M34" s="142"/>
      <c r="N34" s="142"/>
      <c r="O34" s="141"/>
      <c r="P34" s="140"/>
    </row>
    <row r="35" spans="1:16" s="139" customFormat="1" ht="10.5" customHeight="1">
      <c r="A35" s="156" t="s">
        <v>328</v>
      </c>
      <c r="B35" s="147">
        <v>5084883082</v>
      </c>
      <c r="C35" s="128">
        <v>256166320</v>
      </c>
      <c r="D35" s="128">
        <v>17992254</v>
      </c>
      <c r="E35" s="128">
        <v>230701653</v>
      </c>
      <c r="F35" s="128">
        <v>837840647</v>
      </c>
      <c r="G35" s="128">
        <v>394368213</v>
      </c>
      <c r="H35" s="159"/>
      <c r="I35" s="159"/>
      <c r="J35" s="142"/>
      <c r="K35" s="142"/>
      <c r="L35" s="142"/>
      <c r="M35" s="142"/>
      <c r="N35" s="142"/>
      <c r="O35" s="141"/>
      <c r="P35" s="140"/>
    </row>
    <row r="36" spans="1:16" s="139" customFormat="1" ht="10.5" customHeight="1">
      <c r="A36" s="154">
        <v>2</v>
      </c>
      <c r="B36" s="153">
        <v>4315990159</v>
      </c>
      <c r="C36" s="152">
        <v>241615839</v>
      </c>
      <c r="D36" s="152">
        <v>14268400</v>
      </c>
      <c r="E36" s="152">
        <v>183492580</v>
      </c>
      <c r="F36" s="152">
        <v>580858779</v>
      </c>
      <c r="G36" s="152">
        <v>250969213</v>
      </c>
      <c r="J36" s="142"/>
      <c r="K36" s="142"/>
      <c r="L36" s="142"/>
      <c r="M36" s="142"/>
      <c r="N36" s="142"/>
      <c r="O36" s="141"/>
      <c r="P36" s="140"/>
    </row>
    <row r="37" spans="1:16" ht="10.5" customHeight="1">
      <c r="A37" s="212" t="s">
        <v>331</v>
      </c>
      <c r="B37" s="219" t="s">
        <v>339</v>
      </c>
      <c r="C37" s="219"/>
      <c r="D37" s="219"/>
      <c r="E37" s="219"/>
      <c r="F37" s="219"/>
      <c r="G37" s="200"/>
      <c r="H37" s="128"/>
    </row>
    <row r="38" spans="1:16" ht="10.5" customHeight="1">
      <c r="A38" s="220"/>
      <c r="B38" s="218" t="s">
        <v>338</v>
      </c>
      <c r="C38" s="218" t="s">
        <v>337</v>
      </c>
      <c r="D38" s="218" t="s">
        <v>336</v>
      </c>
      <c r="E38" s="218" t="s">
        <v>335</v>
      </c>
      <c r="F38" s="218"/>
      <c r="G38" s="214"/>
      <c r="H38" s="128"/>
    </row>
    <row r="39" spans="1:16" ht="10.5" customHeight="1">
      <c r="A39" s="221"/>
      <c r="B39" s="218"/>
      <c r="C39" s="218"/>
      <c r="D39" s="218"/>
      <c r="E39" s="155" t="s">
        <v>334</v>
      </c>
      <c r="F39" s="158" t="s">
        <v>333</v>
      </c>
      <c r="G39" s="157" t="s">
        <v>332</v>
      </c>
      <c r="H39" s="128"/>
    </row>
    <row r="40" spans="1:16" s="139" customFormat="1" ht="10.5" customHeight="1">
      <c r="A40" s="156" t="s">
        <v>350</v>
      </c>
      <c r="B40" s="147">
        <v>1461313322</v>
      </c>
      <c r="C40" s="128">
        <v>470127989</v>
      </c>
      <c r="D40" s="128">
        <v>715792334</v>
      </c>
      <c r="E40" s="128">
        <v>275392999</v>
      </c>
      <c r="F40" s="128">
        <v>14023710</v>
      </c>
      <c r="G40" s="128">
        <v>152592841</v>
      </c>
      <c r="H40" s="142"/>
      <c r="I40" s="142"/>
      <c r="J40" s="142"/>
      <c r="K40" s="142"/>
      <c r="L40" s="142"/>
      <c r="M40" s="142"/>
      <c r="N40" s="142"/>
      <c r="O40" s="141"/>
      <c r="P40" s="140"/>
    </row>
    <row r="41" spans="1:16" s="139" customFormat="1" ht="10.5" customHeight="1">
      <c r="A41" s="156">
        <v>29</v>
      </c>
      <c r="B41" s="147">
        <v>1497940211</v>
      </c>
      <c r="C41" s="128">
        <v>451210950</v>
      </c>
      <c r="D41" s="128">
        <v>760174400</v>
      </c>
      <c r="E41" s="128">
        <v>286554861</v>
      </c>
      <c r="F41" s="128">
        <v>10208584</v>
      </c>
      <c r="G41" s="128">
        <v>168772270</v>
      </c>
      <c r="H41" s="142"/>
      <c r="I41" s="142"/>
      <c r="J41" s="142"/>
      <c r="K41" s="142"/>
      <c r="L41" s="142"/>
      <c r="M41" s="142"/>
      <c r="N41" s="142"/>
      <c r="O41" s="141"/>
      <c r="P41" s="140"/>
    </row>
    <row r="42" spans="1:16" s="139" customFormat="1" ht="10.5" customHeight="1">
      <c r="A42" s="156">
        <v>30</v>
      </c>
      <c r="B42" s="147">
        <v>1622436524</v>
      </c>
      <c r="C42" s="128">
        <v>494813184</v>
      </c>
      <c r="D42" s="128">
        <v>831348486</v>
      </c>
      <c r="E42" s="128">
        <v>296274854</v>
      </c>
      <c r="F42" s="128">
        <v>9351475</v>
      </c>
      <c r="G42" s="128">
        <v>190121910</v>
      </c>
      <c r="H42" s="142"/>
      <c r="I42" s="142"/>
      <c r="J42" s="142"/>
      <c r="K42" s="142"/>
      <c r="L42" s="142"/>
      <c r="M42" s="142"/>
      <c r="N42" s="142"/>
      <c r="O42" s="141"/>
      <c r="P42" s="140"/>
    </row>
    <row r="43" spans="1:16" s="139" customFormat="1" ht="10.5" customHeight="1">
      <c r="A43" s="156" t="s">
        <v>328</v>
      </c>
      <c r="B43" s="147">
        <v>1584078726</v>
      </c>
      <c r="C43" s="128">
        <v>462956603</v>
      </c>
      <c r="D43" s="128">
        <v>838643860</v>
      </c>
      <c r="E43" s="128">
        <v>282478263</v>
      </c>
      <c r="F43" s="128">
        <v>9718322</v>
      </c>
      <c r="G43" s="128">
        <v>174603636</v>
      </c>
      <c r="H43" s="142"/>
      <c r="I43" s="142"/>
      <c r="J43" s="142"/>
      <c r="K43" s="142"/>
      <c r="L43" s="142"/>
      <c r="M43" s="142"/>
      <c r="N43" s="142"/>
      <c r="O43" s="141"/>
      <c r="P43" s="140"/>
    </row>
    <row r="44" spans="1:16" s="139" customFormat="1" ht="10.5" customHeight="1">
      <c r="A44" s="154">
        <v>2</v>
      </c>
      <c r="B44" s="153">
        <v>1361184270</v>
      </c>
      <c r="C44" s="152">
        <v>396188379</v>
      </c>
      <c r="D44" s="152">
        <v>743936953</v>
      </c>
      <c r="E44" s="152">
        <v>221058938</v>
      </c>
      <c r="F44" s="152">
        <v>8653459</v>
      </c>
      <c r="G44" s="144">
        <v>140102411</v>
      </c>
      <c r="H44" s="142"/>
      <c r="I44" s="142"/>
      <c r="J44" s="142"/>
      <c r="K44" s="142"/>
      <c r="L44" s="142"/>
      <c r="M44" s="142"/>
      <c r="N44" s="142"/>
      <c r="O44" s="141"/>
      <c r="P44" s="140"/>
    </row>
    <row r="45" spans="1:16" ht="18" customHeight="1">
      <c r="A45" s="161" t="s">
        <v>331</v>
      </c>
      <c r="B45" s="158" t="s">
        <v>163</v>
      </c>
      <c r="C45" s="157" t="s">
        <v>311</v>
      </c>
      <c r="D45" s="155" t="s">
        <v>330</v>
      </c>
      <c r="E45" s="158" t="s">
        <v>309</v>
      </c>
      <c r="F45" s="157" t="s">
        <v>123</v>
      </c>
      <c r="J45" s="126"/>
      <c r="K45" s="126"/>
      <c r="L45" s="126"/>
      <c r="M45" s="126"/>
      <c r="N45" s="126"/>
      <c r="O45" s="130"/>
      <c r="P45" s="128"/>
    </row>
    <row r="46" spans="1:16" s="139" customFormat="1" ht="10.5" customHeight="1">
      <c r="A46" s="156" t="s">
        <v>350</v>
      </c>
      <c r="B46" s="147">
        <v>10778786</v>
      </c>
      <c r="C46" s="128">
        <v>397712021</v>
      </c>
      <c r="D46" s="128">
        <v>796146636</v>
      </c>
      <c r="E46" s="128">
        <v>706608584</v>
      </c>
      <c r="F46" s="128">
        <v>48458431</v>
      </c>
      <c r="H46" s="142"/>
      <c r="I46" s="142"/>
      <c r="J46" s="142"/>
      <c r="K46" s="142"/>
      <c r="L46" s="142"/>
      <c r="M46" s="142"/>
      <c r="N46" s="142"/>
      <c r="O46" s="141"/>
      <c r="P46" s="140"/>
    </row>
    <row r="47" spans="1:16" s="139" customFormat="1" ht="10.5" customHeight="1">
      <c r="A47" s="156">
        <v>29</v>
      </c>
      <c r="B47" s="147">
        <v>11789336</v>
      </c>
      <c r="C47" s="128">
        <v>457143057</v>
      </c>
      <c r="D47" s="128">
        <v>889050805</v>
      </c>
      <c r="E47" s="128">
        <v>749607493</v>
      </c>
      <c r="F47" s="128">
        <v>47838159</v>
      </c>
      <c r="H47" s="142"/>
      <c r="I47" s="142"/>
      <c r="J47" s="142"/>
      <c r="K47" s="142"/>
      <c r="L47" s="142"/>
      <c r="M47" s="142"/>
      <c r="N47" s="142"/>
      <c r="O47" s="141"/>
      <c r="P47" s="140"/>
    </row>
    <row r="48" spans="1:16" s="139" customFormat="1" ht="10.5" customHeight="1">
      <c r="A48" s="156">
        <v>30</v>
      </c>
      <c r="B48" s="147">
        <v>12824837</v>
      </c>
      <c r="C48" s="128">
        <v>575948714</v>
      </c>
      <c r="D48" s="128">
        <v>975811942</v>
      </c>
      <c r="E48" s="128">
        <v>765887012</v>
      </c>
      <c r="F48" s="128">
        <v>41418689</v>
      </c>
      <c r="H48" s="142"/>
      <c r="I48" s="142"/>
      <c r="J48" s="142"/>
      <c r="K48" s="142"/>
      <c r="L48" s="142"/>
      <c r="M48" s="142"/>
      <c r="N48" s="142"/>
      <c r="O48" s="141"/>
      <c r="P48" s="140"/>
    </row>
    <row r="49" spans="1:16" s="139" customFormat="1" ht="10.5" customHeight="1">
      <c r="A49" s="156" t="s">
        <v>328</v>
      </c>
      <c r="B49" s="147">
        <v>11850511</v>
      </c>
      <c r="C49" s="128">
        <v>493490535</v>
      </c>
      <c r="D49" s="128">
        <v>893228876</v>
      </c>
      <c r="E49" s="128">
        <v>724433584</v>
      </c>
      <c r="F49" s="128">
        <v>35099976</v>
      </c>
      <c r="H49" s="142"/>
      <c r="I49" s="142"/>
      <c r="J49" s="142"/>
      <c r="K49" s="142"/>
      <c r="L49" s="142"/>
      <c r="M49" s="142"/>
      <c r="N49" s="142"/>
      <c r="O49" s="141"/>
      <c r="P49" s="140"/>
    </row>
    <row r="50" spans="1:16" s="139" customFormat="1" ht="10.5" customHeight="1">
      <c r="A50" s="146">
        <v>2</v>
      </c>
      <c r="B50" s="145">
        <v>9726073</v>
      </c>
      <c r="C50" s="144">
        <v>494779918</v>
      </c>
      <c r="D50" s="144">
        <v>772405044</v>
      </c>
      <c r="E50" s="144">
        <v>630002535</v>
      </c>
      <c r="F50" s="144">
        <v>27656721</v>
      </c>
      <c r="G50" s="143"/>
      <c r="H50" s="142"/>
      <c r="I50" s="142"/>
      <c r="J50" s="142"/>
      <c r="K50" s="142"/>
      <c r="L50" s="142"/>
      <c r="M50" s="142"/>
      <c r="N50" s="142"/>
      <c r="O50" s="141"/>
      <c r="P50" s="140"/>
    </row>
    <row r="51" spans="1:16">
      <c r="A51" s="124" t="s">
        <v>327</v>
      </c>
      <c r="B51" s="129"/>
      <c r="C51" s="126"/>
      <c r="D51" s="126"/>
      <c r="E51" s="126"/>
      <c r="F51" s="132"/>
      <c r="G51" s="128"/>
      <c r="H51" s="127"/>
      <c r="I51" s="126"/>
      <c r="J51" s="126"/>
      <c r="K51" s="126"/>
      <c r="L51" s="126"/>
      <c r="M51" s="126"/>
      <c r="N51" s="126"/>
      <c r="O51" s="130"/>
      <c r="P51" s="128"/>
    </row>
    <row r="52" spans="1:16">
      <c r="A52" s="156"/>
      <c r="B52" s="129"/>
      <c r="C52" s="132"/>
      <c r="D52" s="132"/>
      <c r="E52" s="134"/>
      <c r="F52" s="132"/>
      <c r="G52" s="128"/>
      <c r="H52" s="127"/>
      <c r="I52" s="126"/>
      <c r="J52" s="126"/>
      <c r="K52" s="126"/>
      <c r="L52" s="126"/>
      <c r="M52" s="131"/>
      <c r="N52" s="134"/>
      <c r="O52" s="130"/>
      <c r="P52" s="128"/>
    </row>
    <row r="53" spans="1:16">
      <c r="A53" s="156"/>
      <c r="B53" s="129"/>
      <c r="C53" s="132"/>
      <c r="E53" s="134"/>
      <c r="F53" s="132"/>
      <c r="G53" s="128"/>
      <c r="H53" s="127"/>
      <c r="I53" s="126"/>
      <c r="J53" s="126"/>
      <c r="K53" s="126"/>
      <c r="L53" s="126"/>
      <c r="N53" s="134"/>
      <c r="O53" s="130"/>
      <c r="P53" s="128"/>
    </row>
    <row r="54" spans="1:16">
      <c r="A54" s="129"/>
      <c r="B54" s="129"/>
      <c r="C54" s="132"/>
      <c r="E54" s="126"/>
      <c r="F54" s="132"/>
      <c r="G54" s="128"/>
      <c r="H54" s="127"/>
      <c r="I54" s="126"/>
      <c r="J54" s="126"/>
      <c r="K54" s="126"/>
      <c r="M54" s="126"/>
      <c r="N54" s="126"/>
      <c r="O54" s="130"/>
      <c r="P54" s="128"/>
    </row>
    <row r="55" spans="1:16">
      <c r="A55" s="129"/>
      <c r="B55" s="156"/>
      <c r="C55" s="132"/>
      <c r="D55" s="132"/>
      <c r="E55" s="134"/>
      <c r="F55" s="132"/>
      <c r="G55" s="128"/>
      <c r="H55" s="127"/>
      <c r="I55" s="126"/>
      <c r="J55" s="126"/>
      <c r="K55" s="126"/>
      <c r="L55" s="131"/>
      <c r="M55" s="131"/>
      <c r="N55" s="134"/>
      <c r="O55" s="130"/>
      <c r="P55" s="128"/>
    </row>
    <row r="56" spans="1:16">
      <c r="A56" s="156"/>
      <c r="C56" s="132"/>
      <c r="D56" s="132"/>
      <c r="E56" s="134"/>
      <c r="F56" s="133"/>
      <c r="G56" s="128"/>
      <c r="H56" s="127"/>
      <c r="I56" s="126"/>
      <c r="J56" s="126"/>
      <c r="K56" s="126"/>
      <c r="L56" s="131"/>
      <c r="M56" s="131"/>
      <c r="N56" s="134"/>
      <c r="O56" s="130"/>
      <c r="P56" s="128"/>
    </row>
    <row r="57" spans="1:16">
      <c r="B57" s="138"/>
      <c r="C57" s="126"/>
      <c r="D57" s="131"/>
      <c r="E57" s="134"/>
      <c r="F57" s="133"/>
      <c r="G57" s="128"/>
      <c r="H57" s="127"/>
      <c r="I57" s="126"/>
      <c r="J57" s="126"/>
      <c r="K57" s="126"/>
      <c r="L57" s="131"/>
      <c r="M57" s="131"/>
      <c r="N57" s="134"/>
      <c r="O57" s="130"/>
      <c r="P57" s="128"/>
    </row>
    <row r="58" spans="1:16">
      <c r="B58" s="138"/>
      <c r="C58" s="126"/>
      <c r="D58" s="131"/>
      <c r="E58" s="134"/>
      <c r="F58" s="133"/>
      <c r="G58" s="128"/>
      <c r="H58" s="127"/>
      <c r="I58" s="126"/>
      <c r="J58" s="126"/>
      <c r="K58" s="126"/>
      <c r="L58" s="131"/>
      <c r="M58" s="126"/>
      <c r="N58" s="126"/>
      <c r="O58" s="130"/>
      <c r="P58" s="128"/>
    </row>
    <row r="59" spans="1:16">
      <c r="B59" s="138"/>
      <c r="C59" s="126"/>
      <c r="D59" s="131"/>
      <c r="E59" s="134"/>
      <c r="F59" s="131"/>
      <c r="G59" s="128"/>
      <c r="H59" s="127"/>
      <c r="I59" s="126"/>
      <c r="J59" s="126"/>
      <c r="K59" s="126"/>
      <c r="L59" s="131"/>
      <c r="M59" s="131"/>
      <c r="N59" s="134"/>
      <c r="O59" s="130"/>
      <c r="P59" s="128"/>
    </row>
    <row r="60" spans="1:16">
      <c r="B60" s="138"/>
      <c r="C60" s="126"/>
      <c r="D60" s="131"/>
      <c r="E60" s="134"/>
      <c r="F60" s="126"/>
      <c r="G60" s="128"/>
      <c r="H60" s="127"/>
      <c r="I60" s="126"/>
      <c r="J60" s="126"/>
      <c r="K60" s="126"/>
      <c r="L60" s="126"/>
      <c r="M60" s="126"/>
      <c r="N60" s="126"/>
      <c r="O60" s="130"/>
      <c r="P60" s="128"/>
    </row>
    <row r="61" spans="1:16" ht="13.5">
      <c r="B61" s="138"/>
      <c r="C61" s="126"/>
      <c r="F61" s="126"/>
      <c r="G61" s="128"/>
      <c r="H61" s="127"/>
      <c r="I61" s="126"/>
      <c r="J61" s="126"/>
      <c r="K61" s="126"/>
      <c r="L61" s="131"/>
      <c r="M61" s="126"/>
      <c r="N61" s="135"/>
      <c r="O61" s="130"/>
      <c r="P61" s="128"/>
    </row>
    <row r="62" spans="1:16">
      <c r="B62" s="138"/>
      <c r="C62" s="126"/>
      <c r="F62" s="126"/>
      <c r="G62" s="128"/>
      <c r="H62" s="127"/>
      <c r="I62" s="126"/>
      <c r="J62" s="126"/>
      <c r="K62" s="126"/>
      <c r="L62" s="131"/>
      <c r="M62" s="126"/>
      <c r="N62" s="126"/>
      <c r="O62" s="130"/>
      <c r="P62" s="128"/>
    </row>
    <row r="63" spans="1:16">
      <c r="B63" s="138"/>
      <c r="C63" s="126"/>
      <c r="F63" s="126"/>
      <c r="G63" s="128"/>
      <c r="H63" s="127"/>
      <c r="I63" s="126"/>
      <c r="J63" s="126"/>
      <c r="K63" s="126"/>
      <c r="L63" s="131"/>
      <c r="M63" s="131"/>
      <c r="N63" s="131"/>
      <c r="O63" s="130"/>
      <c r="P63" s="128"/>
    </row>
    <row r="64" spans="1:16">
      <c r="B64" s="156"/>
      <c r="C64" s="132"/>
      <c r="F64" s="126"/>
      <c r="G64" s="128"/>
      <c r="H64" s="127"/>
      <c r="I64" s="126"/>
      <c r="J64" s="126"/>
      <c r="K64" s="126"/>
      <c r="L64" s="131"/>
      <c r="M64" s="131"/>
      <c r="N64" s="137"/>
      <c r="O64" s="130"/>
      <c r="P64" s="128"/>
    </row>
    <row r="65" spans="1:16" ht="13.5">
      <c r="B65" s="156"/>
      <c r="D65" s="126"/>
      <c r="E65" s="126"/>
      <c r="F65" s="126"/>
      <c r="G65" s="128"/>
      <c r="H65" s="127"/>
      <c r="I65" s="126"/>
      <c r="J65" s="126"/>
      <c r="K65" s="126"/>
      <c r="L65" s="131"/>
      <c r="M65" s="126"/>
      <c r="N65" s="135"/>
      <c r="O65" s="130"/>
      <c r="P65" s="128"/>
    </row>
    <row r="66" spans="1:16">
      <c r="C66" s="132"/>
      <c r="D66" s="126"/>
      <c r="E66" s="126"/>
      <c r="F66" s="126"/>
      <c r="G66" s="128"/>
      <c r="H66" s="127"/>
      <c r="I66" s="126"/>
      <c r="J66" s="126"/>
      <c r="K66" s="126"/>
      <c r="L66" s="131"/>
      <c r="M66" s="126"/>
      <c r="N66" s="126"/>
      <c r="O66" s="130"/>
      <c r="P66" s="128"/>
    </row>
    <row r="67" spans="1:16">
      <c r="C67" s="126"/>
      <c r="D67" s="126"/>
      <c r="E67" s="126"/>
      <c r="F67" s="132"/>
      <c r="G67" s="128"/>
      <c r="H67" s="126"/>
      <c r="I67" s="126"/>
      <c r="J67" s="126"/>
      <c r="K67" s="126"/>
      <c r="L67" s="131"/>
      <c r="M67" s="131"/>
      <c r="N67" s="131"/>
      <c r="O67" s="130"/>
      <c r="P67" s="128"/>
    </row>
    <row r="68" spans="1:16">
      <c r="C68" s="132"/>
      <c r="D68" s="131"/>
      <c r="E68" s="134"/>
      <c r="F68" s="132"/>
      <c r="G68" s="128"/>
      <c r="H68" s="126"/>
      <c r="I68" s="126"/>
      <c r="J68" s="126"/>
      <c r="K68" s="126"/>
      <c r="L68" s="131"/>
      <c r="M68" s="126"/>
      <c r="N68" s="126"/>
      <c r="O68" s="130"/>
      <c r="P68" s="128"/>
    </row>
    <row r="69" spans="1:16">
      <c r="C69" s="133"/>
      <c r="D69" s="126"/>
      <c r="E69" s="126"/>
      <c r="F69" s="132"/>
      <c r="G69" s="128"/>
      <c r="H69" s="126"/>
      <c r="I69" s="126"/>
      <c r="J69" s="126"/>
      <c r="K69" s="126"/>
      <c r="M69" s="131"/>
      <c r="N69" s="131"/>
      <c r="O69" s="130"/>
      <c r="P69" s="128"/>
    </row>
    <row r="70" spans="1:16">
      <c r="D70" s="126"/>
      <c r="E70" s="126"/>
      <c r="F70" s="132"/>
      <c r="G70" s="128"/>
      <c r="H70" s="126"/>
      <c r="I70" s="126"/>
      <c r="J70" s="126"/>
      <c r="K70" s="126"/>
      <c r="L70" s="126"/>
      <c r="M70" s="126"/>
      <c r="N70" s="126"/>
      <c r="O70" s="130"/>
      <c r="P70" s="128"/>
    </row>
    <row r="71" spans="1:16">
      <c r="A71" s="129"/>
      <c r="B71" s="129"/>
      <c r="C71" s="131"/>
      <c r="F71" s="132"/>
      <c r="G71" s="128"/>
      <c r="H71" s="126"/>
      <c r="I71" s="126"/>
      <c r="J71" s="126"/>
      <c r="K71" s="126"/>
      <c r="L71" s="131"/>
      <c r="O71" s="130"/>
      <c r="P71" s="128"/>
    </row>
    <row r="72" spans="1:16">
      <c r="A72" s="129"/>
      <c r="B72" s="129"/>
      <c r="G72" s="128"/>
      <c r="H72" s="127"/>
      <c r="I72" s="126"/>
    </row>
    <row r="73" spans="1:16">
      <c r="A73" s="125"/>
      <c r="I73" s="126"/>
    </row>
    <row r="74" spans="1:16">
      <c r="A74" s="125"/>
    </row>
    <row r="75" spans="1:16">
      <c r="A75" s="124"/>
    </row>
  </sheetData>
  <mergeCells count="24">
    <mergeCell ref="A37:A39"/>
    <mergeCell ref="B37:G37"/>
    <mergeCell ref="B38:B39"/>
    <mergeCell ref="C38:C39"/>
    <mergeCell ref="D38:D39"/>
    <mergeCell ref="E38:G38"/>
    <mergeCell ref="F30:G30"/>
    <mergeCell ref="A12:A14"/>
    <mergeCell ref="B12:G12"/>
    <mergeCell ref="B13:B14"/>
    <mergeCell ref="C13:C14"/>
    <mergeCell ref="D13:D14"/>
    <mergeCell ref="E13:G13"/>
    <mergeCell ref="A30:A31"/>
    <mergeCell ref="B30:B31"/>
    <mergeCell ref="C30:C31"/>
    <mergeCell ref="D30:D31"/>
    <mergeCell ref="E30:E31"/>
    <mergeCell ref="F5:G5"/>
    <mergeCell ref="A5:A6"/>
    <mergeCell ref="B5:B6"/>
    <mergeCell ref="C5:C6"/>
    <mergeCell ref="D5:D6"/>
    <mergeCell ref="E5:E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Normal="100" workbookViewId="0"/>
  </sheetViews>
  <sheetFormatPr defaultColWidth="8" defaultRowHeight="10.5"/>
  <cols>
    <col min="1" max="1" width="8.25" style="123" customWidth="1"/>
    <col min="2" max="7" width="12.875" style="123" customWidth="1"/>
    <col min="8" max="9" width="10.5" style="123" bestFit="1" customWidth="1"/>
    <col min="10" max="16384" width="8" style="123"/>
  </cols>
  <sheetData>
    <row r="1" spans="1:16" ht="13.5">
      <c r="A1" s="177" t="s">
        <v>349</v>
      </c>
      <c r="B1" s="164"/>
      <c r="C1" s="164"/>
      <c r="D1" s="164"/>
      <c r="E1" s="164"/>
      <c r="F1" s="164"/>
      <c r="G1" s="176"/>
      <c r="H1" s="136"/>
      <c r="I1" s="136"/>
      <c r="J1" s="136"/>
      <c r="K1" s="136"/>
      <c r="L1" s="136"/>
      <c r="M1" s="136"/>
      <c r="N1" s="136"/>
      <c r="O1" s="136"/>
      <c r="P1" s="136"/>
    </row>
    <row r="2" spans="1:16">
      <c r="A2" s="125" t="s">
        <v>0</v>
      </c>
      <c r="B2" s="125"/>
      <c r="C2" s="125"/>
      <c r="D2" s="125"/>
      <c r="E2" s="125"/>
      <c r="F2" s="125"/>
    </row>
    <row r="3" spans="1:16" ht="13.5">
      <c r="A3" s="165" t="s">
        <v>348</v>
      </c>
      <c r="B3" s="164"/>
      <c r="C3" s="164"/>
      <c r="D3" s="175"/>
      <c r="E3" s="164"/>
      <c r="F3" s="164"/>
      <c r="G3" s="164"/>
    </row>
    <row r="4" spans="1:16">
      <c r="A4" s="163" t="s">
        <v>1</v>
      </c>
      <c r="B4" s="163"/>
      <c r="C4" s="163"/>
      <c r="D4" s="163"/>
      <c r="E4" s="163"/>
      <c r="F4" s="163"/>
      <c r="P4" s="129"/>
    </row>
    <row r="5" spans="1:16" s="136" customFormat="1" ht="11.25" customHeight="1">
      <c r="A5" s="198" t="s">
        <v>331</v>
      </c>
      <c r="B5" s="218" t="s">
        <v>343</v>
      </c>
      <c r="C5" s="219" t="s">
        <v>168</v>
      </c>
      <c r="D5" s="219" t="s">
        <v>167</v>
      </c>
      <c r="E5" s="219" t="s">
        <v>342</v>
      </c>
      <c r="F5" s="216" t="s">
        <v>341</v>
      </c>
      <c r="G5" s="217"/>
      <c r="K5" s="154"/>
      <c r="L5" s="154"/>
      <c r="M5" s="154"/>
      <c r="N5" s="154"/>
      <c r="P5" s="162"/>
    </row>
    <row r="6" spans="1:16" s="136" customFormat="1" ht="11.25" customHeight="1">
      <c r="A6" s="198"/>
      <c r="B6" s="218"/>
      <c r="C6" s="219"/>
      <c r="D6" s="219"/>
      <c r="E6" s="219"/>
      <c r="F6" s="149" t="s">
        <v>334</v>
      </c>
      <c r="G6" s="148" t="s">
        <v>340</v>
      </c>
      <c r="J6" s="133"/>
      <c r="K6" s="133"/>
      <c r="L6" s="133"/>
      <c r="M6" s="133"/>
      <c r="N6" s="133"/>
      <c r="O6" s="133"/>
      <c r="P6" s="160"/>
    </row>
    <row r="7" spans="1:16" ht="11.25" customHeight="1">
      <c r="A7" s="136" t="s">
        <v>329</v>
      </c>
      <c r="B7" s="173">
        <v>11471742178</v>
      </c>
      <c r="C7" s="172">
        <v>30622856</v>
      </c>
      <c r="D7" s="172">
        <v>5829220</v>
      </c>
      <c r="E7" s="172">
        <v>56829487</v>
      </c>
      <c r="F7" s="172">
        <v>29046189</v>
      </c>
      <c r="G7" s="172" t="s">
        <v>347</v>
      </c>
      <c r="H7" s="174"/>
      <c r="I7" s="174"/>
      <c r="J7" s="126"/>
      <c r="K7" s="126"/>
      <c r="L7" s="126"/>
      <c r="M7" s="126"/>
      <c r="N7" s="126"/>
      <c r="O7" s="130"/>
      <c r="P7" s="128"/>
    </row>
    <row r="8" spans="1:16" ht="11.25" customHeight="1">
      <c r="A8" s="136">
        <v>28</v>
      </c>
      <c r="B8" s="171">
        <v>10745466206</v>
      </c>
      <c r="C8" s="170">
        <v>30801868</v>
      </c>
      <c r="D8" s="170">
        <v>5436615</v>
      </c>
      <c r="E8" s="170">
        <v>49647214</v>
      </c>
      <c r="F8" s="170">
        <v>37634210</v>
      </c>
      <c r="G8" s="170">
        <v>37525177</v>
      </c>
      <c r="H8" s="174"/>
      <c r="I8" s="174"/>
      <c r="J8" s="126"/>
      <c r="K8" s="126"/>
      <c r="L8" s="126"/>
      <c r="M8" s="126"/>
      <c r="N8" s="126"/>
      <c r="O8" s="130"/>
      <c r="P8" s="128"/>
    </row>
    <row r="9" spans="1:16" ht="11.25" customHeight="1">
      <c r="A9" s="136">
        <v>29</v>
      </c>
      <c r="B9" s="171">
        <v>11742128294</v>
      </c>
      <c r="C9" s="170">
        <v>30994662</v>
      </c>
      <c r="D9" s="170">
        <v>6176919</v>
      </c>
      <c r="E9" s="170">
        <v>55786486</v>
      </c>
      <c r="F9" s="170">
        <v>36584119</v>
      </c>
      <c r="G9" s="170">
        <v>36427834</v>
      </c>
      <c r="H9" s="174"/>
      <c r="I9" s="174"/>
      <c r="J9" s="126"/>
      <c r="K9" s="126"/>
      <c r="L9" s="126"/>
      <c r="M9" s="126"/>
      <c r="N9" s="126"/>
      <c r="O9" s="130"/>
      <c r="P9" s="128"/>
    </row>
    <row r="10" spans="1:16" ht="11.25" customHeight="1">
      <c r="A10" s="136">
        <v>30</v>
      </c>
      <c r="B10" s="171">
        <v>12484522423</v>
      </c>
      <c r="C10" s="170">
        <v>37218307</v>
      </c>
      <c r="D10" s="170">
        <v>5991688</v>
      </c>
      <c r="E10" s="170">
        <v>57783889</v>
      </c>
      <c r="F10" s="170">
        <v>59369521</v>
      </c>
      <c r="G10" s="170">
        <v>59222464</v>
      </c>
      <c r="H10" s="174"/>
      <c r="I10" s="174"/>
      <c r="J10" s="126"/>
      <c r="K10" s="126"/>
      <c r="L10" s="126"/>
      <c r="M10" s="126"/>
      <c r="N10" s="126"/>
      <c r="O10" s="130"/>
      <c r="P10" s="128"/>
    </row>
    <row r="11" spans="1:16" ht="11.25" customHeight="1">
      <c r="A11" s="154" t="s">
        <v>328</v>
      </c>
      <c r="B11" s="168">
        <v>12306759105</v>
      </c>
      <c r="C11" s="167">
        <v>38363511</v>
      </c>
      <c r="D11" s="167">
        <v>5851574</v>
      </c>
      <c r="E11" s="167">
        <v>53492386</v>
      </c>
      <c r="F11" s="167">
        <v>49044951</v>
      </c>
      <c r="G11" s="167">
        <v>48847504</v>
      </c>
      <c r="J11" s="126"/>
      <c r="K11" s="126"/>
      <c r="L11" s="126"/>
      <c r="M11" s="126"/>
      <c r="N11" s="126"/>
      <c r="O11" s="130"/>
      <c r="P11" s="128"/>
    </row>
    <row r="12" spans="1:16" ht="11.25" customHeight="1">
      <c r="A12" s="212" t="s">
        <v>331</v>
      </c>
      <c r="B12" s="219" t="s">
        <v>339</v>
      </c>
      <c r="C12" s="219"/>
      <c r="D12" s="219"/>
      <c r="E12" s="219"/>
      <c r="F12" s="219"/>
      <c r="G12" s="200"/>
      <c r="H12" s="128"/>
    </row>
    <row r="13" spans="1:16" ht="11.25" customHeight="1">
      <c r="A13" s="220"/>
      <c r="B13" s="218" t="s">
        <v>338</v>
      </c>
      <c r="C13" s="218" t="s">
        <v>337</v>
      </c>
      <c r="D13" s="218" t="s">
        <v>336</v>
      </c>
      <c r="E13" s="218" t="s">
        <v>335</v>
      </c>
      <c r="F13" s="218"/>
      <c r="G13" s="214"/>
      <c r="H13" s="128"/>
    </row>
    <row r="14" spans="1:16" ht="11.25" customHeight="1">
      <c r="A14" s="221"/>
      <c r="B14" s="218"/>
      <c r="C14" s="218"/>
      <c r="D14" s="218"/>
      <c r="E14" s="150" t="s">
        <v>334</v>
      </c>
      <c r="F14" s="149" t="s">
        <v>333</v>
      </c>
      <c r="G14" s="148" t="s">
        <v>332</v>
      </c>
      <c r="H14" s="128"/>
    </row>
    <row r="15" spans="1:16" ht="11.25" customHeight="1">
      <c r="A15" s="136" t="s">
        <v>329</v>
      </c>
      <c r="B15" s="173">
        <v>9368000015</v>
      </c>
      <c r="C15" s="172">
        <v>2669978361</v>
      </c>
      <c r="D15" s="172">
        <v>1498922942</v>
      </c>
      <c r="E15" s="172">
        <v>5199098712</v>
      </c>
      <c r="F15" s="172">
        <v>3100224647</v>
      </c>
      <c r="G15" s="172">
        <v>1734835834</v>
      </c>
      <c r="H15" s="126"/>
      <c r="I15" s="126"/>
      <c r="J15" s="126"/>
      <c r="K15" s="126"/>
      <c r="L15" s="126"/>
      <c r="M15" s="126"/>
      <c r="N15" s="126"/>
      <c r="O15" s="130"/>
      <c r="P15" s="128"/>
    </row>
    <row r="16" spans="1:16" ht="11.25" customHeight="1">
      <c r="A16" s="136">
        <v>28</v>
      </c>
      <c r="B16" s="171">
        <v>8838542583</v>
      </c>
      <c r="C16" s="170">
        <v>2376414775</v>
      </c>
      <c r="D16" s="170">
        <v>1490606778</v>
      </c>
      <c r="E16" s="170">
        <v>4971521030</v>
      </c>
      <c r="F16" s="170">
        <v>2857586630</v>
      </c>
      <c r="G16" s="170">
        <v>1799972265</v>
      </c>
      <c r="H16" s="126"/>
      <c r="I16" s="126"/>
      <c r="J16" s="126"/>
      <c r="K16" s="126"/>
      <c r="L16" s="126"/>
      <c r="M16" s="126"/>
      <c r="N16" s="126"/>
      <c r="O16" s="130"/>
      <c r="P16" s="128"/>
    </row>
    <row r="17" spans="1:16" ht="11.25" customHeight="1">
      <c r="A17" s="136">
        <v>29</v>
      </c>
      <c r="B17" s="171">
        <v>9628910222</v>
      </c>
      <c r="C17" s="170">
        <v>2663978647</v>
      </c>
      <c r="D17" s="170">
        <v>1665088519</v>
      </c>
      <c r="E17" s="170">
        <v>5299843056</v>
      </c>
      <c r="F17" s="170">
        <v>2882291427</v>
      </c>
      <c r="G17" s="170">
        <v>2150467062</v>
      </c>
      <c r="H17" s="126"/>
      <c r="I17" s="126"/>
      <c r="J17" s="126"/>
      <c r="K17" s="126"/>
      <c r="L17" s="126"/>
      <c r="M17" s="126"/>
      <c r="N17" s="126"/>
      <c r="O17" s="130"/>
      <c r="P17" s="128"/>
    </row>
    <row r="18" spans="1:16" ht="11.25" customHeight="1">
      <c r="A18" s="136">
        <v>30</v>
      </c>
      <c r="B18" s="171">
        <v>10223187023</v>
      </c>
      <c r="C18" s="170">
        <v>2882663608</v>
      </c>
      <c r="D18" s="170">
        <v>1792635945</v>
      </c>
      <c r="E18" s="170">
        <v>5547887470</v>
      </c>
      <c r="F18" s="170">
        <v>3116513301</v>
      </c>
      <c r="G18" s="170">
        <v>2186873701</v>
      </c>
      <c r="H18" s="126"/>
      <c r="I18" s="126"/>
      <c r="J18" s="126"/>
      <c r="K18" s="126"/>
      <c r="L18" s="126"/>
      <c r="M18" s="126"/>
      <c r="N18" s="126"/>
      <c r="O18" s="130"/>
      <c r="P18" s="128"/>
    </row>
    <row r="19" spans="1:16" ht="11.25" customHeight="1">
      <c r="A19" s="154" t="s">
        <v>328</v>
      </c>
      <c r="B19" s="168">
        <v>10059493518</v>
      </c>
      <c r="C19" s="167">
        <v>2724520532</v>
      </c>
      <c r="D19" s="167">
        <v>1784927825</v>
      </c>
      <c r="E19" s="167">
        <v>5550045161</v>
      </c>
      <c r="F19" s="167">
        <v>3235288742</v>
      </c>
      <c r="G19" s="167">
        <v>2052644378</v>
      </c>
      <c r="H19" s="126"/>
      <c r="I19" s="126"/>
      <c r="J19" s="126"/>
      <c r="K19" s="126"/>
      <c r="L19" s="126"/>
      <c r="M19" s="126"/>
      <c r="N19" s="126"/>
      <c r="O19" s="130"/>
      <c r="P19" s="128"/>
    </row>
    <row r="20" spans="1:16" ht="18.75" customHeight="1">
      <c r="A20" s="151" t="s">
        <v>346</v>
      </c>
      <c r="B20" s="149" t="s">
        <v>163</v>
      </c>
      <c r="C20" s="148" t="s">
        <v>311</v>
      </c>
      <c r="D20" s="150" t="s">
        <v>330</v>
      </c>
      <c r="E20" s="149" t="s">
        <v>345</v>
      </c>
      <c r="F20" s="148" t="s">
        <v>123</v>
      </c>
      <c r="J20" s="126"/>
      <c r="K20" s="126"/>
      <c r="L20" s="126"/>
      <c r="M20" s="126"/>
      <c r="N20" s="126"/>
      <c r="O20" s="130"/>
      <c r="P20" s="128"/>
    </row>
    <row r="21" spans="1:16" ht="11.25" customHeight="1">
      <c r="A21" s="136" t="s">
        <v>329</v>
      </c>
      <c r="B21" s="173">
        <v>1071508</v>
      </c>
      <c r="C21" s="172">
        <v>495120096</v>
      </c>
      <c r="D21" s="172">
        <v>1089719540</v>
      </c>
      <c r="E21" s="172">
        <v>229068653</v>
      </c>
      <c r="F21" s="172">
        <v>166434614</v>
      </c>
      <c r="G21" s="169"/>
      <c r="H21" s="126"/>
      <c r="I21" s="126"/>
      <c r="J21" s="126"/>
      <c r="K21" s="126"/>
      <c r="L21" s="126"/>
      <c r="M21" s="126"/>
      <c r="N21" s="126"/>
      <c r="O21" s="130"/>
      <c r="P21" s="128"/>
    </row>
    <row r="22" spans="1:16" ht="11.25" customHeight="1">
      <c r="A22" s="136">
        <v>28</v>
      </c>
      <c r="B22" s="171">
        <v>1289252</v>
      </c>
      <c r="C22" s="170">
        <v>464780203</v>
      </c>
      <c r="D22" s="170">
        <v>948299052</v>
      </c>
      <c r="E22" s="170">
        <v>219916592</v>
      </c>
      <c r="F22" s="170">
        <v>149118617</v>
      </c>
      <c r="G22" s="169"/>
      <c r="H22" s="126"/>
      <c r="I22" s="126"/>
      <c r="J22" s="126"/>
      <c r="K22" s="126"/>
      <c r="L22" s="126"/>
      <c r="M22" s="126"/>
      <c r="N22" s="126"/>
      <c r="O22" s="130"/>
      <c r="P22" s="128"/>
    </row>
    <row r="23" spans="1:16" ht="11.25" customHeight="1">
      <c r="A23" s="136">
        <v>29</v>
      </c>
      <c r="B23" s="171">
        <v>1861503</v>
      </c>
      <c r="C23" s="170">
        <v>530322679</v>
      </c>
      <c r="D23" s="170">
        <v>1034788271</v>
      </c>
      <c r="E23" s="170">
        <v>252222497</v>
      </c>
      <c r="F23" s="170">
        <v>164480936</v>
      </c>
      <c r="G23" s="169"/>
      <c r="H23" s="126"/>
      <c r="I23" s="126"/>
      <c r="J23" s="126"/>
      <c r="K23" s="126"/>
      <c r="L23" s="126"/>
      <c r="M23" s="126"/>
      <c r="N23" s="126"/>
      <c r="O23" s="130"/>
      <c r="P23" s="128"/>
    </row>
    <row r="24" spans="1:16" ht="11.25" customHeight="1">
      <c r="A24" s="136">
        <v>30</v>
      </c>
      <c r="B24" s="171">
        <v>1604016</v>
      </c>
      <c r="C24" s="170">
        <v>584664468</v>
      </c>
      <c r="D24" s="170">
        <v>1068080221</v>
      </c>
      <c r="E24" s="170">
        <v>277976629</v>
      </c>
      <c r="F24" s="170">
        <v>168646661</v>
      </c>
      <c r="G24" s="169"/>
      <c r="H24" s="126"/>
      <c r="I24" s="126"/>
      <c r="J24" s="126"/>
      <c r="K24" s="126"/>
      <c r="L24" s="126"/>
      <c r="M24" s="126"/>
      <c r="N24" s="126"/>
      <c r="O24" s="130"/>
      <c r="P24" s="128"/>
    </row>
    <row r="25" spans="1:16" ht="11.25" customHeight="1">
      <c r="A25" s="146" t="s">
        <v>328</v>
      </c>
      <c r="B25" s="168">
        <v>1829994</v>
      </c>
      <c r="C25" s="167">
        <v>564587750</v>
      </c>
      <c r="D25" s="167">
        <v>1005826013</v>
      </c>
      <c r="E25" s="167">
        <v>297044381</v>
      </c>
      <c r="F25" s="167">
        <v>231225027</v>
      </c>
      <c r="G25" s="166"/>
      <c r="H25" s="126"/>
      <c r="I25" s="126"/>
      <c r="J25" s="126"/>
      <c r="K25" s="126"/>
      <c r="L25" s="126"/>
      <c r="M25" s="126"/>
      <c r="N25" s="126"/>
      <c r="O25" s="130"/>
      <c r="P25" s="128"/>
    </row>
    <row r="26" spans="1:16">
      <c r="A26" s="124" t="s">
        <v>327</v>
      </c>
      <c r="B26" s="129"/>
      <c r="C26" s="126"/>
      <c r="D26" s="126"/>
      <c r="E26" s="126"/>
      <c r="F26" s="132"/>
      <c r="G26" s="128"/>
      <c r="H26" s="127"/>
      <c r="I26" s="126"/>
      <c r="J26" s="126"/>
      <c r="K26" s="126"/>
      <c r="L26" s="126"/>
      <c r="M26" s="126"/>
      <c r="N26" s="126"/>
      <c r="O26" s="130"/>
      <c r="P26" s="128"/>
    </row>
    <row r="27" spans="1:16" ht="4.5" customHeight="1">
      <c r="A27" s="124"/>
      <c r="B27" s="129"/>
      <c r="C27" s="126"/>
      <c r="D27" s="126"/>
      <c r="E27" s="126"/>
      <c r="F27" s="132"/>
      <c r="G27" s="128"/>
      <c r="H27" s="127"/>
      <c r="I27" s="126"/>
      <c r="J27" s="126"/>
      <c r="K27" s="126"/>
      <c r="L27" s="126"/>
      <c r="M27" s="126"/>
      <c r="N27" s="126"/>
      <c r="O27" s="130"/>
      <c r="P27" s="128"/>
    </row>
    <row r="28" spans="1:16" ht="13.5">
      <c r="A28" s="165" t="s">
        <v>344</v>
      </c>
      <c r="B28" s="164"/>
      <c r="C28" s="164"/>
      <c r="D28" s="164"/>
      <c r="E28" s="164"/>
      <c r="F28" s="164"/>
      <c r="G28" s="164"/>
    </row>
    <row r="29" spans="1:16">
      <c r="A29" s="163" t="s">
        <v>1</v>
      </c>
      <c r="B29" s="163"/>
      <c r="C29" s="163"/>
      <c r="D29" s="163"/>
      <c r="E29" s="163"/>
      <c r="F29" s="163"/>
      <c r="P29" s="129"/>
    </row>
    <row r="30" spans="1:16" s="136" customFormat="1" ht="10.5" customHeight="1">
      <c r="A30" s="198" t="s">
        <v>331</v>
      </c>
      <c r="B30" s="218" t="s">
        <v>343</v>
      </c>
      <c r="C30" s="219" t="s">
        <v>168</v>
      </c>
      <c r="D30" s="219" t="s">
        <v>167</v>
      </c>
      <c r="E30" s="219" t="s">
        <v>342</v>
      </c>
      <c r="F30" s="216" t="s">
        <v>341</v>
      </c>
      <c r="G30" s="217"/>
      <c r="K30" s="154"/>
      <c r="L30" s="154"/>
      <c r="M30" s="154"/>
      <c r="N30" s="154"/>
      <c r="P30" s="162"/>
    </row>
    <row r="31" spans="1:16" s="136" customFormat="1" ht="10.5" customHeight="1">
      <c r="A31" s="198"/>
      <c r="B31" s="218"/>
      <c r="C31" s="219"/>
      <c r="D31" s="219"/>
      <c r="E31" s="219"/>
      <c r="F31" s="149" t="s">
        <v>334</v>
      </c>
      <c r="G31" s="148" t="s">
        <v>340</v>
      </c>
      <c r="J31" s="133"/>
      <c r="K31" s="133"/>
      <c r="L31" s="133"/>
      <c r="M31" s="133"/>
      <c r="N31" s="133"/>
      <c r="O31" s="133"/>
      <c r="P31" s="160"/>
    </row>
    <row r="32" spans="1:16" s="139" customFormat="1" ht="10.5" customHeight="1">
      <c r="A32" s="136" t="s">
        <v>329</v>
      </c>
      <c r="B32" s="147">
        <v>5398822034</v>
      </c>
      <c r="C32" s="128">
        <v>270062979</v>
      </c>
      <c r="D32" s="128">
        <v>18449461</v>
      </c>
      <c r="E32" s="128">
        <v>237995638</v>
      </c>
      <c r="F32" s="128">
        <v>1048810093</v>
      </c>
      <c r="G32" s="128">
        <v>479735704</v>
      </c>
      <c r="H32" s="159"/>
      <c r="I32" s="159"/>
      <c r="J32" s="142"/>
      <c r="K32" s="142"/>
      <c r="L32" s="142"/>
      <c r="M32" s="142"/>
      <c r="N32" s="142"/>
      <c r="O32" s="141"/>
      <c r="P32" s="140"/>
    </row>
    <row r="33" spans="1:16" s="139" customFormat="1" ht="10.5" customHeight="1">
      <c r="A33" s="136">
        <v>28</v>
      </c>
      <c r="B33" s="147">
        <v>4480423337</v>
      </c>
      <c r="C33" s="128">
        <v>232818232</v>
      </c>
      <c r="D33" s="128">
        <v>15237284</v>
      </c>
      <c r="E33" s="128">
        <v>184074896</v>
      </c>
      <c r="F33" s="128">
        <v>627275145</v>
      </c>
      <c r="G33" s="128">
        <v>292179179</v>
      </c>
      <c r="H33" s="159"/>
      <c r="I33" s="159"/>
      <c r="J33" s="142"/>
      <c r="K33" s="142"/>
      <c r="L33" s="142"/>
      <c r="M33" s="142"/>
      <c r="N33" s="142"/>
      <c r="O33" s="141"/>
      <c r="P33" s="140"/>
    </row>
    <row r="34" spans="1:16" s="139" customFormat="1" ht="10.5" customHeight="1">
      <c r="A34" s="136">
        <v>29</v>
      </c>
      <c r="B34" s="147">
        <v>4865646089</v>
      </c>
      <c r="C34" s="128">
        <v>252346488</v>
      </c>
      <c r="D34" s="128">
        <v>13729925</v>
      </c>
      <c r="E34" s="128">
        <v>214265635</v>
      </c>
      <c r="F34" s="128">
        <v>731934980</v>
      </c>
      <c r="G34" s="128">
        <v>345850694</v>
      </c>
      <c r="H34" s="159"/>
      <c r="I34" s="159"/>
      <c r="J34" s="142"/>
      <c r="K34" s="142"/>
      <c r="L34" s="142"/>
      <c r="M34" s="142"/>
      <c r="N34" s="142"/>
      <c r="O34" s="141"/>
      <c r="P34" s="140"/>
    </row>
    <row r="35" spans="1:16" s="139" customFormat="1" ht="10.5" customHeight="1">
      <c r="A35" s="136">
        <v>30</v>
      </c>
      <c r="B35" s="147">
        <v>5336834653</v>
      </c>
      <c r="C35" s="128">
        <v>258619845</v>
      </c>
      <c r="D35" s="128">
        <v>17442044</v>
      </c>
      <c r="E35" s="128">
        <v>234453807</v>
      </c>
      <c r="F35" s="128">
        <v>831991239</v>
      </c>
      <c r="G35" s="128">
        <v>356531826</v>
      </c>
      <c r="H35" s="159"/>
      <c r="I35" s="159"/>
      <c r="J35" s="142"/>
      <c r="K35" s="142"/>
      <c r="L35" s="142"/>
      <c r="M35" s="142"/>
      <c r="N35" s="142"/>
      <c r="O35" s="141"/>
      <c r="P35" s="140"/>
    </row>
    <row r="36" spans="1:16" s="139" customFormat="1" ht="10.5" customHeight="1">
      <c r="A36" s="154" t="s">
        <v>328</v>
      </c>
      <c r="B36" s="153">
        <v>5084883082</v>
      </c>
      <c r="C36" s="152">
        <v>256166320</v>
      </c>
      <c r="D36" s="152">
        <v>17992254</v>
      </c>
      <c r="E36" s="152">
        <v>230701653</v>
      </c>
      <c r="F36" s="152">
        <v>837840647</v>
      </c>
      <c r="G36" s="152">
        <v>394368213</v>
      </c>
      <c r="J36" s="142"/>
      <c r="K36" s="142"/>
      <c r="L36" s="142"/>
      <c r="M36" s="142"/>
      <c r="N36" s="142"/>
      <c r="O36" s="141"/>
      <c r="P36" s="140"/>
    </row>
    <row r="37" spans="1:16" ht="10.5" customHeight="1">
      <c r="A37" s="212" t="s">
        <v>331</v>
      </c>
      <c r="B37" s="219" t="s">
        <v>339</v>
      </c>
      <c r="C37" s="219"/>
      <c r="D37" s="219"/>
      <c r="E37" s="219"/>
      <c r="F37" s="219"/>
      <c r="G37" s="200"/>
      <c r="H37" s="128"/>
    </row>
    <row r="38" spans="1:16" ht="10.5" customHeight="1">
      <c r="A38" s="220"/>
      <c r="B38" s="218" t="s">
        <v>338</v>
      </c>
      <c r="C38" s="218" t="s">
        <v>337</v>
      </c>
      <c r="D38" s="218" t="s">
        <v>336</v>
      </c>
      <c r="E38" s="218" t="s">
        <v>335</v>
      </c>
      <c r="F38" s="218"/>
      <c r="G38" s="214"/>
      <c r="H38" s="128"/>
    </row>
    <row r="39" spans="1:16" ht="10.5" customHeight="1">
      <c r="A39" s="221"/>
      <c r="B39" s="218"/>
      <c r="C39" s="218"/>
      <c r="D39" s="218"/>
      <c r="E39" s="150" t="s">
        <v>334</v>
      </c>
      <c r="F39" s="149" t="s">
        <v>333</v>
      </c>
      <c r="G39" s="148" t="s">
        <v>332</v>
      </c>
      <c r="H39" s="128"/>
    </row>
    <row r="40" spans="1:16" s="139" customFormat="1" ht="10.5" customHeight="1">
      <c r="A40" s="136" t="s">
        <v>329</v>
      </c>
      <c r="B40" s="147">
        <v>1588559643</v>
      </c>
      <c r="C40" s="128">
        <v>530755406</v>
      </c>
      <c r="D40" s="128">
        <v>780218091</v>
      </c>
      <c r="E40" s="128">
        <v>277586146</v>
      </c>
      <c r="F40" s="128">
        <v>9597602</v>
      </c>
      <c r="G40" s="128">
        <v>164206281</v>
      </c>
      <c r="H40" s="142"/>
      <c r="I40" s="142"/>
      <c r="J40" s="142"/>
      <c r="K40" s="142"/>
      <c r="L40" s="142"/>
      <c r="M40" s="142"/>
      <c r="N40" s="142"/>
      <c r="O40" s="141"/>
      <c r="P40" s="140"/>
    </row>
    <row r="41" spans="1:16" s="139" customFormat="1" ht="10.5" customHeight="1">
      <c r="A41" s="136">
        <v>28</v>
      </c>
      <c r="B41" s="147">
        <v>1461313322</v>
      </c>
      <c r="C41" s="128">
        <v>470127989</v>
      </c>
      <c r="D41" s="128">
        <v>715792334</v>
      </c>
      <c r="E41" s="128">
        <v>275392999</v>
      </c>
      <c r="F41" s="128">
        <v>14023710</v>
      </c>
      <c r="G41" s="128">
        <v>152592841</v>
      </c>
      <c r="H41" s="142"/>
      <c r="I41" s="142"/>
      <c r="J41" s="142"/>
      <c r="K41" s="142"/>
      <c r="L41" s="142"/>
      <c r="M41" s="142"/>
      <c r="N41" s="142"/>
      <c r="O41" s="141"/>
      <c r="P41" s="140"/>
    </row>
    <row r="42" spans="1:16" s="139" customFormat="1" ht="10.5" customHeight="1">
      <c r="A42" s="136">
        <v>29</v>
      </c>
      <c r="B42" s="147">
        <v>1497940211</v>
      </c>
      <c r="C42" s="128">
        <v>451210950</v>
      </c>
      <c r="D42" s="128">
        <v>760174400</v>
      </c>
      <c r="E42" s="128">
        <v>286554861</v>
      </c>
      <c r="F42" s="128">
        <v>10208584</v>
      </c>
      <c r="G42" s="128">
        <v>168772270</v>
      </c>
      <c r="H42" s="142"/>
      <c r="I42" s="142"/>
      <c r="J42" s="142"/>
      <c r="K42" s="142"/>
      <c r="L42" s="142"/>
      <c r="M42" s="142"/>
      <c r="N42" s="142"/>
      <c r="O42" s="141"/>
      <c r="P42" s="140"/>
    </row>
    <row r="43" spans="1:16" s="139" customFormat="1" ht="10.5" customHeight="1">
      <c r="A43" s="136">
        <v>30</v>
      </c>
      <c r="B43" s="147">
        <v>1622436524</v>
      </c>
      <c r="C43" s="128">
        <v>494813184</v>
      </c>
      <c r="D43" s="128">
        <v>831348486</v>
      </c>
      <c r="E43" s="128">
        <v>296274854</v>
      </c>
      <c r="F43" s="128">
        <v>9351475</v>
      </c>
      <c r="G43" s="128">
        <v>190121910</v>
      </c>
      <c r="H43" s="142"/>
      <c r="I43" s="142"/>
      <c r="J43" s="142"/>
      <c r="K43" s="142"/>
      <c r="L43" s="142"/>
      <c r="M43" s="142"/>
      <c r="N43" s="142"/>
      <c r="O43" s="141"/>
      <c r="P43" s="140"/>
    </row>
    <row r="44" spans="1:16" s="139" customFormat="1" ht="10.5" customHeight="1">
      <c r="A44" s="154" t="s">
        <v>328</v>
      </c>
      <c r="B44" s="153">
        <v>1584078726</v>
      </c>
      <c r="C44" s="152">
        <v>462956603</v>
      </c>
      <c r="D44" s="152">
        <v>838643860</v>
      </c>
      <c r="E44" s="152">
        <v>282478263</v>
      </c>
      <c r="F44" s="152">
        <v>9718322</v>
      </c>
      <c r="G44" s="144">
        <v>174603636</v>
      </c>
      <c r="H44" s="142"/>
      <c r="I44" s="142"/>
      <c r="J44" s="142"/>
      <c r="K44" s="142"/>
      <c r="L44" s="142"/>
      <c r="M44" s="142"/>
      <c r="N44" s="142"/>
      <c r="O44" s="141"/>
      <c r="P44" s="140"/>
    </row>
    <row r="45" spans="1:16" ht="18" customHeight="1">
      <c r="A45" s="151" t="s">
        <v>331</v>
      </c>
      <c r="B45" s="149" t="s">
        <v>163</v>
      </c>
      <c r="C45" s="148" t="s">
        <v>311</v>
      </c>
      <c r="D45" s="150" t="s">
        <v>330</v>
      </c>
      <c r="E45" s="149" t="s">
        <v>309</v>
      </c>
      <c r="F45" s="148" t="s">
        <v>123</v>
      </c>
      <c r="J45" s="126"/>
      <c r="K45" s="126"/>
      <c r="L45" s="126"/>
      <c r="M45" s="126"/>
      <c r="N45" s="126"/>
      <c r="O45" s="130"/>
      <c r="P45" s="128"/>
    </row>
    <row r="46" spans="1:16" s="139" customFormat="1" ht="10.5" customHeight="1">
      <c r="A46" s="136" t="s">
        <v>329</v>
      </c>
      <c r="B46" s="147">
        <v>12294121</v>
      </c>
      <c r="C46" s="128">
        <v>433393391</v>
      </c>
      <c r="D46" s="128">
        <v>931248564</v>
      </c>
      <c r="E46" s="128">
        <v>788361342</v>
      </c>
      <c r="F46" s="128">
        <v>69646802</v>
      </c>
      <c r="H46" s="142"/>
      <c r="I46" s="142"/>
      <c r="J46" s="142"/>
      <c r="K46" s="142"/>
      <c r="L46" s="142"/>
      <c r="M46" s="142"/>
      <c r="N46" s="142"/>
      <c r="O46" s="141"/>
      <c r="P46" s="140"/>
    </row>
    <row r="47" spans="1:16" s="139" customFormat="1" ht="10.5" customHeight="1">
      <c r="A47" s="136">
        <v>28</v>
      </c>
      <c r="B47" s="147">
        <v>10778786</v>
      </c>
      <c r="C47" s="128">
        <v>397712021</v>
      </c>
      <c r="D47" s="128">
        <v>796146636</v>
      </c>
      <c r="E47" s="128">
        <v>706608584</v>
      </c>
      <c r="F47" s="128">
        <v>48458431</v>
      </c>
      <c r="H47" s="142"/>
      <c r="I47" s="142"/>
      <c r="J47" s="142"/>
      <c r="K47" s="142"/>
      <c r="L47" s="142"/>
      <c r="M47" s="142"/>
      <c r="N47" s="142"/>
      <c r="O47" s="141"/>
      <c r="P47" s="140"/>
    </row>
    <row r="48" spans="1:16" s="139" customFormat="1" ht="10.5" customHeight="1">
      <c r="A48" s="136">
        <v>29</v>
      </c>
      <c r="B48" s="147">
        <v>11789336</v>
      </c>
      <c r="C48" s="128">
        <v>457143057</v>
      </c>
      <c r="D48" s="128">
        <v>889050805</v>
      </c>
      <c r="E48" s="128">
        <v>749607493</v>
      </c>
      <c r="F48" s="128">
        <v>47838159</v>
      </c>
      <c r="H48" s="142"/>
      <c r="I48" s="142"/>
      <c r="J48" s="142"/>
      <c r="K48" s="142"/>
      <c r="L48" s="142"/>
      <c r="M48" s="142"/>
      <c r="N48" s="142"/>
      <c r="O48" s="141"/>
      <c r="P48" s="140"/>
    </row>
    <row r="49" spans="1:16" s="139" customFormat="1" ht="10.5" customHeight="1">
      <c r="A49" s="136">
        <v>30</v>
      </c>
      <c r="B49" s="147">
        <v>12824837</v>
      </c>
      <c r="C49" s="128">
        <v>575948714</v>
      </c>
      <c r="D49" s="128">
        <v>975811942</v>
      </c>
      <c r="E49" s="128">
        <v>765887012</v>
      </c>
      <c r="F49" s="128">
        <v>41418689</v>
      </c>
      <c r="H49" s="142"/>
      <c r="I49" s="142"/>
      <c r="J49" s="142"/>
      <c r="K49" s="142"/>
      <c r="L49" s="142"/>
      <c r="M49" s="142"/>
      <c r="N49" s="142"/>
      <c r="O49" s="141"/>
      <c r="P49" s="140"/>
    </row>
    <row r="50" spans="1:16" s="139" customFormat="1" ht="10.5" customHeight="1">
      <c r="A50" s="146" t="s">
        <v>328</v>
      </c>
      <c r="B50" s="145">
        <v>11850511</v>
      </c>
      <c r="C50" s="144">
        <v>493490535</v>
      </c>
      <c r="D50" s="144">
        <v>893228876</v>
      </c>
      <c r="E50" s="144">
        <v>724433584</v>
      </c>
      <c r="F50" s="144">
        <v>35099976</v>
      </c>
      <c r="G50" s="143"/>
      <c r="H50" s="142"/>
      <c r="I50" s="142"/>
      <c r="J50" s="142"/>
      <c r="K50" s="142"/>
      <c r="L50" s="142"/>
      <c r="M50" s="142"/>
      <c r="N50" s="142"/>
      <c r="O50" s="141"/>
      <c r="P50" s="140"/>
    </row>
    <row r="51" spans="1:16">
      <c r="A51" s="124" t="s">
        <v>327</v>
      </c>
      <c r="B51" s="129"/>
      <c r="C51" s="126"/>
      <c r="D51" s="126"/>
      <c r="E51" s="126"/>
      <c r="F51" s="132"/>
      <c r="G51" s="128"/>
      <c r="H51" s="127"/>
      <c r="I51" s="126"/>
      <c r="J51" s="126"/>
      <c r="K51" s="126"/>
      <c r="L51" s="126"/>
      <c r="M51" s="126"/>
      <c r="N51" s="126"/>
      <c r="O51" s="130"/>
      <c r="P51" s="128"/>
    </row>
    <row r="52" spans="1:16">
      <c r="A52" s="136"/>
      <c r="B52" s="129"/>
      <c r="C52" s="132"/>
      <c r="D52" s="132"/>
      <c r="E52" s="134"/>
      <c r="F52" s="132"/>
      <c r="G52" s="128"/>
      <c r="H52" s="127"/>
      <c r="I52" s="126"/>
      <c r="J52" s="126"/>
      <c r="K52" s="126"/>
      <c r="L52" s="126"/>
      <c r="M52" s="131"/>
      <c r="N52" s="134"/>
      <c r="O52" s="130"/>
      <c r="P52" s="128"/>
    </row>
    <row r="53" spans="1:16">
      <c r="A53" s="136"/>
      <c r="B53" s="129"/>
      <c r="C53" s="132"/>
      <c r="E53" s="134"/>
      <c r="F53" s="132"/>
      <c r="G53" s="128"/>
      <c r="H53" s="127"/>
      <c r="I53" s="126"/>
      <c r="J53" s="126"/>
      <c r="K53" s="126"/>
      <c r="L53" s="126"/>
      <c r="N53" s="134"/>
      <c r="O53" s="130"/>
      <c r="P53" s="128"/>
    </row>
    <row r="54" spans="1:16">
      <c r="A54" s="129"/>
      <c r="B54" s="129"/>
      <c r="C54" s="132"/>
      <c r="E54" s="126"/>
      <c r="F54" s="132"/>
      <c r="G54" s="128"/>
      <c r="H54" s="127"/>
      <c r="I54" s="126"/>
      <c r="J54" s="126"/>
      <c r="K54" s="126"/>
      <c r="M54" s="126"/>
      <c r="N54" s="126"/>
      <c r="O54" s="130"/>
      <c r="P54" s="128"/>
    </row>
    <row r="55" spans="1:16">
      <c r="A55" s="129"/>
      <c r="B55" s="136"/>
      <c r="C55" s="132"/>
      <c r="D55" s="132"/>
      <c r="E55" s="134"/>
      <c r="F55" s="132"/>
      <c r="G55" s="128"/>
      <c r="H55" s="127"/>
      <c r="I55" s="126"/>
      <c r="J55" s="126"/>
      <c r="K55" s="126"/>
      <c r="L55" s="131"/>
      <c r="M55" s="131"/>
      <c r="N55" s="134"/>
      <c r="O55" s="130"/>
      <c r="P55" s="128"/>
    </row>
    <row r="56" spans="1:16">
      <c r="A56" s="136"/>
      <c r="C56" s="132"/>
      <c r="D56" s="132"/>
      <c r="E56" s="134"/>
      <c r="F56" s="133"/>
      <c r="G56" s="128"/>
      <c r="H56" s="127"/>
      <c r="I56" s="126"/>
      <c r="J56" s="126"/>
      <c r="K56" s="126"/>
      <c r="L56" s="131"/>
      <c r="M56" s="131"/>
      <c r="N56" s="134"/>
      <c r="O56" s="130"/>
      <c r="P56" s="128"/>
    </row>
    <row r="57" spans="1:16">
      <c r="B57" s="138"/>
      <c r="C57" s="126"/>
      <c r="D57" s="131"/>
      <c r="E57" s="134"/>
      <c r="F57" s="133"/>
      <c r="G57" s="128"/>
      <c r="H57" s="127"/>
      <c r="I57" s="126"/>
      <c r="J57" s="126"/>
      <c r="K57" s="126"/>
      <c r="L57" s="131"/>
      <c r="M57" s="131"/>
      <c r="N57" s="134"/>
      <c r="O57" s="130"/>
      <c r="P57" s="128"/>
    </row>
    <row r="58" spans="1:16">
      <c r="B58" s="138"/>
      <c r="C58" s="126"/>
      <c r="D58" s="131"/>
      <c r="E58" s="134"/>
      <c r="F58" s="133"/>
      <c r="G58" s="128"/>
      <c r="H58" s="127"/>
      <c r="I58" s="126"/>
      <c r="J58" s="126"/>
      <c r="K58" s="126"/>
      <c r="L58" s="131"/>
      <c r="M58" s="126"/>
      <c r="N58" s="126"/>
      <c r="O58" s="130"/>
      <c r="P58" s="128"/>
    </row>
    <row r="59" spans="1:16">
      <c r="B59" s="138"/>
      <c r="C59" s="126"/>
      <c r="D59" s="131"/>
      <c r="E59" s="134"/>
      <c r="F59" s="131"/>
      <c r="G59" s="128"/>
      <c r="H59" s="127"/>
      <c r="I59" s="126"/>
      <c r="J59" s="126"/>
      <c r="K59" s="126"/>
      <c r="L59" s="131"/>
      <c r="M59" s="131"/>
      <c r="N59" s="134"/>
      <c r="O59" s="130"/>
      <c r="P59" s="128"/>
    </row>
    <row r="60" spans="1:16">
      <c r="B60" s="138"/>
      <c r="C60" s="126"/>
      <c r="D60" s="131"/>
      <c r="E60" s="134"/>
      <c r="F60" s="126"/>
      <c r="G60" s="128"/>
      <c r="H60" s="127"/>
      <c r="I60" s="126"/>
      <c r="J60" s="126"/>
      <c r="K60" s="126"/>
      <c r="L60" s="126"/>
      <c r="M60" s="126"/>
      <c r="N60" s="126"/>
      <c r="O60" s="130"/>
      <c r="P60" s="128"/>
    </row>
    <row r="61" spans="1:16" ht="13.5">
      <c r="B61" s="138"/>
      <c r="C61" s="126"/>
      <c r="F61" s="126"/>
      <c r="G61" s="128"/>
      <c r="H61" s="127"/>
      <c r="I61" s="126"/>
      <c r="J61" s="126"/>
      <c r="K61" s="126"/>
      <c r="L61" s="131"/>
      <c r="M61" s="126"/>
      <c r="N61" s="135"/>
      <c r="O61" s="130"/>
      <c r="P61" s="128"/>
    </row>
    <row r="62" spans="1:16">
      <c r="B62" s="138"/>
      <c r="C62" s="126"/>
      <c r="F62" s="126"/>
      <c r="G62" s="128"/>
      <c r="H62" s="127"/>
      <c r="I62" s="126"/>
      <c r="J62" s="126"/>
      <c r="K62" s="126"/>
      <c r="L62" s="131"/>
      <c r="M62" s="126"/>
      <c r="N62" s="126"/>
      <c r="O62" s="130"/>
      <c r="P62" s="128"/>
    </row>
    <row r="63" spans="1:16">
      <c r="B63" s="138"/>
      <c r="C63" s="126"/>
      <c r="F63" s="126"/>
      <c r="G63" s="128"/>
      <c r="H63" s="127"/>
      <c r="I63" s="126"/>
      <c r="J63" s="126"/>
      <c r="K63" s="126"/>
      <c r="L63" s="131"/>
      <c r="M63" s="131"/>
      <c r="N63" s="131"/>
      <c r="O63" s="130"/>
      <c r="P63" s="128"/>
    </row>
    <row r="64" spans="1:16">
      <c r="B64" s="136"/>
      <c r="C64" s="132"/>
      <c r="F64" s="126"/>
      <c r="G64" s="128"/>
      <c r="H64" s="127"/>
      <c r="I64" s="126"/>
      <c r="J64" s="126"/>
      <c r="K64" s="126"/>
      <c r="L64" s="131"/>
      <c r="M64" s="131"/>
      <c r="N64" s="137"/>
      <c r="O64" s="130"/>
      <c r="P64" s="128"/>
    </row>
    <row r="65" spans="1:16" ht="13.5">
      <c r="B65" s="136"/>
      <c r="D65" s="126"/>
      <c r="E65" s="126"/>
      <c r="F65" s="126"/>
      <c r="G65" s="128"/>
      <c r="H65" s="127"/>
      <c r="I65" s="126"/>
      <c r="J65" s="126"/>
      <c r="K65" s="126"/>
      <c r="L65" s="131"/>
      <c r="M65" s="126"/>
      <c r="N65" s="135"/>
      <c r="O65" s="130"/>
      <c r="P65" s="128"/>
    </row>
    <row r="66" spans="1:16">
      <c r="C66" s="132"/>
      <c r="D66" s="126"/>
      <c r="E66" s="126"/>
      <c r="F66" s="126"/>
      <c r="G66" s="128"/>
      <c r="H66" s="127"/>
      <c r="I66" s="126"/>
      <c r="J66" s="126"/>
      <c r="K66" s="126"/>
      <c r="L66" s="131"/>
      <c r="M66" s="126"/>
      <c r="N66" s="126"/>
      <c r="O66" s="130"/>
      <c r="P66" s="128"/>
    </row>
    <row r="67" spans="1:16">
      <c r="C67" s="126"/>
      <c r="D67" s="126"/>
      <c r="E67" s="126"/>
      <c r="F67" s="132"/>
      <c r="G67" s="128"/>
      <c r="H67" s="126"/>
      <c r="I67" s="126"/>
      <c r="J67" s="126"/>
      <c r="K67" s="126"/>
      <c r="L67" s="131"/>
      <c r="M67" s="131"/>
      <c r="N67" s="131"/>
      <c r="O67" s="130"/>
      <c r="P67" s="128"/>
    </row>
    <row r="68" spans="1:16">
      <c r="C68" s="132"/>
      <c r="D68" s="131"/>
      <c r="E68" s="134"/>
      <c r="F68" s="132"/>
      <c r="G68" s="128"/>
      <c r="H68" s="126"/>
      <c r="I68" s="126"/>
      <c r="J68" s="126"/>
      <c r="K68" s="126"/>
      <c r="L68" s="131"/>
      <c r="M68" s="126"/>
      <c r="N68" s="126"/>
      <c r="O68" s="130"/>
      <c r="P68" s="128"/>
    </row>
    <row r="69" spans="1:16">
      <c r="C69" s="133"/>
      <c r="D69" s="126"/>
      <c r="E69" s="126"/>
      <c r="F69" s="132"/>
      <c r="G69" s="128"/>
      <c r="H69" s="126"/>
      <c r="I69" s="126"/>
      <c r="J69" s="126"/>
      <c r="K69" s="126"/>
      <c r="M69" s="131"/>
      <c r="N69" s="131"/>
      <c r="O69" s="130"/>
      <c r="P69" s="128"/>
    </row>
    <row r="70" spans="1:16">
      <c r="D70" s="126"/>
      <c r="E70" s="126"/>
      <c r="F70" s="132"/>
      <c r="G70" s="128"/>
      <c r="H70" s="126"/>
      <c r="I70" s="126"/>
      <c r="J70" s="126"/>
      <c r="K70" s="126"/>
      <c r="L70" s="126"/>
      <c r="M70" s="126"/>
      <c r="N70" s="126"/>
      <c r="O70" s="130"/>
      <c r="P70" s="128"/>
    </row>
    <row r="71" spans="1:16">
      <c r="A71" s="129"/>
      <c r="B71" s="129"/>
      <c r="C71" s="131"/>
      <c r="F71" s="132"/>
      <c r="G71" s="128"/>
      <c r="H71" s="126"/>
      <c r="I71" s="126"/>
      <c r="J71" s="126"/>
      <c r="K71" s="126"/>
      <c r="L71" s="131"/>
      <c r="O71" s="130"/>
      <c r="P71" s="128"/>
    </row>
    <row r="72" spans="1:16">
      <c r="A72" s="129"/>
      <c r="B72" s="129"/>
      <c r="G72" s="128"/>
      <c r="H72" s="127"/>
      <c r="I72" s="126"/>
    </row>
    <row r="73" spans="1:16">
      <c r="A73" s="125"/>
      <c r="I73" s="126"/>
    </row>
    <row r="74" spans="1:16">
      <c r="A74" s="125"/>
    </row>
    <row r="75" spans="1:16">
      <c r="A75" s="124"/>
    </row>
  </sheetData>
  <mergeCells count="24">
    <mergeCell ref="F5:G5"/>
    <mergeCell ref="B13:B14"/>
    <mergeCell ref="A5:A6"/>
    <mergeCell ref="B5:B6"/>
    <mergeCell ref="C5:C6"/>
    <mergeCell ref="D5:D6"/>
    <mergeCell ref="E5:E6"/>
    <mergeCell ref="A12:A14"/>
    <mergeCell ref="B12:G12"/>
    <mergeCell ref="E13:G13"/>
    <mergeCell ref="F30:G30"/>
    <mergeCell ref="D13:D14"/>
    <mergeCell ref="C13:C14"/>
    <mergeCell ref="A30:A31"/>
    <mergeCell ref="B30:B31"/>
    <mergeCell ref="C30:C31"/>
    <mergeCell ref="D30:D31"/>
    <mergeCell ref="E30:E31"/>
    <mergeCell ref="A37:A39"/>
    <mergeCell ref="B37:G37"/>
    <mergeCell ref="B38:B39"/>
    <mergeCell ref="C38:C39"/>
    <mergeCell ref="D38:D39"/>
    <mergeCell ref="E38:G3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Normal="100" workbookViewId="0"/>
  </sheetViews>
  <sheetFormatPr defaultColWidth="8" defaultRowHeight="10.5"/>
  <cols>
    <col min="1" max="1" width="8.25" style="28" customWidth="1"/>
    <col min="2" max="7" width="12.875" style="28" customWidth="1"/>
    <col min="8" max="9" width="10.5" style="28" bestFit="1" customWidth="1"/>
    <col min="10" max="16384" width="8" style="28"/>
  </cols>
  <sheetData>
    <row r="1" spans="1:16" ht="13.5">
      <c r="A1" s="53" t="s">
        <v>247</v>
      </c>
      <c r="B1" s="53"/>
      <c r="C1" s="53"/>
      <c r="D1" s="53"/>
      <c r="E1" s="53"/>
      <c r="F1" s="53"/>
      <c r="G1" s="52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30" t="s">
        <v>0</v>
      </c>
      <c r="B2" s="30"/>
      <c r="C2" s="30"/>
      <c r="D2" s="30"/>
      <c r="E2" s="30"/>
      <c r="F2" s="30"/>
    </row>
    <row r="3" spans="1:16" ht="13.5">
      <c r="A3" s="114" t="s">
        <v>326</v>
      </c>
      <c r="B3" s="53"/>
      <c r="C3" s="53"/>
      <c r="D3" s="114"/>
      <c r="E3" s="53"/>
      <c r="F3" s="53"/>
      <c r="G3" s="53"/>
    </row>
    <row r="4" spans="1:16">
      <c r="A4" s="76" t="s">
        <v>1</v>
      </c>
      <c r="B4" s="76"/>
      <c r="C4" s="76"/>
      <c r="D4" s="76"/>
      <c r="E4" s="76"/>
      <c r="F4" s="76"/>
      <c r="P4" s="41"/>
    </row>
    <row r="5" spans="1:16" s="39" customFormat="1" ht="11.25" customHeight="1">
      <c r="A5" s="225" t="s">
        <v>312</v>
      </c>
      <c r="B5" s="224" t="s">
        <v>323</v>
      </c>
      <c r="C5" s="224" t="s">
        <v>168</v>
      </c>
      <c r="D5" s="224" t="s">
        <v>167</v>
      </c>
      <c r="E5" s="224" t="s">
        <v>322</v>
      </c>
      <c r="F5" s="222" t="s">
        <v>321</v>
      </c>
      <c r="G5" s="223"/>
      <c r="K5" s="113"/>
      <c r="L5" s="113"/>
      <c r="M5" s="113"/>
      <c r="N5" s="113"/>
      <c r="P5" s="112"/>
    </row>
    <row r="6" spans="1:16" s="39" customFormat="1" ht="11.25" customHeight="1">
      <c r="A6" s="225"/>
      <c r="B6" s="224"/>
      <c r="C6" s="224"/>
      <c r="D6" s="224"/>
      <c r="E6" s="224"/>
      <c r="F6" s="104" t="s">
        <v>315</v>
      </c>
      <c r="G6" s="68" t="s">
        <v>320</v>
      </c>
      <c r="P6" s="111"/>
    </row>
    <row r="7" spans="1:16" ht="11.25" customHeight="1">
      <c r="A7" s="39" t="s">
        <v>308</v>
      </c>
      <c r="B7" s="121">
        <v>11374767433</v>
      </c>
      <c r="C7" s="120">
        <v>22709198</v>
      </c>
      <c r="D7" s="120">
        <v>4582064</v>
      </c>
      <c r="E7" s="120">
        <v>60733762</v>
      </c>
      <c r="F7" s="120">
        <v>27286080</v>
      </c>
      <c r="G7" s="120" t="s">
        <v>325</v>
      </c>
      <c r="H7" s="122"/>
      <c r="I7" s="122"/>
      <c r="O7" s="29"/>
      <c r="P7" s="60"/>
    </row>
    <row r="8" spans="1:16" ht="11.25" customHeight="1">
      <c r="A8" s="39">
        <v>27</v>
      </c>
      <c r="B8" s="119">
        <v>11471742178</v>
      </c>
      <c r="C8" s="118">
        <v>30622856</v>
      </c>
      <c r="D8" s="118">
        <v>5829220</v>
      </c>
      <c r="E8" s="118">
        <v>56829487</v>
      </c>
      <c r="F8" s="118">
        <v>29046189</v>
      </c>
      <c r="G8" s="118" t="s">
        <v>325</v>
      </c>
      <c r="H8" s="122"/>
      <c r="I8" s="122"/>
      <c r="O8" s="29"/>
      <c r="P8" s="60"/>
    </row>
    <row r="9" spans="1:16" ht="11.25" customHeight="1">
      <c r="A9" s="39">
        <v>28</v>
      </c>
      <c r="B9" s="119">
        <v>10745466206</v>
      </c>
      <c r="C9" s="118">
        <v>30801868</v>
      </c>
      <c r="D9" s="118">
        <v>5436615</v>
      </c>
      <c r="E9" s="118">
        <v>49647214</v>
      </c>
      <c r="F9" s="118">
        <v>37634210</v>
      </c>
      <c r="G9" s="118">
        <v>37525177</v>
      </c>
      <c r="H9" s="122"/>
      <c r="I9" s="122"/>
      <c r="O9" s="29"/>
      <c r="P9" s="60"/>
    </row>
    <row r="10" spans="1:16" ht="11.25" customHeight="1">
      <c r="A10" s="39">
        <v>29</v>
      </c>
      <c r="B10" s="119">
        <v>11742128294</v>
      </c>
      <c r="C10" s="118">
        <v>30994662</v>
      </c>
      <c r="D10" s="118">
        <v>6176919</v>
      </c>
      <c r="E10" s="118">
        <v>55786486</v>
      </c>
      <c r="F10" s="118">
        <v>36584119</v>
      </c>
      <c r="G10" s="118">
        <v>36427834</v>
      </c>
      <c r="H10" s="122"/>
      <c r="I10" s="122"/>
      <c r="O10" s="29"/>
      <c r="P10" s="60"/>
    </row>
    <row r="11" spans="1:16" ht="11.25" customHeight="1">
      <c r="A11" s="113">
        <v>30</v>
      </c>
      <c r="B11" s="116">
        <v>12484522423</v>
      </c>
      <c r="C11" s="106">
        <v>37218307</v>
      </c>
      <c r="D11" s="106">
        <v>5991688</v>
      </c>
      <c r="E11" s="106">
        <v>57783889</v>
      </c>
      <c r="F11" s="106">
        <v>59369521</v>
      </c>
      <c r="G11" s="106">
        <v>59222464</v>
      </c>
      <c r="O11" s="29"/>
      <c r="P11" s="60"/>
    </row>
    <row r="12" spans="1:16" ht="11.25" customHeight="1">
      <c r="A12" s="223" t="s">
        <v>312</v>
      </c>
      <c r="B12" s="224" t="s">
        <v>319</v>
      </c>
      <c r="C12" s="224"/>
      <c r="D12" s="224"/>
      <c r="E12" s="224"/>
      <c r="F12" s="224"/>
      <c r="G12" s="228"/>
      <c r="H12" s="60"/>
    </row>
    <row r="13" spans="1:16" ht="11.25" customHeight="1">
      <c r="A13" s="226"/>
      <c r="B13" s="224" t="s">
        <v>315</v>
      </c>
      <c r="C13" s="224" t="s">
        <v>318</v>
      </c>
      <c r="D13" s="224" t="s">
        <v>317</v>
      </c>
      <c r="E13" s="224" t="s">
        <v>316</v>
      </c>
      <c r="F13" s="224"/>
      <c r="G13" s="228"/>
      <c r="H13" s="60"/>
    </row>
    <row r="14" spans="1:16" ht="11.25" customHeight="1">
      <c r="A14" s="227"/>
      <c r="B14" s="224"/>
      <c r="C14" s="224"/>
      <c r="D14" s="224"/>
      <c r="E14" s="104" t="s">
        <v>315</v>
      </c>
      <c r="F14" s="109" t="s">
        <v>314</v>
      </c>
      <c r="G14" s="68" t="s">
        <v>313</v>
      </c>
      <c r="H14" s="60"/>
    </row>
    <row r="15" spans="1:16" ht="11.25" customHeight="1">
      <c r="A15" s="39" t="s">
        <v>308</v>
      </c>
      <c r="B15" s="121">
        <v>9316642589</v>
      </c>
      <c r="C15" s="120">
        <v>2706881709</v>
      </c>
      <c r="D15" s="120">
        <v>1491434167</v>
      </c>
      <c r="E15" s="120">
        <v>5118326713</v>
      </c>
      <c r="F15" s="120">
        <v>3083558994</v>
      </c>
      <c r="G15" s="120">
        <v>1698716991</v>
      </c>
      <c r="O15" s="29"/>
      <c r="P15" s="60"/>
    </row>
    <row r="16" spans="1:16" ht="11.25" customHeight="1">
      <c r="A16" s="39">
        <v>27</v>
      </c>
      <c r="B16" s="119">
        <v>9368000015</v>
      </c>
      <c r="C16" s="118">
        <v>2669978361</v>
      </c>
      <c r="D16" s="118">
        <v>1498922942</v>
      </c>
      <c r="E16" s="118">
        <v>5199098712</v>
      </c>
      <c r="F16" s="118">
        <v>3100224647</v>
      </c>
      <c r="G16" s="118">
        <v>1734835834</v>
      </c>
      <c r="O16" s="29"/>
      <c r="P16" s="60"/>
    </row>
    <row r="17" spans="1:16" ht="11.25" customHeight="1">
      <c r="A17" s="39">
        <v>28</v>
      </c>
      <c r="B17" s="119">
        <v>8838542583</v>
      </c>
      <c r="C17" s="118">
        <v>2376414775</v>
      </c>
      <c r="D17" s="118">
        <v>1490606778</v>
      </c>
      <c r="E17" s="118">
        <v>4971521030</v>
      </c>
      <c r="F17" s="118">
        <v>2857586630</v>
      </c>
      <c r="G17" s="118">
        <v>1799972265</v>
      </c>
      <c r="O17" s="29"/>
      <c r="P17" s="60"/>
    </row>
    <row r="18" spans="1:16" ht="11.25" customHeight="1">
      <c r="A18" s="39">
        <v>29</v>
      </c>
      <c r="B18" s="119">
        <v>9628910222</v>
      </c>
      <c r="C18" s="118">
        <v>2663978647</v>
      </c>
      <c r="D18" s="118">
        <v>1665088519</v>
      </c>
      <c r="E18" s="118">
        <v>5299843056</v>
      </c>
      <c r="F18" s="118">
        <v>2882291427</v>
      </c>
      <c r="G18" s="118">
        <v>2150467062</v>
      </c>
      <c r="O18" s="29"/>
      <c r="P18" s="60"/>
    </row>
    <row r="19" spans="1:16" ht="11.25" customHeight="1">
      <c r="A19" s="113">
        <v>30</v>
      </c>
      <c r="B19" s="116">
        <v>10223187023</v>
      </c>
      <c r="C19" s="106">
        <v>2882663608</v>
      </c>
      <c r="D19" s="106">
        <v>1792635945</v>
      </c>
      <c r="E19" s="106">
        <v>5547887470</v>
      </c>
      <c r="F19" s="106">
        <v>3116513301</v>
      </c>
      <c r="G19" s="106">
        <v>2186873701</v>
      </c>
      <c r="O19" s="29"/>
      <c r="P19" s="60"/>
    </row>
    <row r="20" spans="1:16" ht="18.75" customHeight="1">
      <c r="A20" s="105" t="s">
        <v>312</v>
      </c>
      <c r="B20" s="104" t="s">
        <v>163</v>
      </c>
      <c r="C20" s="68" t="s">
        <v>311</v>
      </c>
      <c r="D20" s="104" t="s">
        <v>310</v>
      </c>
      <c r="E20" s="104" t="s">
        <v>309</v>
      </c>
      <c r="F20" s="68" t="s">
        <v>123</v>
      </c>
      <c r="O20" s="29"/>
      <c r="P20" s="60"/>
    </row>
    <row r="21" spans="1:16" ht="11.25" customHeight="1">
      <c r="A21" s="39" t="s">
        <v>308</v>
      </c>
      <c r="B21" s="121">
        <v>1041784</v>
      </c>
      <c r="C21" s="120">
        <v>505471469</v>
      </c>
      <c r="D21" s="120">
        <v>1068176203</v>
      </c>
      <c r="E21" s="120">
        <v>228842260</v>
      </c>
      <c r="F21" s="120">
        <v>139282024</v>
      </c>
      <c r="G21" s="115"/>
      <c r="O21" s="29"/>
      <c r="P21" s="60"/>
    </row>
    <row r="22" spans="1:16" ht="11.25" customHeight="1">
      <c r="A22" s="39">
        <v>27</v>
      </c>
      <c r="B22" s="119">
        <v>1071508</v>
      </c>
      <c r="C22" s="118">
        <v>495120096</v>
      </c>
      <c r="D22" s="118">
        <v>1089719540</v>
      </c>
      <c r="E22" s="118">
        <v>229068653</v>
      </c>
      <c r="F22" s="118">
        <v>166434614</v>
      </c>
      <c r="G22" s="115"/>
      <c r="O22" s="29"/>
      <c r="P22" s="60"/>
    </row>
    <row r="23" spans="1:16" ht="11.25" customHeight="1">
      <c r="A23" s="39">
        <v>28</v>
      </c>
      <c r="B23" s="119">
        <v>1289252</v>
      </c>
      <c r="C23" s="118">
        <v>464780203</v>
      </c>
      <c r="D23" s="118">
        <v>948299052</v>
      </c>
      <c r="E23" s="118">
        <v>219916592</v>
      </c>
      <c r="F23" s="118">
        <v>149118617</v>
      </c>
      <c r="G23" s="115"/>
      <c r="O23" s="29"/>
      <c r="P23" s="60"/>
    </row>
    <row r="24" spans="1:16" ht="11.25" customHeight="1">
      <c r="A24" s="39">
        <v>29</v>
      </c>
      <c r="B24" s="119">
        <v>1861503</v>
      </c>
      <c r="C24" s="118">
        <v>530322679</v>
      </c>
      <c r="D24" s="118">
        <v>1034788271</v>
      </c>
      <c r="E24" s="118">
        <v>252222497</v>
      </c>
      <c r="F24" s="118">
        <v>164480936</v>
      </c>
      <c r="G24" s="115"/>
      <c r="O24" s="29"/>
      <c r="P24" s="60"/>
    </row>
    <row r="25" spans="1:16" ht="11.25" customHeight="1">
      <c r="A25" s="117">
        <v>30</v>
      </c>
      <c r="B25" s="116">
        <v>1604016</v>
      </c>
      <c r="C25" s="106">
        <v>584664468</v>
      </c>
      <c r="D25" s="106">
        <v>1068080221</v>
      </c>
      <c r="E25" s="106">
        <v>277976629</v>
      </c>
      <c r="F25" s="106">
        <v>168646661</v>
      </c>
      <c r="G25" s="115"/>
      <c r="O25" s="29"/>
      <c r="P25" s="60"/>
    </row>
    <row r="26" spans="1:16">
      <c r="A26" s="29" t="s">
        <v>307</v>
      </c>
      <c r="B26" s="41"/>
      <c r="F26" s="41"/>
      <c r="G26" s="60"/>
      <c r="H26" s="38"/>
      <c r="O26" s="29"/>
      <c r="P26" s="60"/>
    </row>
    <row r="27" spans="1:16" ht="7.5" customHeight="1">
      <c r="A27" s="29"/>
      <c r="B27" s="41"/>
      <c r="F27" s="41"/>
      <c r="G27" s="60"/>
      <c r="H27" s="38"/>
      <c r="O27" s="29"/>
      <c r="P27" s="60"/>
    </row>
    <row r="28" spans="1:16" ht="13.5">
      <c r="A28" s="114" t="s">
        <v>324</v>
      </c>
      <c r="B28" s="53"/>
      <c r="C28" s="53"/>
      <c r="D28" s="53"/>
      <c r="E28" s="53"/>
      <c r="F28" s="53"/>
      <c r="G28" s="53"/>
    </row>
    <row r="29" spans="1:16">
      <c r="A29" s="76" t="s">
        <v>1</v>
      </c>
      <c r="B29" s="76"/>
      <c r="C29" s="76"/>
      <c r="D29" s="76"/>
      <c r="E29" s="76"/>
      <c r="F29" s="76"/>
      <c r="P29" s="41"/>
    </row>
    <row r="30" spans="1:16" s="39" customFormat="1" ht="10.5" customHeight="1">
      <c r="A30" s="225" t="s">
        <v>312</v>
      </c>
      <c r="B30" s="224" t="s">
        <v>323</v>
      </c>
      <c r="C30" s="224" t="s">
        <v>168</v>
      </c>
      <c r="D30" s="224" t="s">
        <v>167</v>
      </c>
      <c r="E30" s="224" t="s">
        <v>322</v>
      </c>
      <c r="F30" s="222" t="s">
        <v>321</v>
      </c>
      <c r="G30" s="223"/>
      <c r="K30" s="113"/>
      <c r="L30" s="113"/>
      <c r="M30" s="113"/>
      <c r="N30" s="113"/>
      <c r="P30" s="112"/>
    </row>
    <row r="31" spans="1:16" s="39" customFormat="1" ht="10.5" customHeight="1">
      <c r="A31" s="225"/>
      <c r="B31" s="224"/>
      <c r="C31" s="224"/>
      <c r="D31" s="224"/>
      <c r="E31" s="224"/>
      <c r="F31" s="104" t="s">
        <v>315</v>
      </c>
      <c r="G31" s="68" t="s">
        <v>320</v>
      </c>
      <c r="P31" s="111"/>
    </row>
    <row r="32" spans="1:16" s="97" customFormat="1" ht="10.5" customHeight="1">
      <c r="A32" s="103" t="s">
        <v>308</v>
      </c>
      <c r="B32" s="63">
        <v>5716499937</v>
      </c>
      <c r="C32" s="60">
        <v>260849273</v>
      </c>
      <c r="D32" s="60">
        <v>19078094</v>
      </c>
      <c r="E32" s="60">
        <v>259800917</v>
      </c>
      <c r="F32" s="60">
        <v>1598387876</v>
      </c>
      <c r="G32" s="60">
        <v>767905738</v>
      </c>
      <c r="H32" s="110"/>
      <c r="I32" s="110"/>
      <c r="O32" s="99"/>
      <c r="P32" s="98"/>
    </row>
    <row r="33" spans="1:16" s="97" customFormat="1" ht="10.5" customHeight="1">
      <c r="A33" s="103">
        <v>27</v>
      </c>
      <c r="B33" s="63">
        <v>5398822034</v>
      </c>
      <c r="C33" s="60">
        <v>270062979</v>
      </c>
      <c r="D33" s="60">
        <v>18449461</v>
      </c>
      <c r="E33" s="60">
        <v>237995638</v>
      </c>
      <c r="F33" s="60">
        <v>1048810093</v>
      </c>
      <c r="G33" s="60">
        <v>479735704</v>
      </c>
      <c r="H33" s="110"/>
      <c r="I33" s="110"/>
      <c r="O33" s="99"/>
      <c r="P33" s="98"/>
    </row>
    <row r="34" spans="1:16" s="97" customFormat="1" ht="10.5" customHeight="1">
      <c r="A34" s="103">
        <v>28</v>
      </c>
      <c r="B34" s="63">
        <v>4480423337</v>
      </c>
      <c r="C34" s="60">
        <v>232818232</v>
      </c>
      <c r="D34" s="60">
        <v>15237284</v>
      </c>
      <c r="E34" s="60">
        <v>184074896</v>
      </c>
      <c r="F34" s="60">
        <v>627275145</v>
      </c>
      <c r="G34" s="60">
        <v>292179179</v>
      </c>
      <c r="H34" s="110"/>
      <c r="I34" s="110"/>
      <c r="O34" s="99"/>
      <c r="P34" s="98"/>
    </row>
    <row r="35" spans="1:16" s="97" customFormat="1" ht="10.5" customHeight="1">
      <c r="A35" s="103">
        <v>29</v>
      </c>
      <c r="B35" s="63">
        <v>4865646089</v>
      </c>
      <c r="C35" s="60">
        <v>252346488</v>
      </c>
      <c r="D35" s="60">
        <v>13729925</v>
      </c>
      <c r="E35" s="60">
        <v>214265635</v>
      </c>
      <c r="F35" s="60">
        <v>731934980</v>
      </c>
      <c r="G35" s="60">
        <v>345850694</v>
      </c>
      <c r="H35" s="110"/>
      <c r="I35" s="110"/>
      <c r="O35" s="99"/>
      <c r="P35" s="98"/>
    </row>
    <row r="36" spans="1:16" s="97" customFormat="1" ht="10.5" customHeight="1">
      <c r="A36" s="108">
        <v>30</v>
      </c>
      <c r="B36" s="107">
        <v>5336834653</v>
      </c>
      <c r="C36" s="66">
        <v>258619845</v>
      </c>
      <c r="D36" s="66">
        <v>17442044</v>
      </c>
      <c r="E36" s="66">
        <v>234453807</v>
      </c>
      <c r="F36" s="66">
        <v>831991239</v>
      </c>
      <c r="G36" s="66">
        <v>356531826</v>
      </c>
      <c r="O36" s="99"/>
      <c r="P36" s="98"/>
    </row>
    <row r="37" spans="1:16" ht="10.5" customHeight="1">
      <c r="A37" s="223" t="s">
        <v>312</v>
      </c>
      <c r="B37" s="224" t="s">
        <v>319</v>
      </c>
      <c r="C37" s="224"/>
      <c r="D37" s="224"/>
      <c r="E37" s="224"/>
      <c r="F37" s="224"/>
      <c r="G37" s="228"/>
      <c r="H37" s="60"/>
    </row>
    <row r="38" spans="1:16" ht="10.5" customHeight="1">
      <c r="A38" s="226"/>
      <c r="B38" s="224" t="s">
        <v>315</v>
      </c>
      <c r="C38" s="224" t="s">
        <v>318</v>
      </c>
      <c r="D38" s="224" t="s">
        <v>317</v>
      </c>
      <c r="E38" s="224" t="s">
        <v>316</v>
      </c>
      <c r="F38" s="224"/>
      <c r="G38" s="228"/>
      <c r="H38" s="60"/>
    </row>
    <row r="39" spans="1:16" ht="10.5" customHeight="1">
      <c r="A39" s="227"/>
      <c r="B39" s="224"/>
      <c r="C39" s="224"/>
      <c r="D39" s="224"/>
      <c r="E39" s="104" t="s">
        <v>315</v>
      </c>
      <c r="F39" s="109" t="s">
        <v>314</v>
      </c>
      <c r="G39" s="68" t="s">
        <v>313</v>
      </c>
      <c r="H39" s="60"/>
    </row>
    <row r="40" spans="1:16" s="97" customFormat="1" ht="10.5" customHeight="1">
      <c r="A40" s="103" t="s">
        <v>308</v>
      </c>
      <c r="B40" s="63">
        <v>1435486982</v>
      </c>
      <c r="C40" s="60">
        <v>459348359</v>
      </c>
      <c r="D40" s="60">
        <v>722767771</v>
      </c>
      <c r="E40" s="60">
        <v>253370852</v>
      </c>
      <c r="F40" s="60">
        <v>16291399</v>
      </c>
      <c r="G40" s="60">
        <v>159181648</v>
      </c>
      <c r="O40" s="99"/>
      <c r="P40" s="98"/>
    </row>
    <row r="41" spans="1:16" s="97" customFormat="1" ht="10.5" customHeight="1">
      <c r="A41" s="103">
        <v>27</v>
      </c>
      <c r="B41" s="63">
        <v>1588559643</v>
      </c>
      <c r="C41" s="60">
        <v>530755406</v>
      </c>
      <c r="D41" s="60">
        <v>780218091</v>
      </c>
      <c r="E41" s="60">
        <v>277586146</v>
      </c>
      <c r="F41" s="60">
        <v>9597602</v>
      </c>
      <c r="G41" s="60">
        <v>164206281</v>
      </c>
      <c r="O41" s="99"/>
      <c r="P41" s="98"/>
    </row>
    <row r="42" spans="1:16" s="97" customFormat="1" ht="10.5" customHeight="1">
      <c r="A42" s="103">
        <v>28</v>
      </c>
      <c r="B42" s="63">
        <v>1461313322</v>
      </c>
      <c r="C42" s="60">
        <v>470127989</v>
      </c>
      <c r="D42" s="60">
        <v>715792334</v>
      </c>
      <c r="E42" s="60">
        <v>275392999</v>
      </c>
      <c r="F42" s="60">
        <v>14023710</v>
      </c>
      <c r="G42" s="60">
        <v>152592841</v>
      </c>
      <c r="O42" s="99"/>
      <c r="P42" s="98"/>
    </row>
    <row r="43" spans="1:16" s="97" customFormat="1" ht="10.5" customHeight="1">
      <c r="A43" s="103">
        <v>29</v>
      </c>
      <c r="B43" s="63">
        <v>1497940211</v>
      </c>
      <c r="C43" s="60">
        <v>451210950</v>
      </c>
      <c r="D43" s="60">
        <v>760174400</v>
      </c>
      <c r="E43" s="60">
        <v>286554861</v>
      </c>
      <c r="F43" s="60">
        <v>10208584</v>
      </c>
      <c r="G43" s="60">
        <v>168772270</v>
      </c>
      <c r="O43" s="99"/>
      <c r="P43" s="98"/>
    </row>
    <row r="44" spans="1:16" s="97" customFormat="1" ht="10.5" customHeight="1">
      <c r="A44" s="108">
        <v>30</v>
      </c>
      <c r="B44" s="107">
        <v>1622436524</v>
      </c>
      <c r="C44" s="66">
        <v>494813184</v>
      </c>
      <c r="D44" s="66">
        <v>831348486</v>
      </c>
      <c r="E44" s="66">
        <v>296274854</v>
      </c>
      <c r="F44" s="66">
        <v>9351475</v>
      </c>
      <c r="G44" s="106">
        <v>190121910</v>
      </c>
      <c r="O44" s="99"/>
      <c r="P44" s="98"/>
    </row>
    <row r="45" spans="1:16" ht="18" customHeight="1">
      <c r="A45" s="105" t="s">
        <v>312</v>
      </c>
      <c r="B45" s="104" t="s">
        <v>163</v>
      </c>
      <c r="C45" s="68" t="s">
        <v>311</v>
      </c>
      <c r="D45" s="104" t="s">
        <v>310</v>
      </c>
      <c r="E45" s="104" t="s">
        <v>309</v>
      </c>
      <c r="F45" s="68" t="s">
        <v>123</v>
      </c>
      <c r="O45" s="29"/>
      <c r="P45" s="60"/>
    </row>
    <row r="46" spans="1:16" s="97" customFormat="1" ht="10.5" customHeight="1">
      <c r="A46" s="103" t="s">
        <v>308</v>
      </c>
      <c r="B46" s="63">
        <v>10934540</v>
      </c>
      <c r="C46" s="60">
        <v>411639482</v>
      </c>
      <c r="D46" s="60">
        <v>935234960</v>
      </c>
      <c r="E46" s="60">
        <v>745175098</v>
      </c>
      <c r="F46" s="60">
        <v>39912715</v>
      </c>
      <c r="O46" s="99"/>
      <c r="P46" s="98"/>
    </row>
    <row r="47" spans="1:16" s="97" customFormat="1" ht="10.5" customHeight="1">
      <c r="A47" s="103">
        <v>27</v>
      </c>
      <c r="B47" s="63">
        <v>12294121</v>
      </c>
      <c r="C47" s="60">
        <v>433393391</v>
      </c>
      <c r="D47" s="60">
        <v>931248564</v>
      </c>
      <c r="E47" s="60">
        <v>788361342</v>
      </c>
      <c r="F47" s="60">
        <v>69646802</v>
      </c>
      <c r="O47" s="99"/>
      <c r="P47" s="98"/>
    </row>
    <row r="48" spans="1:16" s="97" customFormat="1" ht="10.5" customHeight="1">
      <c r="A48" s="103">
        <v>28</v>
      </c>
      <c r="B48" s="63">
        <v>10778786</v>
      </c>
      <c r="C48" s="60">
        <v>397712021</v>
      </c>
      <c r="D48" s="60">
        <v>796146636</v>
      </c>
      <c r="E48" s="60">
        <v>706608584</v>
      </c>
      <c r="F48" s="60">
        <v>48458431</v>
      </c>
      <c r="O48" s="99"/>
      <c r="P48" s="98"/>
    </row>
    <row r="49" spans="1:16" s="97" customFormat="1" ht="10.5" customHeight="1">
      <c r="A49" s="103">
        <v>29</v>
      </c>
      <c r="B49" s="63">
        <v>11789336</v>
      </c>
      <c r="C49" s="60">
        <v>457143057</v>
      </c>
      <c r="D49" s="60">
        <v>889050805</v>
      </c>
      <c r="E49" s="60">
        <v>749607493</v>
      </c>
      <c r="F49" s="60">
        <v>47838159</v>
      </c>
      <c r="O49" s="99"/>
      <c r="P49" s="98"/>
    </row>
    <row r="50" spans="1:16" s="97" customFormat="1" ht="10.5" customHeight="1">
      <c r="A50" s="102">
        <v>30</v>
      </c>
      <c r="B50" s="101">
        <v>12824837</v>
      </c>
      <c r="C50" s="100">
        <v>575948714</v>
      </c>
      <c r="D50" s="100">
        <v>975811942</v>
      </c>
      <c r="E50" s="100">
        <v>765887012</v>
      </c>
      <c r="F50" s="100">
        <v>41418689</v>
      </c>
      <c r="O50" s="99"/>
      <c r="P50" s="98"/>
    </row>
    <row r="51" spans="1:16">
      <c r="A51" s="29" t="s">
        <v>307</v>
      </c>
      <c r="B51" s="41"/>
      <c r="F51" s="41"/>
      <c r="G51" s="60"/>
      <c r="H51" s="38"/>
      <c r="O51" s="29"/>
      <c r="P51" s="60"/>
    </row>
    <row r="52" spans="1:16">
      <c r="A52" s="39"/>
      <c r="B52" s="41"/>
      <c r="C52" s="41"/>
      <c r="D52" s="41"/>
      <c r="E52" s="80"/>
      <c r="F52" s="41"/>
      <c r="G52" s="60"/>
      <c r="H52" s="38"/>
      <c r="M52" s="36"/>
      <c r="N52" s="80"/>
      <c r="O52" s="29"/>
      <c r="P52" s="60"/>
    </row>
    <row r="53" spans="1:16">
      <c r="A53" s="39"/>
      <c r="B53" s="41"/>
      <c r="C53" s="41"/>
      <c r="E53" s="80"/>
      <c r="F53" s="41"/>
      <c r="G53" s="60"/>
      <c r="H53" s="38"/>
      <c r="N53" s="80"/>
      <c r="O53" s="29"/>
      <c r="P53" s="60"/>
    </row>
    <row r="54" spans="1:16">
      <c r="A54" s="41"/>
      <c r="B54" s="41"/>
      <c r="C54" s="41"/>
      <c r="F54" s="41"/>
      <c r="G54" s="60"/>
      <c r="H54" s="38"/>
      <c r="O54" s="29"/>
      <c r="P54" s="60"/>
    </row>
    <row r="55" spans="1:16">
      <c r="A55" s="41"/>
      <c r="B55" s="39"/>
      <c r="C55" s="41"/>
      <c r="D55" s="41"/>
      <c r="E55" s="80"/>
      <c r="F55" s="41"/>
      <c r="G55" s="60"/>
      <c r="H55" s="38"/>
      <c r="L55" s="36"/>
      <c r="M55" s="36"/>
      <c r="N55" s="80"/>
      <c r="O55" s="29"/>
      <c r="P55" s="60"/>
    </row>
    <row r="56" spans="1:16">
      <c r="A56" s="39"/>
      <c r="C56" s="41"/>
      <c r="D56" s="41"/>
      <c r="E56" s="80"/>
      <c r="F56" s="39"/>
      <c r="G56" s="60"/>
      <c r="H56" s="38"/>
      <c r="L56" s="36"/>
      <c r="M56" s="36"/>
      <c r="N56" s="80"/>
      <c r="O56" s="29"/>
      <c r="P56" s="60"/>
    </row>
    <row r="57" spans="1:16">
      <c r="B57" s="36"/>
      <c r="D57" s="36"/>
      <c r="E57" s="80"/>
      <c r="F57" s="39"/>
      <c r="G57" s="60"/>
      <c r="H57" s="38"/>
      <c r="L57" s="36"/>
      <c r="M57" s="36"/>
      <c r="N57" s="80"/>
      <c r="O57" s="29"/>
      <c r="P57" s="60"/>
    </row>
    <row r="58" spans="1:16">
      <c r="B58" s="36"/>
      <c r="D58" s="36"/>
      <c r="E58" s="80"/>
      <c r="F58" s="39"/>
      <c r="G58" s="60"/>
      <c r="H58" s="38"/>
      <c r="L58" s="36"/>
      <c r="O58" s="29"/>
      <c r="P58" s="60"/>
    </row>
    <row r="59" spans="1:16">
      <c r="B59" s="36"/>
      <c r="D59" s="36"/>
      <c r="E59" s="80"/>
      <c r="F59" s="36"/>
      <c r="G59" s="60"/>
      <c r="H59" s="38"/>
      <c r="L59" s="36"/>
      <c r="M59" s="36"/>
      <c r="N59" s="80"/>
      <c r="O59" s="29"/>
      <c r="P59" s="60"/>
    </row>
    <row r="60" spans="1:16">
      <c r="B60" s="36"/>
      <c r="D60" s="36"/>
      <c r="E60" s="80"/>
      <c r="G60" s="60"/>
      <c r="H60" s="38"/>
      <c r="O60" s="29"/>
      <c r="P60" s="60"/>
    </row>
    <row r="61" spans="1:16" ht="13.5">
      <c r="B61" s="36"/>
      <c r="G61" s="60"/>
      <c r="H61" s="38"/>
      <c r="L61" s="36"/>
      <c r="N61" s="96"/>
      <c r="O61" s="29"/>
      <c r="P61" s="60"/>
    </row>
    <row r="62" spans="1:16">
      <c r="B62" s="36"/>
      <c r="G62" s="60"/>
      <c r="H62" s="38"/>
      <c r="L62" s="36"/>
      <c r="O62" s="29"/>
      <c r="P62" s="60"/>
    </row>
    <row r="63" spans="1:16">
      <c r="B63" s="36"/>
      <c r="G63" s="60"/>
      <c r="H63" s="38"/>
      <c r="L63" s="36"/>
      <c r="M63" s="36"/>
      <c r="N63" s="36"/>
      <c r="O63" s="29"/>
      <c r="P63" s="60"/>
    </row>
    <row r="64" spans="1:16">
      <c r="B64" s="39"/>
      <c r="C64" s="41"/>
      <c r="G64" s="60"/>
      <c r="H64" s="38"/>
      <c r="L64" s="36"/>
      <c r="M64" s="36"/>
      <c r="N64" s="95"/>
      <c r="O64" s="29"/>
      <c r="P64" s="60"/>
    </row>
    <row r="65" spans="1:16" ht="13.5">
      <c r="B65" s="39"/>
      <c r="G65" s="60"/>
      <c r="H65" s="38"/>
      <c r="L65" s="36"/>
      <c r="N65" s="96"/>
      <c r="O65" s="29"/>
      <c r="P65" s="60"/>
    </row>
    <row r="66" spans="1:16">
      <c r="C66" s="41"/>
      <c r="G66" s="60"/>
      <c r="H66" s="38"/>
      <c r="L66" s="36"/>
      <c r="O66" s="29"/>
      <c r="P66" s="60"/>
    </row>
    <row r="67" spans="1:16">
      <c r="F67" s="41"/>
      <c r="G67" s="60"/>
      <c r="L67" s="36"/>
      <c r="M67" s="36"/>
      <c r="N67" s="36"/>
      <c r="O67" s="29"/>
      <c r="P67" s="60"/>
    </row>
    <row r="68" spans="1:16">
      <c r="C68" s="41"/>
      <c r="D68" s="36"/>
      <c r="E68" s="80"/>
      <c r="F68" s="41"/>
      <c r="G68" s="60"/>
      <c r="L68" s="36"/>
      <c r="O68" s="29"/>
      <c r="P68" s="60"/>
    </row>
    <row r="69" spans="1:16">
      <c r="C69" s="39"/>
      <c r="F69" s="41"/>
      <c r="G69" s="60"/>
      <c r="M69" s="36"/>
      <c r="N69" s="36"/>
      <c r="O69" s="29"/>
      <c r="P69" s="60"/>
    </row>
    <row r="70" spans="1:16">
      <c r="F70" s="41"/>
      <c r="G70" s="60"/>
      <c r="O70" s="29"/>
      <c r="P70" s="60"/>
    </row>
    <row r="71" spans="1:16">
      <c r="A71" s="41"/>
      <c r="B71" s="41"/>
      <c r="C71" s="36"/>
      <c r="F71" s="41"/>
      <c r="G71" s="60"/>
      <c r="L71" s="36"/>
      <c r="O71" s="29"/>
      <c r="P71" s="60"/>
    </row>
    <row r="72" spans="1:16">
      <c r="A72" s="41"/>
      <c r="B72" s="41"/>
      <c r="G72" s="60"/>
      <c r="H72" s="38"/>
    </row>
    <row r="73" spans="1:16">
      <c r="A73" s="30"/>
    </row>
    <row r="74" spans="1:16">
      <c r="A74" s="30"/>
    </row>
    <row r="75" spans="1:16">
      <c r="A75" s="29"/>
    </row>
  </sheetData>
  <mergeCells count="24">
    <mergeCell ref="F30:G30"/>
    <mergeCell ref="D13:D14"/>
    <mergeCell ref="A37:A39"/>
    <mergeCell ref="B37:G37"/>
    <mergeCell ref="B38:B39"/>
    <mergeCell ref="C38:C39"/>
    <mergeCell ref="D38:D39"/>
    <mergeCell ref="E38:G38"/>
    <mergeCell ref="A30:A31"/>
    <mergeCell ref="B30:B31"/>
    <mergeCell ref="C30:C31"/>
    <mergeCell ref="D30:D31"/>
    <mergeCell ref="E30:E31"/>
    <mergeCell ref="C13:C14"/>
    <mergeCell ref="F5:G5"/>
    <mergeCell ref="B13:B14"/>
    <mergeCell ref="A5:A6"/>
    <mergeCell ref="B5:B6"/>
    <mergeCell ref="C5:C6"/>
    <mergeCell ref="D5:D6"/>
    <mergeCell ref="E5:E6"/>
    <mergeCell ref="A12:A14"/>
    <mergeCell ref="B12:G12"/>
    <mergeCell ref="E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306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11742128294</v>
      </c>
      <c r="H8" s="44"/>
      <c r="I8" s="62"/>
      <c r="K8" s="231" t="s">
        <v>121</v>
      </c>
      <c r="L8" s="231"/>
      <c r="M8" s="231"/>
      <c r="N8" s="231"/>
      <c r="O8" s="61"/>
      <c r="P8" s="66">
        <v>4865646089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30994662</v>
      </c>
      <c r="H10" s="38"/>
      <c r="I10" s="62"/>
      <c r="L10" s="229" t="s">
        <v>168</v>
      </c>
      <c r="M10" s="229"/>
      <c r="N10" s="229"/>
      <c r="O10" s="61"/>
      <c r="P10" s="60">
        <v>252346488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6176919</v>
      </c>
      <c r="H11" s="38"/>
      <c r="I11" s="62"/>
      <c r="M11" s="229" t="s">
        <v>260</v>
      </c>
      <c r="N11" s="229"/>
      <c r="O11" s="61"/>
      <c r="P11" s="60">
        <v>61994883</v>
      </c>
    </row>
    <row r="12" spans="1:16" ht="9" customHeight="1">
      <c r="A12" s="41"/>
      <c r="B12" s="41"/>
      <c r="C12" s="229" t="s">
        <v>305</v>
      </c>
      <c r="D12" s="229"/>
      <c r="E12" s="229"/>
      <c r="F12" s="65"/>
      <c r="G12" s="60">
        <v>55786486</v>
      </c>
      <c r="H12" s="38"/>
      <c r="I12" s="62"/>
      <c r="M12" s="229" t="s">
        <v>198</v>
      </c>
      <c r="N12" s="229"/>
      <c r="O12" s="61"/>
      <c r="P12" s="60">
        <v>67488267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36584119</v>
      </c>
      <c r="H13" s="38"/>
      <c r="I13" s="62"/>
      <c r="L13" s="229" t="s">
        <v>167</v>
      </c>
      <c r="M13" s="229"/>
      <c r="N13" s="229"/>
      <c r="O13" s="61"/>
      <c r="P13" s="60">
        <v>13729925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1861503</v>
      </c>
      <c r="H14" s="38"/>
      <c r="I14" s="62"/>
      <c r="L14" s="229" t="s">
        <v>305</v>
      </c>
      <c r="M14" s="229"/>
      <c r="N14" s="229"/>
      <c r="O14" s="61"/>
      <c r="P14" s="60">
        <v>214265635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530322679</v>
      </c>
      <c r="H15" s="38"/>
      <c r="I15" s="62"/>
      <c r="M15" s="232" t="s">
        <v>226</v>
      </c>
      <c r="N15" s="232"/>
      <c r="O15" s="61"/>
      <c r="P15" s="60">
        <v>56831311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123514863</v>
      </c>
      <c r="H16" s="38"/>
      <c r="I16" s="62"/>
      <c r="M16" s="232" t="s">
        <v>283</v>
      </c>
      <c r="N16" s="232"/>
      <c r="O16" s="61"/>
      <c r="P16" s="60">
        <v>23753153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80583088</v>
      </c>
      <c r="H17" s="38"/>
      <c r="I17" s="62"/>
      <c r="M17" s="229" t="s">
        <v>162</v>
      </c>
      <c r="N17" s="230"/>
      <c r="O17" s="61"/>
      <c r="P17" s="60">
        <v>42819006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222673691</v>
      </c>
      <c r="H18" s="38"/>
      <c r="I18" s="62"/>
      <c r="M18" s="229" t="s">
        <v>224</v>
      </c>
      <c r="N18" s="229"/>
      <c r="O18" s="61"/>
      <c r="P18" s="60">
        <v>44833466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86075319</v>
      </c>
      <c r="H19" s="38"/>
      <c r="I19" s="62"/>
      <c r="L19" s="229" t="s">
        <v>257</v>
      </c>
      <c r="M19" s="229"/>
      <c r="N19" s="229"/>
      <c r="O19" s="61"/>
      <c r="P19" s="60">
        <v>731934980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1034788271</v>
      </c>
      <c r="H20" s="38"/>
      <c r="I20" s="62"/>
      <c r="L20" s="36"/>
      <c r="M20" s="232" t="s">
        <v>155</v>
      </c>
      <c r="N20" s="232"/>
      <c r="O20" s="61"/>
      <c r="P20" s="60">
        <v>345850694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141164165</v>
      </c>
      <c r="H21" s="38"/>
      <c r="I21" s="62"/>
      <c r="L21" s="36"/>
      <c r="M21" s="80"/>
      <c r="N21" s="80" t="s">
        <v>214</v>
      </c>
      <c r="O21" s="61"/>
      <c r="P21" s="60">
        <v>253338838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81243935</v>
      </c>
      <c r="H22" s="38"/>
      <c r="I22" s="62"/>
      <c r="L22" s="36"/>
      <c r="N22" s="80" t="s">
        <v>213</v>
      </c>
      <c r="O22" s="61"/>
      <c r="P22" s="60">
        <v>92511856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63708906</v>
      </c>
      <c r="H23" s="38"/>
      <c r="I23" s="62"/>
      <c r="M23" s="229" t="s">
        <v>256</v>
      </c>
      <c r="N23" s="229"/>
      <c r="O23" s="61"/>
      <c r="P23" s="60">
        <v>369298067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183850441</v>
      </c>
      <c r="H24" s="38"/>
      <c r="I24" s="62"/>
      <c r="L24" s="36"/>
      <c r="M24" s="36"/>
      <c r="N24" s="80" t="s">
        <v>223</v>
      </c>
      <c r="O24" s="61"/>
      <c r="P24" s="60">
        <v>369298067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65592634</v>
      </c>
      <c r="H25" s="38"/>
      <c r="I25" s="62"/>
      <c r="L25" s="229" t="s">
        <v>152</v>
      </c>
      <c r="M25" s="230"/>
      <c r="N25" s="230"/>
      <c r="O25" s="61"/>
      <c r="P25" s="60">
        <v>11789336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275951985</v>
      </c>
      <c r="H26" s="38"/>
      <c r="I26" s="62"/>
      <c r="L26" s="229" t="s">
        <v>253</v>
      </c>
      <c r="M26" s="229"/>
      <c r="N26" s="229"/>
      <c r="O26" s="61"/>
      <c r="P26" s="60">
        <v>457143057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68992747</v>
      </c>
      <c r="H27" s="38"/>
      <c r="I27" s="62"/>
      <c r="L27" s="36"/>
      <c r="M27" s="229" t="s">
        <v>151</v>
      </c>
      <c r="N27" s="229"/>
      <c r="O27" s="61"/>
      <c r="P27" s="60">
        <v>181388801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168059555</v>
      </c>
      <c r="H28" s="38"/>
      <c r="I28" s="62"/>
      <c r="M28" s="36"/>
      <c r="N28" s="80" t="s">
        <v>212</v>
      </c>
      <c r="O28" s="61"/>
      <c r="P28" s="60">
        <v>85095713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98928295</v>
      </c>
      <c r="H29" s="38"/>
      <c r="I29" s="62"/>
      <c r="L29" s="36"/>
      <c r="M29" s="36"/>
      <c r="N29" s="80" t="s">
        <v>211</v>
      </c>
      <c r="O29" s="61"/>
      <c r="P29" s="60">
        <v>90189346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52679120</v>
      </c>
      <c r="H30" s="38"/>
      <c r="I30" s="62"/>
      <c r="M30" s="229" t="s">
        <v>192</v>
      </c>
      <c r="N30" s="230"/>
      <c r="O30" s="61"/>
      <c r="P30" s="60">
        <v>146229758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247278310</v>
      </c>
      <c r="H31" s="38"/>
      <c r="I31" s="62"/>
      <c r="M31" s="229" t="s">
        <v>222</v>
      </c>
      <c r="N31" s="229"/>
      <c r="O31" s="61"/>
      <c r="P31" s="60">
        <v>72435365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103191384</v>
      </c>
      <c r="H32" s="38"/>
      <c r="I32" s="62"/>
      <c r="L32" s="229" t="s">
        <v>147</v>
      </c>
      <c r="M32" s="229"/>
      <c r="N32" s="229"/>
      <c r="O32" s="78"/>
      <c r="P32" s="60">
        <v>889050805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51739696</v>
      </c>
      <c r="H33" s="38"/>
      <c r="I33" s="62"/>
      <c r="L33" s="36"/>
      <c r="M33" s="229" t="s">
        <v>143</v>
      </c>
      <c r="N33" s="230"/>
      <c r="O33" s="61"/>
      <c r="P33" s="60">
        <v>50665496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9628910222</v>
      </c>
      <c r="H34" s="38"/>
      <c r="I34" s="62"/>
      <c r="L34" s="36"/>
      <c r="M34" s="232" t="s">
        <v>210</v>
      </c>
      <c r="N34" s="230"/>
      <c r="O34" s="61"/>
      <c r="P34" s="60">
        <v>83055321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2663978647</v>
      </c>
      <c r="H35" s="38"/>
      <c r="I35" s="62"/>
      <c r="M35" s="229" t="s">
        <v>146</v>
      </c>
      <c r="N35" s="230"/>
      <c r="O35" s="61"/>
      <c r="P35" s="60">
        <v>140097043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517990851</v>
      </c>
      <c r="H36" s="38"/>
      <c r="I36" s="62"/>
      <c r="M36" s="229" t="s">
        <v>252</v>
      </c>
      <c r="N36" s="230"/>
      <c r="O36" s="61"/>
      <c r="P36" s="60">
        <v>91649364</v>
      </c>
    </row>
    <row r="37" spans="1:16" ht="9" customHeight="1">
      <c r="A37" s="41"/>
      <c r="B37" s="41"/>
      <c r="E37" s="80" t="s">
        <v>35</v>
      </c>
      <c r="F37" s="65"/>
      <c r="G37" s="60">
        <v>197980523</v>
      </c>
      <c r="H37" s="38"/>
      <c r="I37" s="62"/>
      <c r="L37" s="36"/>
      <c r="M37" s="229" t="s">
        <v>189</v>
      </c>
      <c r="N37" s="230"/>
      <c r="O37" s="61"/>
      <c r="P37" s="60">
        <v>72828709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452433210</v>
      </c>
      <c r="H38" s="38"/>
      <c r="I38" s="62"/>
      <c r="M38" s="229" t="s">
        <v>251</v>
      </c>
      <c r="N38" s="229"/>
      <c r="O38" s="61"/>
      <c r="P38" s="60">
        <v>316352621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84843452</v>
      </c>
      <c r="H39" s="38"/>
      <c r="I39" s="62"/>
      <c r="M39" s="36"/>
      <c r="N39" s="80" t="s">
        <v>204</v>
      </c>
      <c r="O39" s="61"/>
      <c r="P39" s="60">
        <v>267296882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65792893</v>
      </c>
      <c r="H40" s="38"/>
      <c r="I40" s="62"/>
      <c r="M40" s="229" t="s">
        <v>220</v>
      </c>
      <c r="N40" s="229"/>
      <c r="O40" s="61"/>
      <c r="P40" s="60">
        <v>105608309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75362876</v>
      </c>
      <c r="H41" s="38"/>
      <c r="I41" s="62"/>
      <c r="L41" s="229" t="s">
        <v>142</v>
      </c>
      <c r="M41" s="229"/>
      <c r="N41" s="229"/>
      <c r="O41" s="61"/>
      <c r="P41" s="60">
        <v>1497940211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366653129</v>
      </c>
      <c r="H42" s="38"/>
      <c r="I42" s="62"/>
      <c r="L42" s="36"/>
      <c r="M42" s="229" t="s">
        <v>135</v>
      </c>
      <c r="N42" s="229"/>
      <c r="O42" s="61"/>
      <c r="P42" s="60">
        <v>451210950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158755973</v>
      </c>
      <c r="H43" s="38"/>
      <c r="I43" s="62"/>
      <c r="M43" s="36"/>
      <c r="N43" s="80" t="s">
        <v>184</v>
      </c>
      <c r="O43" s="61"/>
      <c r="P43" s="60">
        <v>86995367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98025582</v>
      </c>
      <c r="H44" s="38"/>
      <c r="I44" s="62"/>
      <c r="M44" s="36"/>
      <c r="N44" s="80" t="s">
        <v>236</v>
      </c>
      <c r="O44" s="61"/>
      <c r="P44" s="60">
        <v>47898873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99521994</v>
      </c>
      <c r="H45" s="38"/>
      <c r="I45" s="62"/>
      <c r="N45" s="80" t="s">
        <v>265</v>
      </c>
      <c r="O45" s="61"/>
      <c r="P45" s="60">
        <v>59800990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1665088519</v>
      </c>
      <c r="H46" s="38"/>
      <c r="I46" s="62"/>
      <c r="M46" s="229" t="s">
        <v>140</v>
      </c>
      <c r="N46" s="229"/>
      <c r="O46" s="61"/>
      <c r="P46" s="60">
        <v>760174400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170442370</v>
      </c>
      <c r="H47" s="38"/>
      <c r="I47" s="62"/>
      <c r="L47" s="36"/>
      <c r="M47" s="36"/>
      <c r="N47" s="80" t="s">
        <v>183</v>
      </c>
      <c r="O47" s="61"/>
      <c r="P47" s="60">
        <v>83254940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235360422</v>
      </c>
      <c r="H48" s="38"/>
      <c r="I48" s="62"/>
      <c r="L48" s="36"/>
      <c r="M48" s="36"/>
      <c r="N48" s="80" t="s">
        <v>181</v>
      </c>
      <c r="O48" s="61"/>
      <c r="P48" s="60">
        <v>216780261</v>
      </c>
    </row>
    <row r="49" spans="1:16" ht="9" customHeight="1">
      <c r="B49" s="36"/>
      <c r="D49" s="36"/>
      <c r="E49" s="80" t="s">
        <v>180</v>
      </c>
      <c r="F49" s="64"/>
      <c r="G49" s="60">
        <v>23232984</v>
      </c>
      <c r="H49" s="38"/>
      <c r="I49" s="62"/>
      <c r="L49" s="36"/>
      <c r="M49" s="36"/>
      <c r="N49" s="80" t="s">
        <v>271</v>
      </c>
      <c r="O49" s="61"/>
      <c r="P49" s="60">
        <v>98075449</v>
      </c>
    </row>
    <row r="50" spans="1:16" ht="9" customHeight="1">
      <c r="B50" s="36"/>
      <c r="D50" s="36"/>
      <c r="E50" s="80" t="s">
        <v>279</v>
      </c>
      <c r="F50" s="64"/>
      <c r="G50" s="60">
        <v>126990398</v>
      </c>
      <c r="H50" s="38"/>
      <c r="I50" s="62"/>
      <c r="L50" s="36"/>
      <c r="M50" s="229" t="s">
        <v>139</v>
      </c>
      <c r="N50" s="229"/>
      <c r="O50" s="61"/>
      <c r="P50" s="60">
        <v>286554861</v>
      </c>
    </row>
    <row r="51" spans="1:16" ht="9" customHeight="1">
      <c r="B51" s="36"/>
      <c r="D51" s="36"/>
      <c r="E51" s="80" t="s">
        <v>278</v>
      </c>
      <c r="F51" s="82"/>
      <c r="G51" s="60">
        <v>284113197</v>
      </c>
      <c r="H51" s="38"/>
      <c r="I51" s="62"/>
      <c r="L51" s="36"/>
      <c r="M51" s="36"/>
      <c r="N51" s="80" t="s">
        <v>137</v>
      </c>
      <c r="O51" s="61"/>
      <c r="P51" s="60">
        <v>168772270</v>
      </c>
    </row>
    <row r="52" spans="1:16" ht="9" customHeight="1">
      <c r="B52" s="36"/>
      <c r="D52" s="36"/>
      <c r="E52" s="80" t="s">
        <v>277</v>
      </c>
      <c r="F52" s="78"/>
      <c r="G52" s="60">
        <v>409837398</v>
      </c>
      <c r="H52" s="38"/>
      <c r="I52" s="62"/>
      <c r="L52" s="229" t="s">
        <v>129</v>
      </c>
      <c r="M52" s="229"/>
      <c r="N52" s="229"/>
      <c r="O52" s="61"/>
      <c r="P52" s="60">
        <v>749607493</v>
      </c>
    </row>
    <row r="53" spans="1:16" ht="9" customHeight="1">
      <c r="B53" s="36"/>
      <c r="D53" s="229" t="s">
        <v>92</v>
      </c>
      <c r="E53" s="229"/>
      <c r="F53" s="78"/>
      <c r="G53" s="60">
        <v>5299843056</v>
      </c>
      <c r="H53" s="38"/>
      <c r="I53" s="62"/>
      <c r="L53" s="36"/>
      <c r="M53" s="229" t="s">
        <v>250</v>
      </c>
      <c r="N53" s="230"/>
      <c r="O53" s="61"/>
      <c r="P53" s="60">
        <v>115439316</v>
      </c>
    </row>
    <row r="54" spans="1:16" ht="9" customHeight="1">
      <c r="B54" s="36"/>
      <c r="D54" s="36"/>
      <c r="E54" s="80" t="s">
        <v>60</v>
      </c>
      <c r="F54" s="78"/>
      <c r="G54" s="60">
        <v>2882291427</v>
      </c>
      <c r="H54" s="38"/>
      <c r="I54" s="62"/>
      <c r="L54" s="36"/>
      <c r="M54" s="229" t="s">
        <v>234</v>
      </c>
      <c r="N54" s="229"/>
      <c r="O54" s="61"/>
      <c r="P54" s="60">
        <v>355162602</v>
      </c>
    </row>
    <row r="55" spans="1:16" ht="9" customHeight="1">
      <c r="B55" s="36"/>
      <c r="D55" s="41"/>
      <c r="E55" s="80" t="s">
        <v>61</v>
      </c>
      <c r="F55" s="78"/>
      <c r="G55" s="60">
        <v>2150467062</v>
      </c>
      <c r="H55" s="38"/>
      <c r="I55" s="62"/>
      <c r="L55" s="36"/>
      <c r="M55" s="36"/>
      <c r="N55" s="36" t="s">
        <v>125</v>
      </c>
      <c r="O55" s="61"/>
      <c r="P55" s="60">
        <v>161448152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224794028</v>
      </c>
      <c r="H56" s="38"/>
      <c r="I56" s="62"/>
      <c r="L56" s="36"/>
      <c r="M56" s="36"/>
      <c r="N56" s="95" t="s">
        <v>178</v>
      </c>
      <c r="O56" s="61"/>
      <c r="P56" s="60">
        <v>164352278</v>
      </c>
    </row>
    <row r="57" spans="1:16" ht="9" customHeight="1">
      <c r="B57" s="39"/>
      <c r="C57" s="229" t="s">
        <v>129</v>
      </c>
      <c r="D57" s="229"/>
      <c r="E57" s="229"/>
      <c r="F57" s="78"/>
      <c r="G57" s="60">
        <v>252222497</v>
      </c>
      <c r="H57" s="38"/>
      <c r="I57" s="62"/>
      <c r="L57" s="36"/>
      <c r="M57" s="229" t="s">
        <v>177</v>
      </c>
      <c r="N57" s="230"/>
      <c r="O57" s="61"/>
      <c r="P57" s="60">
        <v>41216639</v>
      </c>
    </row>
    <row r="58" spans="1:16" ht="9.75" customHeight="1">
      <c r="C58" s="41"/>
      <c r="D58" s="229" t="s">
        <v>124</v>
      </c>
      <c r="E58" s="229"/>
      <c r="F58" s="78"/>
      <c r="G58" s="60">
        <v>50210373</v>
      </c>
      <c r="H58" s="38"/>
      <c r="I58" s="62"/>
      <c r="L58" s="36"/>
      <c r="M58" s="229" t="s">
        <v>176</v>
      </c>
      <c r="N58" s="229"/>
      <c r="O58" s="61"/>
      <c r="P58" s="60">
        <v>47839386</v>
      </c>
    </row>
    <row r="59" spans="1:16" ht="9" customHeight="1">
      <c r="D59" s="229" t="s">
        <v>128</v>
      </c>
      <c r="E59" s="229"/>
      <c r="F59" s="65"/>
      <c r="G59" s="60">
        <v>82089024</v>
      </c>
      <c r="I59" s="62"/>
      <c r="L59" s="36"/>
      <c r="M59" s="36"/>
      <c r="N59" s="36" t="s">
        <v>175</v>
      </c>
      <c r="O59" s="61"/>
      <c r="P59" s="60">
        <v>42503276</v>
      </c>
    </row>
    <row r="60" spans="1:16" ht="9" customHeight="1">
      <c r="C60" s="41"/>
      <c r="D60" s="36"/>
      <c r="E60" s="80" t="s">
        <v>175</v>
      </c>
      <c r="F60" s="65"/>
      <c r="G60" s="60">
        <v>75835728</v>
      </c>
      <c r="I60" s="62"/>
      <c r="L60" s="36"/>
      <c r="M60" s="229" t="s">
        <v>174</v>
      </c>
      <c r="N60" s="229"/>
      <c r="O60" s="61"/>
      <c r="P60" s="60">
        <v>165081866</v>
      </c>
    </row>
    <row r="61" spans="1:16" ht="9" customHeight="1">
      <c r="C61" s="39"/>
      <c r="D61" s="229" t="s">
        <v>126</v>
      </c>
      <c r="E61" s="229"/>
      <c r="F61" s="65"/>
      <c r="G61" s="60">
        <v>117920168</v>
      </c>
      <c r="I61" s="62"/>
      <c r="M61" s="36"/>
      <c r="N61" s="36" t="s">
        <v>304</v>
      </c>
      <c r="O61" s="61"/>
      <c r="P61" s="60">
        <v>48745636</v>
      </c>
    </row>
    <row r="62" spans="1:16" ht="9" customHeight="1">
      <c r="C62" s="229" t="s">
        <v>123</v>
      </c>
      <c r="D62" s="229"/>
      <c r="E62" s="229"/>
      <c r="F62" s="65"/>
      <c r="G62" s="60">
        <v>164480936</v>
      </c>
      <c r="I62" s="62"/>
      <c r="L62" s="229" t="s">
        <v>123</v>
      </c>
      <c r="M62" s="229"/>
      <c r="N62" s="229"/>
      <c r="O62" s="61"/>
      <c r="P62" s="60">
        <v>47838159</v>
      </c>
    </row>
    <row r="63" spans="1:16" ht="9" customHeight="1">
      <c r="A63" s="41"/>
      <c r="B63" s="41"/>
      <c r="C63" s="36"/>
      <c r="D63" s="229" t="s">
        <v>249</v>
      </c>
      <c r="E63" s="229"/>
      <c r="F63" s="65"/>
      <c r="G63" s="60">
        <v>163118980</v>
      </c>
      <c r="I63" s="62"/>
      <c r="L63" s="36"/>
      <c r="M63" s="229" t="s">
        <v>248</v>
      </c>
      <c r="N63" s="229"/>
      <c r="O63" s="61"/>
      <c r="P63" s="60">
        <v>47741774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299</v>
      </c>
    </row>
    <row r="67" spans="1:16">
      <c r="A67" s="29" t="s">
        <v>274</v>
      </c>
    </row>
  </sheetData>
  <mergeCells count="65"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15:N15"/>
    <mergeCell ref="L19:N19"/>
    <mergeCell ref="M20:N20"/>
    <mergeCell ref="M23:N23"/>
    <mergeCell ref="M27:N27"/>
    <mergeCell ref="M30:N30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K8:N8"/>
    <mergeCell ref="M11:N11"/>
    <mergeCell ref="C14:E14"/>
    <mergeCell ref="M12:N12"/>
    <mergeCell ref="B8:E8"/>
    <mergeCell ref="C10:E10"/>
    <mergeCell ref="L13:N13"/>
    <mergeCell ref="D63:E63"/>
    <mergeCell ref="M37:N37"/>
    <mergeCell ref="D18:E18"/>
    <mergeCell ref="D21:E21"/>
    <mergeCell ref="D61:E61"/>
    <mergeCell ref="C62:E62"/>
    <mergeCell ref="M50:N50"/>
    <mergeCell ref="L52:N52"/>
    <mergeCell ref="M53:N53"/>
    <mergeCell ref="D58:E58"/>
    <mergeCell ref="M58:N58"/>
    <mergeCell ref="D53:E53"/>
    <mergeCell ref="L62:N62"/>
    <mergeCell ref="M60:N60"/>
    <mergeCell ref="D35:E35"/>
    <mergeCell ref="M31:N31"/>
    <mergeCell ref="L32:N32"/>
    <mergeCell ref="C57:E57"/>
    <mergeCell ref="C34:E34"/>
    <mergeCell ref="D31:E31"/>
    <mergeCell ref="D59:E59"/>
    <mergeCell ref="M33:N33"/>
    <mergeCell ref="M35:N35"/>
    <mergeCell ref="M36:N36"/>
    <mergeCell ref="M40:N40"/>
    <mergeCell ref="L41:N4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303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10745466206</v>
      </c>
      <c r="H8" s="44"/>
      <c r="I8" s="62"/>
      <c r="K8" s="231" t="s">
        <v>121</v>
      </c>
      <c r="L8" s="231"/>
      <c r="M8" s="231"/>
      <c r="N8" s="231"/>
      <c r="O8" s="61"/>
      <c r="P8" s="66">
        <v>4480423337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30801868</v>
      </c>
      <c r="H10" s="38"/>
      <c r="I10" s="62"/>
      <c r="L10" s="229" t="s">
        <v>168</v>
      </c>
      <c r="M10" s="229"/>
      <c r="N10" s="229"/>
      <c r="O10" s="61"/>
      <c r="P10" s="60">
        <v>232818232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5436615</v>
      </c>
      <c r="H11" s="38"/>
      <c r="I11" s="62"/>
      <c r="M11" s="229" t="s">
        <v>260</v>
      </c>
      <c r="N11" s="229"/>
      <c r="O11" s="61"/>
      <c r="P11" s="60">
        <v>56735220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49647214</v>
      </c>
      <c r="H12" s="38"/>
      <c r="I12" s="62"/>
      <c r="M12" s="229" t="s">
        <v>198</v>
      </c>
      <c r="N12" s="229"/>
      <c r="O12" s="61"/>
      <c r="P12" s="60">
        <v>61461262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37634210</v>
      </c>
      <c r="H13" s="38"/>
      <c r="I13" s="62"/>
      <c r="L13" s="229" t="s">
        <v>167</v>
      </c>
      <c r="M13" s="229"/>
      <c r="N13" s="229"/>
      <c r="O13" s="61"/>
      <c r="P13" s="60">
        <v>15237284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1289252</v>
      </c>
      <c r="H14" s="38"/>
      <c r="I14" s="62"/>
      <c r="L14" s="229" t="s">
        <v>164</v>
      </c>
      <c r="M14" s="229"/>
      <c r="N14" s="229"/>
      <c r="O14" s="61"/>
      <c r="P14" s="60">
        <v>184074896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464780203</v>
      </c>
      <c r="H15" s="38"/>
      <c r="I15" s="62"/>
      <c r="M15" s="232" t="s">
        <v>226</v>
      </c>
      <c r="N15" s="232"/>
      <c r="O15" s="61"/>
      <c r="P15" s="60">
        <v>56114226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93901891</v>
      </c>
      <c r="H16" s="38"/>
      <c r="I16" s="62"/>
      <c r="M16" s="232" t="s">
        <v>283</v>
      </c>
      <c r="N16" s="232"/>
      <c r="O16" s="61"/>
      <c r="P16" s="60">
        <v>18305573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60024361</v>
      </c>
      <c r="H17" s="38"/>
      <c r="I17" s="62"/>
      <c r="M17" s="229" t="s">
        <v>162</v>
      </c>
      <c r="N17" s="230"/>
      <c r="O17" s="61"/>
      <c r="P17" s="60">
        <v>41759347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199263771</v>
      </c>
      <c r="H18" s="38"/>
      <c r="I18" s="62"/>
      <c r="M18" s="229" t="s">
        <v>224</v>
      </c>
      <c r="N18" s="229"/>
      <c r="O18" s="61"/>
      <c r="P18" s="60">
        <v>24518167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87197014</v>
      </c>
      <c r="H19" s="38"/>
      <c r="I19" s="62"/>
      <c r="L19" s="229" t="s">
        <v>257</v>
      </c>
      <c r="M19" s="229"/>
      <c r="N19" s="229"/>
      <c r="O19" s="61"/>
      <c r="P19" s="60">
        <v>627275145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948299052</v>
      </c>
      <c r="H20" s="38"/>
      <c r="I20" s="62"/>
      <c r="L20" s="36"/>
      <c r="M20" s="232" t="s">
        <v>155</v>
      </c>
      <c r="N20" s="232"/>
      <c r="O20" s="61"/>
      <c r="P20" s="60">
        <v>292179179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136156857</v>
      </c>
      <c r="H21" s="38"/>
      <c r="I21" s="62"/>
      <c r="L21" s="36"/>
      <c r="M21" s="80"/>
      <c r="N21" s="80" t="s">
        <v>214</v>
      </c>
      <c r="O21" s="61"/>
      <c r="P21" s="60">
        <v>233214734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82146546</v>
      </c>
      <c r="H22" s="38"/>
      <c r="I22" s="62"/>
      <c r="L22" s="36"/>
      <c r="N22" s="80" t="s">
        <v>213</v>
      </c>
      <c r="O22" s="61"/>
      <c r="P22" s="60">
        <v>58964445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56942382</v>
      </c>
      <c r="H23" s="38"/>
      <c r="I23" s="62"/>
      <c r="M23" s="229" t="s">
        <v>256</v>
      </c>
      <c r="N23" s="229"/>
      <c r="O23" s="61"/>
      <c r="P23" s="60">
        <v>321542775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172463870</v>
      </c>
      <c r="H24" s="38"/>
      <c r="I24" s="62"/>
      <c r="L24" s="36"/>
      <c r="M24" s="36"/>
      <c r="N24" s="80" t="s">
        <v>223</v>
      </c>
      <c r="O24" s="61"/>
      <c r="P24" s="60">
        <v>321542775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60765457</v>
      </c>
      <c r="H25" s="38"/>
      <c r="I25" s="62"/>
      <c r="L25" s="229" t="s">
        <v>152</v>
      </c>
      <c r="M25" s="230"/>
      <c r="N25" s="230"/>
      <c r="O25" s="61"/>
      <c r="P25" s="60">
        <v>10778786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234637618</v>
      </c>
      <c r="H26" s="38"/>
      <c r="I26" s="62"/>
      <c r="L26" s="229" t="s">
        <v>253</v>
      </c>
      <c r="M26" s="229"/>
      <c r="N26" s="229"/>
      <c r="O26" s="61"/>
      <c r="P26" s="60">
        <v>397712021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58071963</v>
      </c>
      <c r="H27" s="38"/>
      <c r="I27" s="62"/>
      <c r="L27" s="36"/>
      <c r="M27" s="229" t="s">
        <v>151</v>
      </c>
      <c r="N27" s="229"/>
      <c r="O27" s="61"/>
      <c r="P27" s="60">
        <v>135396886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143263929</v>
      </c>
      <c r="H28" s="38"/>
      <c r="I28" s="62"/>
      <c r="M28" s="36"/>
      <c r="N28" s="80" t="s">
        <v>212</v>
      </c>
      <c r="O28" s="61"/>
      <c r="P28" s="60">
        <v>65743561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87339759</v>
      </c>
      <c r="H29" s="38"/>
      <c r="I29" s="62"/>
      <c r="L29" s="36"/>
      <c r="M29" s="36"/>
      <c r="N29" s="80" t="s">
        <v>211</v>
      </c>
      <c r="O29" s="61"/>
      <c r="P29" s="60">
        <v>66414721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51338845</v>
      </c>
      <c r="H30" s="38"/>
      <c r="I30" s="62"/>
      <c r="M30" s="229" t="s">
        <v>192</v>
      </c>
      <c r="N30" s="230"/>
      <c r="O30" s="61"/>
      <c r="P30" s="60">
        <v>124550275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239523677</v>
      </c>
      <c r="H31" s="38"/>
      <c r="I31" s="62"/>
      <c r="M31" s="229" t="s">
        <v>222</v>
      </c>
      <c r="N31" s="229"/>
      <c r="O31" s="61"/>
      <c r="P31" s="60">
        <v>75378451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93660545</v>
      </c>
      <c r="H32" s="38"/>
      <c r="I32" s="62"/>
      <c r="L32" s="229" t="s">
        <v>147</v>
      </c>
      <c r="M32" s="229"/>
      <c r="N32" s="229"/>
      <c r="O32" s="78"/>
      <c r="P32" s="60">
        <v>796146636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39297461</v>
      </c>
      <c r="H33" s="38"/>
      <c r="I33" s="62"/>
      <c r="L33" s="36"/>
      <c r="M33" s="229" t="s">
        <v>143</v>
      </c>
      <c r="N33" s="230"/>
      <c r="O33" s="61"/>
      <c r="P33" s="60">
        <v>44781093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8838542583</v>
      </c>
      <c r="H34" s="38"/>
      <c r="I34" s="62"/>
      <c r="L34" s="36"/>
      <c r="M34" s="232" t="s">
        <v>210</v>
      </c>
      <c r="N34" s="230"/>
      <c r="O34" s="61"/>
      <c r="P34" s="60">
        <v>87319878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2376414775</v>
      </c>
      <c r="H35" s="38"/>
      <c r="I35" s="62"/>
      <c r="M35" s="229" t="s">
        <v>146</v>
      </c>
      <c r="N35" s="230"/>
      <c r="O35" s="61"/>
      <c r="P35" s="60">
        <v>137229104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442172436</v>
      </c>
      <c r="H36" s="38"/>
      <c r="I36" s="62"/>
      <c r="M36" s="229" t="s">
        <v>252</v>
      </c>
      <c r="N36" s="230"/>
      <c r="O36" s="61"/>
      <c r="P36" s="60">
        <v>86216011</v>
      </c>
    </row>
    <row r="37" spans="1:16" ht="9" customHeight="1">
      <c r="A37" s="41"/>
      <c r="B37" s="41"/>
      <c r="E37" s="80" t="s">
        <v>35</v>
      </c>
      <c r="F37" s="65"/>
      <c r="G37" s="60">
        <v>188233219</v>
      </c>
      <c r="H37" s="38"/>
      <c r="I37" s="62"/>
      <c r="L37" s="36"/>
      <c r="M37" s="229" t="s">
        <v>189</v>
      </c>
      <c r="N37" s="230"/>
      <c r="O37" s="61"/>
      <c r="P37" s="60">
        <v>56587734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390901681</v>
      </c>
      <c r="H38" s="38"/>
      <c r="I38" s="62"/>
      <c r="M38" s="229" t="s">
        <v>251</v>
      </c>
      <c r="N38" s="229"/>
      <c r="O38" s="61"/>
      <c r="P38" s="60">
        <v>252242451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77741289</v>
      </c>
      <c r="H39" s="38"/>
      <c r="I39" s="62"/>
      <c r="M39" s="36"/>
      <c r="N39" s="80" t="s">
        <v>204</v>
      </c>
      <c r="O39" s="61"/>
      <c r="P39" s="60">
        <v>214993243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55404222</v>
      </c>
      <c r="H40" s="38"/>
      <c r="I40" s="62"/>
      <c r="M40" s="229" t="s">
        <v>220</v>
      </c>
      <c r="N40" s="229"/>
      <c r="O40" s="61"/>
      <c r="P40" s="60">
        <v>104428706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70152735</v>
      </c>
      <c r="H41" s="38"/>
      <c r="I41" s="62"/>
      <c r="L41" s="229" t="s">
        <v>142</v>
      </c>
      <c r="M41" s="229"/>
      <c r="N41" s="229"/>
      <c r="O41" s="61"/>
      <c r="P41" s="60">
        <v>1461313322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350820586</v>
      </c>
      <c r="H42" s="38"/>
      <c r="I42" s="62"/>
      <c r="L42" s="36"/>
      <c r="M42" s="229" t="s">
        <v>135</v>
      </c>
      <c r="N42" s="229"/>
      <c r="O42" s="61"/>
      <c r="P42" s="60">
        <v>470127989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137192454</v>
      </c>
      <c r="H43" s="38"/>
      <c r="I43" s="62"/>
      <c r="M43" s="36"/>
      <c r="N43" s="80" t="s">
        <v>184</v>
      </c>
      <c r="O43" s="61"/>
      <c r="P43" s="60">
        <v>118666180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91884513</v>
      </c>
      <c r="H44" s="38"/>
      <c r="I44" s="62"/>
      <c r="M44" s="36"/>
      <c r="N44" s="80" t="s">
        <v>236</v>
      </c>
      <c r="O44" s="61"/>
      <c r="P44" s="60">
        <v>48803144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80222763</v>
      </c>
      <c r="H45" s="38"/>
      <c r="I45" s="62"/>
      <c r="N45" s="80" t="s">
        <v>265</v>
      </c>
      <c r="O45" s="61"/>
      <c r="P45" s="60">
        <v>58097369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1490606778</v>
      </c>
      <c r="H46" s="38"/>
      <c r="I46" s="62"/>
      <c r="M46" s="229" t="s">
        <v>140</v>
      </c>
      <c r="N46" s="229"/>
      <c r="O46" s="61"/>
      <c r="P46" s="60">
        <v>715792334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135214023</v>
      </c>
      <c r="H47" s="38"/>
      <c r="I47" s="62"/>
      <c r="L47" s="36"/>
      <c r="M47" s="36"/>
      <c r="N47" s="80" t="s">
        <v>183</v>
      </c>
      <c r="O47" s="61"/>
      <c r="P47" s="60">
        <v>75162782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203985990</v>
      </c>
      <c r="H48" s="38"/>
      <c r="I48" s="62"/>
      <c r="L48" s="36"/>
      <c r="M48" s="36"/>
      <c r="N48" s="80" t="s">
        <v>181</v>
      </c>
      <c r="O48" s="61"/>
      <c r="P48" s="60">
        <v>190092626</v>
      </c>
    </row>
    <row r="49" spans="1:16" ht="9" customHeight="1">
      <c r="B49" s="36"/>
      <c r="D49" s="36"/>
      <c r="E49" s="80" t="s">
        <v>180</v>
      </c>
      <c r="F49" s="64"/>
      <c r="G49" s="60">
        <v>23551442</v>
      </c>
      <c r="H49" s="38"/>
      <c r="I49" s="62"/>
      <c r="L49" s="36"/>
      <c r="M49" s="36"/>
      <c r="N49" s="80" t="s">
        <v>271</v>
      </c>
      <c r="O49" s="61"/>
      <c r="P49" s="60">
        <v>91992598</v>
      </c>
    </row>
    <row r="50" spans="1:16" ht="9" customHeight="1">
      <c r="B50" s="36"/>
      <c r="D50" s="36"/>
      <c r="E50" s="80" t="s">
        <v>279</v>
      </c>
      <c r="F50" s="64"/>
      <c r="G50" s="60">
        <v>121613600</v>
      </c>
      <c r="H50" s="38"/>
      <c r="I50" s="62"/>
      <c r="L50" s="36"/>
      <c r="M50" s="229" t="s">
        <v>139</v>
      </c>
      <c r="N50" s="229"/>
      <c r="O50" s="61"/>
      <c r="P50" s="60">
        <v>275392999</v>
      </c>
    </row>
    <row r="51" spans="1:16" ht="9" customHeight="1">
      <c r="B51" s="36"/>
      <c r="D51" s="36"/>
      <c r="E51" s="80" t="s">
        <v>278</v>
      </c>
      <c r="F51" s="82"/>
      <c r="G51" s="60">
        <v>273849563</v>
      </c>
      <c r="H51" s="38"/>
      <c r="I51" s="62"/>
      <c r="L51" s="36"/>
      <c r="M51" s="36"/>
      <c r="N51" s="80" t="s">
        <v>137</v>
      </c>
      <c r="O51" s="61"/>
      <c r="P51" s="60">
        <v>152592841</v>
      </c>
    </row>
    <row r="52" spans="1:16" ht="9" customHeight="1">
      <c r="B52" s="36"/>
      <c r="D52" s="36"/>
      <c r="E52" s="80" t="s">
        <v>277</v>
      </c>
      <c r="F52" s="78"/>
      <c r="G52" s="60">
        <v>377546147</v>
      </c>
      <c r="H52" s="38"/>
      <c r="I52" s="62"/>
      <c r="L52" s="229" t="s">
        <v>129</v>
      </c>
      <c r="M52" s="229"/>
      <c r="N52" s="229"/>
      <c r="O52" s="61"/>
      <c r="P52" s="60">
        <v>706608584</v>
      </c>
    </row>
    <row r="53" spans="1:16" ht="9" customHeight="1">
      <c r="B53" s="36"/>
      <c r="D53" s="229" t="s">
        <v>92</v>
      </c>
      <c r="E53" s="229"/>
      <c r="F53" s="78"/>
      <c r="G53" s="60">
        <v>4971521030</v>
      </c>
      <c r="H53" s="38"/>
      <c r="I53" s="62"/>
      <c r="L53" s="36"/>
      <c r="M53" s="229" t="s">
        <v>250</v>
      </c>
      <c r="N53" s="230"/>
      <c r="O53" s="61"/>
      <c r="P53" s="60">
        <v>108262787</v>
      </c>
    </row>
    <row r="54" spans="1:16" ht="9" customHeight="1">
      <c r="B54" s="36"/>
      <c r="D54" s="36"/>
      <c r="E54" s="80" t="s">
        <v>60</v>
      </c>
      <c r="F54" s="78"/>
      <c r="G54" s="60">
        <v>2857586630</v>
      </c>
      <c r="H54" s="38"/>
      <c r="I54" s="62"/>
      <c r="L54" s="36"/>
      <c r="M54" s="229" t="s">
        <v>127</v>
      </c>
      <c r="N54" s="229"/>
      <c r="O54" s="61"/>
      <c r="P54" s="60">
        <v>349870281</v>
      </c>
    </row>
    <row r="55" spans="1:16" ht="9" customHeight="1">
      <c r="B55" s="36"/>
      <c r="D55" s="41"/>
      <c r="E55" s="80" t="s">
        <v>61</v>
      </c>
      <c r="F55" s="78"/>
      <c r="G55" s="60">
        <v>1799972265</v>
      </c>
      <c r="H55" s="38"/>
      <c r="I55" s="62"/>
      <c r="L55" s="36"/>
      <c r="M55" s="36"/>
      <c r="N55" s="36" t="s">
        <v>125</v>
      </c>
      <c r="O55" s="61"/>
      <c r="P55" s="60">
        <v>160736495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262191809</v>
      </c>
      <c r="H56" s="38"/>
      <c r="I56" s="62"/>
      <c r="L56" s="36"/>
      <c r="M56" s="36"/>
      <c r="N56" s="95" t="s">
        <v>178</v>
      </c>
      <c r="O56" s="61"/>
      <c r="P56" s="60">
        <v>160581900</v>
      </c>
    </row>
    <row r="57" spans="1:16" ht="9" customHeight="1">
      <c r="B57" s="39"/>
      <c r="C57" s="229" t="s">
        <v>129</v>
      </c>
      <c r="D57" s="229"/>
      <c r="E57" s="229"/>
      <c r="F57" s="78"/>
      <c r="G57" s="60">
        <v>219916592</v>
      </c>
      <c r="H57" s="38"/>
      <c r="I57" s="62"/>
      <c r="L57" s="36"/>
      <c r="M57" s="229" t="s">
        <v>177</v>
      </c>
      <c r="N57" s="230"/>
      <c r="O57" s="61"/>
      <c r="P57" s="60">
        <v>43828817</v>
      </c>
    </row>
    <row r="58" spans="1:16" ht="9.75" customHeight="1">
      <c r="C58" s="41"/>
      <c r="D58" s="229" t="s">
        <v>124</v>
      </c>
      <c r="E58" s="229"/>
      <c r="F58" s="78"/>
      <c r="G58" s="60">
        <v>47216370</v>
      </c>
      <c r="H58" s="38"/>
      <c r="I58" s="62"/>
      <c r="L58" s="36"/>
      <c r="M58" s="229" t="s">
        <v>176</v>
      </c>
      <c r="N58" s="229"/>
      <c r="O58" s="61"/>
      <c r="P58" s="60">
        <v>38785854</v>
      </c>
    </row>
    <row r="59" spans="1:16" ht="9" customHeight="1">
      <c r="D59" s="229" t="s">
        <v>128</v>
      </c>
      <c r="E59" s="229"/>
      <c r="F59" s="65"/>
      <c r="G59" s="60">
        <v>68731424</v>
      </c>
      <c r="I59" s="62"/>
      <c r="L59" s="36"/>
      <c r="M59" s="36"/>
      <c r="N59" s="36" t="s">
        <v>175</v>
      </c>
      <c r="O59" s="61"/>
      <c r="P59" s="60">
        <v>33759207</v>
      </c>
    </row>
    <row r="60" spans="1:16" ht="9" customHeight="1">
      <c r="C60" s="41"/>
      <c r="D60" s="36"/>
      <c r="E60" s="80" t="s">
        <v>175</v>
      </c>
      <c r="F60" s="65"/>
      <c r="G60" s="60">
        <v>58937170</v>
      </c>
      <c r="I60" s="62"/>
      <c r="L60" s="36"/>
      <c r="M60" s="229" t="s">
        <v>174</v>
      </c>
      <c r="N60" s="229"/>
      <c r="O60" s="61"/>
      <c r="P60" s="60">
        <v>141374856</v>
      </c>
    </row>
    <row r="61" spans="1:16" ht="9" customHeight="1">
      <c r="C61" s="39"/>
      <c r="D61" s="229" t="s">
        <v>126</v>
      </c>
      <c r="E61" s="229"/>
      <c r="F61" s="65"/>
      <c r="G61" s="60">
        <v>102287429</v>
      </c>
      <c r="I61" s="62"/>
      <c r="M61" s="36"/>
      <c r="N61" s="36" t="s">
        <v>297</v>
      </c>
      <c r="O61" s="61"/>
      <c r="P61" s="60">
        <v>29965996</v>
      </c>
    </row>
    <row r="62" spans="1:16" ht="9" customHeight="1">
      <c r="C62" s="229" t="s">
        <v>123</v>
      </c>
      <c r="D62" s="229"/>
      <c r="E62" s="229"/>
      <c r="F62" s="65"/>
      <c r="G62" s="60">
        <v>149118617</v>
      </c>
      <c r="I62" s="62"/>
      <c r="L62" s="229" t="s">
        <v>123</v>
      </c>
      <c r="M62" s="229"/>
      <c r="N62" s="229"/>
      <c r="O62" s="61"/>
      <c r="P62" s="60">
        <v>48458431</v>
      </c>
    </row>
    <row r="63" spans="1:16" ht="9" customHeight="1">
      <c r="A63" s="41"/>
      <c r="B63" s="41"/>
      <c r="C63" s="36"/>
      <c r="D63" s="229" t="s">
        <v>249</v>
      </c>
      <c r="E63" s="229"/>
      <c r="F63" s="65"/>
      <c r="G63" s="60">
        <v>148001128</v>
      </c>
      <c r="I63" s="62"/>
      <c r="L63" s="36"/>
      <c r="M63" s="229" t="s">
        <v>248</v>
      </c>
      <c r="N63" s="229"/>
      <c r="O63" s="61"/>
      <c r="P63" s="60">
        <v>48299079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263</v>
      </c>
    </row>
    <row r="67" spans="1:16">
      <c r="A67" s="29" t="s">
        <v>274</v>
      </c>
    </row>
  </sheetData>
  <mergeCells count="65">
    <mergeCell ref="D63:E63"/>
    <mergeCell ref="L13:N13"/>
    <mergeCell ref="M15:N15"/>
    <mergeCell ref="L19:N19"/>
    <mergeCell ref="M20:N20"/>
    <mergeCell ref="M23:N23"/>
    <mergeCell ref="M37:N37"/>
    <mergeCell ref="M27:N27"/>
    <mergeCell ref="M30:N30"/>
    <mergeCell ref="L32:N32"/>
    <mergeCell ref="C57:E57"/>
    <mergeCell ref="C34:E34"/>
    <mergeCell ref="D31:E31"/>
    <mergeCell ref="D35:E35"/>
    <mergeCell ref="M31:N31"/>
    <mergeCell ref="M40:N40"/>
    <mergeCell ref="L41:N41"/>
    <mergeCell ref="M33:N33"/>
    <mergeCell ref="M35:N35"/>
    <mergeCell ref="M36:N36"/>
    <mergeCell ref="D18:E18"/>
    <mergeCell ref="D21:E21"/>
    <mergeCell ref="D59:E59"/>
    <mergeCell ref="D61:E61"/>
    <mergeCell ref="C62:E62"/>
    <mergeCell ref="D58:E58"/>
    <mergeCell ref="D53:E53"/>
    <mergeCell ref="K8:N8"/>
    <mergeCell ref="M11:N11"/>
    <mergeCell ref="C14:E14"/>
    <mergeCell ref="M12:N12"/>
    <mergeCell ref="B8:E8"/>
    <mergeCell ref="C10:E10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60:N60"/>
    <mergeCell ref="M50:N50"/>
    <mergeCell ref="L52:N52"/>
    <mergeCell ref="M53:N53"/>
    <mergeCell ref="M58:N58"/>
    <mergeCell ref="L62:N62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302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11471742178</v>
      </c>
      <c r="H8" s="44"/>
      <c r="I8" s="62"/>
      <c r="K8" s="231" t="s">
        <v>121</v>
      </c>
      <c r="L8" s="231"/>
      <c r="M8" s="231"/>
      <c r="N8" s="231"/>
      <c r="O8" s="61"/>
      <c r="P8" s="66">
        <v>5398822034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30622856</v>
      </c>
      <c r="H10" s="38"/>
      <c r="I10" s="62"/>
      <c r="L10" s="229" t="s">
        <v>168</v>
      </c>
      <c r="M10" s="229"/>
      <c r="N10" s="229"/>
      <c r="O10" s="61"/>
      <c r="P10" s="60">
        <v>270062979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5829220</v>
      </c>
      <c r="H11" s="38"/>
      <c r="I11" s="62"/>
      <c r="M11" s="229" t="s">
        <v>260</v>
      </c>
      <c r="N11" s="229"/>
      <c r="O11" s="61"/>
      <c r="P11" s="60">
        <v>68525443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56829487</v>
      </c>
      <c r="H12" s="38"/>
      <c r="I12" s="62"/>
      <c r="M12" s="229" t="s">
        <v>198</v>
      </c>
      <c r="N12" s="229"/>
      <c r="O12" s="61"/>
      <c r="P12" s="60">
        <v>70622790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29046189</v>
      </c>
      <c r="H13" s="38"/>
      <c r="I13" s="62"/>
      <c r="L13" s="229" t="s">
        <v>167</v>
      </c>
      <c r="M13" s="229"/>
      <c r="N13" s="229"/>
      <c r="O13" s="61"/>
      <c r="P13" s="60">
        <v>18449461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1071508</v>
      </c>
      <c r="H14" s="38"/>
      <c r="I14" s="62"/>
      <c r="L14" s="229" t="s">
        <v>164</v>
      </c>
      <c r="M14" s="229"/>
      <c r="N14" s="229"/>
      <c r="O14" s="61"/>
      <c r="P14" s="60">
        <v>237995638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495120096</v>
      </c>
      <c r="H15" s="38"/>
      <c r="I15" s="62"/>
      <c r="M15" s="232" t="s">
        <v>226</v>
      </c>
      <c r="N15" s="232"/>
      <c r="O15" s="61"/>
      <c r="P15" s="60">
        <v>71194861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99252332</v>
      </c>
      <c r="H16" s="38"/>
      <c r="I16" s="62"/>
      <c r="M16" s="232" t="s">
        <v>283</v>
      </c>
      <c r="N16" s="232"/>
      <c r="O16" s="61"/>
      <c r="P16" s="60">
        <v>24957712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61950857</v>
      </c>
      <c r="H17" s="38"/>
      <c r="I17" s="62"/>
      <c r="M17" s="229" t="s">
        <v>162</v>
      </c>
      <c r="N17" s="230"/>
      <c r="O17" s="61"/>
      <c r="P17" s="60">
        <v>47673084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218489832</v>
      </c>
      <c r="H18" s="38"/>
      <c r="I18" s="62"/>
      <c r="M18" s="229" t="s">
        <v>224</v>
      </c>
      <c r="N18" s="229"/>
      <c r="O18" s="61"/>
      <c r="P18" s="60">
        <v>43231390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90293088</v>
      </c>
      <c r="H19" s="38"/>
      <c r="I19" s="62"/>
      <c r="L19" s="229" t="s">
        <v>257</v>
      </c>
      <c r="M19" s="229"/>
      <c r="N19" s="229"/>
      <c r="O19" s="61"/>
      <c r="P19" s="60">
        <v>1048810093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1089719540</v>
      </c>
      <c r="H20" s="38"/>
      <c r="I20" s="62"/>
      <c r="L20" s="36"/>
      <c r="M20" s="232" t="s">
        <v>155</v>
      </c>
      <c r="N20" s="232"/>
      <c r="O20" s="61"/>
      <c r="P20" s="60">
        <v>479735704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173388270</v>
      </c>
      <c r="H21" s="38"/>
      <c r="I21" s="62"/>
      <c r="L21" s="36"/>
      <c r="M21" s="80"/>
      <c r="N21" s="80" t="s">
        <v>214</v>
      </c>
      <c r="O21" s="61"/>
      <c r="P21" s="60">
        <v>379130220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111354039</v>
      </c>
      <c r="H22" s="38"/>
      <c r="I22" s="62"/>
      <c r="L22" s="36"/>
      <c r="N22" s="80" t="s">
        <v>213</v>
      </c>
      <c r="O22" s="61"/>
      <c r="P22" s="60">
        <v>100605484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62033651</v>
      </c>
      <c r="H23" s="38"/>
      <c r="I23" s="62"/>
      <c r="M23" s="229" t="s">
        <v>256</v>
      </c>
      <c r="N23" s="229"/>
      <c r="O23" s="61"/>
      <c r="P23" s="60">
        <v>560863209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181148986</v>
      </c>
      <c r="H24" s="38"/>
      <c r="I24" s="62"/>
      <c r="L24" s="36"/>
      <c r="M24" s="36"/>
      <c r="N24" s="80" t="s">
        <v>223</v>
      </c>
      <c r="O24" s="61"/>
      <c r="P24" s="60">
        <v>560863209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65207383</v>
      </c>
      <c r="H25" s="38"/>
      <c r="I25" s="62"/>
      <c r="L25" s="229" t="s">
        <v>152</v>
      </c>
      <c r="M25" s="230"/>
      <c r="N25" s="230"/>
      <c r="O25" s="61"/>
      <c r="P25" s="60">
        <v>12294121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291557499</v>
      </c>
      <c r="H26" s="38"/>
      <c r="I26" s="62"/>
      <c r="L26" s="229" t="s">
        <v>253</v>
      </c>
      <c r="M26" s="229"/>
      <c r="N26" s="229"/>
      <c r="O26" s="61"/>
      <c r="P26" s="60">
        <v>433393391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68923934</v>
      </c>
      <c r="H27" s="38"/>
      <c r="I27" s="62"/>
      <c r="L27" s="36"/>
      <c r="M27" s="229" t="s">
        <v>151</v>
      </c>
      <c r="N27" s="229"/>
      <c r="O27" s="61"/>
      <c r="P27" s="60">
        <v>150632267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177733237</v>
      </c>
      <c r="H28" s="38"/>
      <c r="I28" s="62"/>
      <c r="M28" s="36"/>
      <c r="N28" s="80" t="s">
        <v>212</v>
      </c>
      <c r="O28" s="61"/>
      <c r="P28" s="60">
        <v>72613703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104082778</v>
      </c>
      <c r="H29" s="38"/>
      <c r="I29" s="62"/>
      <c r="L29" s="36"/>
      <c r="M29" s="36"/>
      <c r="N29" s="80" t="s">
        <v>211</v>
      </c>
      <c r="O29" s="61"/>
      <c r="P29" s="60">
        <v>74597356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64553796</v>
      </c>
      <c r="H30" s="38"/>
      <c r="I30" s="62"/>
      <c r="M30" s="229" t="s">
        <v>192</v>
      </c>
      <c r="N30" s="230"/>
      <c r="O30" s="61"/>
      <c r="P30" s="60">
        <v>136464006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255111480</v>
      </c>
      <c r="H31" s="38"/>
      <c r="I31" s="62"/>
      <c r="M31" s="229" t="s">
        <v>222</v>
      </c>
      <c r="N31" s="229"/>
      <c r="O31" s="61"/>
      <c r="P31" s="60">
        <v>85494431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98518158</v>
      </c>
      <c r="H32" s="38"/>
      <c r="I32" s="62"/>
      <c r="L32" s="229" t="s">
        <v>147</v>
      </c>
      <c r="M32" s="229"/>
      <c r="N32" s="229"/>
      <c r="O32" s="78"/>
      <c r="P32" s="60">
        <v>931248564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62762144</v>
      </c>
      <c r="H33" s="38"/>
      <c r="I33" s="62"/>
      <c r="L33" s="36"/>
      <c r="M33" s="229" t="s">
        <v>143</v>
      </c>
      <c r="N33" s="230"/>
      <c r="O33" s="61"/>
      <c r="P33" s="60">
        <v>50576888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9368000015</v>
      </c>
      <c r="H34" s="38"/>
      <c r="I34" s="62"/>
      <c r="L34" s="36"/>
      <c r="M34" s="232" t="s">
        <v>210</v>
      </c>
      <c r="N34" s="230"/>
      <c r="O34" s="61"/>
      <c r="P34" s="60">
        <v>98625466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2669978361</v>
      </c>
      <c r="H35" s="38"/>
      <c r="I35" s="62"/>
      <c r="M35" s="229" t="s">
        <v>146</v>
      </c>
      <c r="N35" s="230"/>
      <c r="O35" s="61"/>
      <c r="P35" s="60">
        <v>156652287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514414393</v>
      </c>
      <c r="H36" s="38"/>
      <c r="I36" s="62"/>
      <c r="M36" s="229" t="s">
        <v>252</v>
      </c>
      <c r="N36" s="230"/>
      <c r="O36" s="61"/>
      <c r="P36" s="60">
        <v>95573942</v>
      </c>
    </row>
    <row r="37" spans="1:16" ht="9" customHeight="1">
      <c r="A37" s="41"/>
      <c r="B37" s="41"/>
      <c r="E37" s="80" t="s">
        <v>35</v>
      </c>
      <c r="F37" s="65"/>
      <c r="G37" s="60">
        <v>221924926</v>
      </c>
      <c r="H37" s="38"/>
      <c r="I37" s="62"/>
      <c r="L37" s="36"/>
      <c r="M37" s="229" t="s">
        <v>189</v>
      </c>
      <c r="N37" s="230"/>
      <c r="O37" s="61"/>
      <c r="P37" s="60">
        <v>67307098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484660816</v>
      </c>
      <c r="H38" s="38"/>
      <c r="I38" s="62"/>
      <c r="M38" s="229" t="s">
        <v>251</v>
      </c>
      <c r="N38" s="229"/>
      <c r="O38" s="61"/>
      <c r="P38" s="60">
        <v>312219181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77907775</v>
      </c>
      <c r="H39" s="38"/>
      <c r="I39" s="62"/>
      <c r="M39" s="36"/>
      <c r="N39" s="80" t="s">
        <v>204</v>
      </c>
      <c r="O39" s="61"/>
      <c r="P39" s="60">
        <v>264896529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52497594</v>
      </c>
      <c r="H40" s="38"/>
      <c r="I40" s="62"/>
      <c r="M40" s="229" t="s">
        <v>220</v>
      </c>
      <c r="N40" s="229"/>
      <c r="O40" s="61"/>
      <c r="P40" s="60">
        <v>121908468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75931908</v>
      </c>
      <c r="H41" s="38"/>
      <c r="I41" s="62"/>
      <c r="L41" s="229" t="s">
        <v>142</v>
      </c>
      <c r="M41" s="229"/>
      <c r="N41" s="229"/>
      <c r="O41" s="61"/>
      <c r="P41" s="60">
        <v>1588559643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365311382</v>
      </c>
      <c r="H42" s="38"/>
      <c r="I42" s="62"/>
      <c r="L42" s="36"/>
      <c r="M42" s="229" t="s">
        <v>135</v>
      </c>
      <c r="N42" s="229"/>
      <c r="O42" s="61"/>
      <c r="P42" s="60">
        <v>530755406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154993895</v>
      </c>
      <c r="H43" s="38"/>
      <c r="I43" s="62"/>
      <c r="M43" s="36"/>
      <c r="N43" s="80" t="s">
        <v>184</v>
      </c>
      <c r="O43" s="61"/>
      <c r="P43" s="60">
        <v>125946909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113793856</v>
      </c>
      <c r="H44" s="38"/>
      <c r="I44" s="62"/>
      <c r="M44" s="36"/>
      <c r="N44" s="80" t="s">
        <v>236</v>
      </c>
      <c r="O44" s="61"/>
      <c r="P44" s="60">
        <v>47062965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72814336</v>
      </c>
      <c r="H45" s="38"/>
      <c r="I45" s="62"/>
      <c r="N45" s="80" t="s">
        <v>265</v>
      </c>
      <c r="O45" s="61"/>
      <c r="P45" s="60">
        <v>67531165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1498922942</v>
      </c>
      <c r="H46" s="38"/>
      <c r="I46" s="62"/>
      <c r="M46" s="229" t="s">
        <v>140</v>
      </c>
      <c r="N46" s="229"/>
      <c r="O46" s="61"/>
      <c r="P46" s="60">
        <v>780218091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134898863</v>
      </c>
      <c r="H47" s="38"/>
      <c r="I47" s="62"/>
      <c r="L47" s="36"/>
      <c r="M47" s="36"/>
      <c r="N47" s="80" t="s">
        <v>183</v>
      </c>
      <c r="O47" s="61"/>
      <c r="P47" s="60">
        <v>81974749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212856980</v>
      </c>
      <c r="H48" s="38"/>
      <c r="I48" s="62"/>
      <c r="L48" s="36"/>
      <c r="M48" s="36"/>
      <c r="N48" s="80" t="s">
        <v>181</v>
      </c>
      <c r="O48" s="61"/>
      <c r="P48" s="60">
        <v>214154318</v>
      </c>
    </row>
    <row r="49" spans="1:16" ht="9" customHeight="1">
      <c r="B49" s="36"/>
      <c r="D49" s="36"/>
      <c r="E49" s="80" t="s">
        <v>180</v>
      </c>
      <c r="F49" s="64"/>
      <c r="G49" s="60">
        <v>27395618</v>
      </c>
      <c r="H49" s="38"/>
      <c r="I49" s="62"/>
      <c r="L49" s="36"/>
      <c r="M49" s="36"/>
      <c r="N49" s="80" t="s">
        <v>271</v>
      </c>
      <c r="O49" s="61"/>
      <c r="P49" s="60">
        <v>103846720</v>
      </c>
    </row>
    <row r="50" spans="1:16" ht="9" customHeight="1">
      <c r="B50" s="36"/>
      <c r="D50" s="36"/>
      <c r="E50" s="80" t="s">
        <v>279</v>
      </c>
      <c r="F50" s="64"/>
      <c r="G50" s="60">
        <v>112735409</v>
      </c>
      <c r="H50" s="38"/>
      <c r="I50" s="62"/>
      <c r="L50" s="36"/>
      <c r="M50" s="229" t="s">
        <v>139</v>
      </c>
      <c r="N50" s="229"/>
      <c r="O50" s="61"/>
      <c r="P50" s="60">
        <v>277586146</v>
      </c>
    </row>
    <row r="51" spans="1:16" ht="9" customHeight="1">
      <c r="B51" s="36"/>
      <c r="D51" s="36"/>
      <c r="E51" s="80" t="s">
        <v>278</v>
      </c>
      <c r="F51" s="82"/>
      <c r="G51" s="60">
        <v>276470099</v>
      </c>
      <c r="H51" s="38"/>
      <c r="I51" s="62"/>
      <c r="L51" s="36"/>
      <c r="M51" s="36"/>
      <c r="N51" s="80" t="s">
        <v>137</v>
      </c>
      <c r="O51" s="61"/>
      <c r="P51" s="60">
        <v>164206281</v>
      </c>
    </row>
    <row r="52" spans="1:16" ht="9" customHeight="1">
      <c r="B52" s="36"/>
      <c r="D52" s="36"/>
      <c r="E52" s="80" t="s">
        <v>277</v>
      </c>
      <c r="F52" s="78"/>
      <c r="G52" s="60">
        <v>384738817</v>
      </c>
      <c r="H52" s="38"/>
      <c r="I52" s="62"/>
      <c r="L52" s="229" t="s">
        <v>129</v>
      </c>
      <c r="M52" s="229"/>
      <c r="N52" s="229"/>
      <c r="O52" s="61"/>
      <c r="P52" s="60">
        <v>788361342</v>
      </c>
    </row>
    <row r="53" spans="1:16" ht="9" customHeight="1">
      <c r="B53" s="36"/>
      <c r="D53" s="229" t="s">
        <v>92</v>
      </c>
      <c r="E53" s="229"/>
      <c r="F53" s="78"/>
      <c r="G53" s="60">
        <v>5199098712</v>
      </c>
      <c r="H53" s="38"/>
      <c r="I53" s="62"/>
      <c r="L53" s="36"/>
      <c r="M53" s="229" t="s">
        <v>250</v>
      </c>
      <c r="N53" s="230"/>
      <c r="O53" s="61"/>
      <c r="P53" s="60">
        <v>128231076</v>
      </c>
    </row>
    <row r="54" spans="1:16" ht="9" customHeight="1">
      <c r="B54" s="36"/>
      <c r="D54" s="36"/>
      <c r="E54" s="80" t="s">
        <v>60</v>
      </c>
      <c r="F54" s="78"/>
      <c r="G54" s="60">
        <v>3100224647</v>
      </c>
      <c r="H54" s="38"/>
      <c r="I54" s="62"/>
      <c r="L54" s="36"/>
      <c r="M54" s="229" t="s">
        <v>127</v>
      </c>
      <c r="N54" s="229"/>
      <c r="O54" s="61"/>
      <c r="P54" s="60">
        <v>375622863</v>
      </c>
    </row>
    <row r="55" spans="1:16" ht="9" customHeight="1">
      <c r="B55" s="36"/>
      <c r="D55" s="41"/>
      <c r="E55" s="80" t="s">
        <v>61</v>
      </c>
      <c r="F55" s="78"/>
      <c r="G55" s="60">
        <v>1734835834</v>
      </c>
      <c r="H55" s="38"/>
      <c r="I55" s="62"/>
      <c r="L55" s="36"/>
      <c r="M55" s="36"/>
      <c r="N55" s="36" t="s">
        <v>125</v>
      </c>
      <c r="O55" s="61"/>
      <c r="P55" s="60">
        <v>176690591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312521893</v>
      </c>
      <c r="H56" s="38"/>
      <c r="I56" s="62"/>
      <c r="L56" s="36"/>
      <c r="M56" s="36"/>
      <c r="N56" s="95" t="s">
        <v>178</v>
      </c>
      <c r="O56" s="61"/>
      <c r="P56" s="60">
        <v>170065519</v>
      </c>
    </row>
    <row r="57" spans="1:16" ht="9" customHeight="1">
      <c r="B57" s="39"/>
      <c r="C57" s="229" t="s">
        <v>129</v>
      </c>
      <c r="D57" s="229"/>
      <c r="E57" s="229"/>
      <c r="F57" s="78"/>
      <c r="G57" s="60">
        <v>229068653</v>
      </c>
      <c r="H57" s="38"/>
      <c r="I57" s="62"/>
      <c r="L57" s="36"/>
      <c r="M57" s="229" t="s">
        <v>177</v>
      </c>
      <c r="N57" s="230"/>
      <c r="O57" s="61"/>
      <c r="P57" s="60">
        <v>50889606</v>
      </c>
    </row>
    <row r="58" spans="1:16" ht="9.75" customHeight="1">
      <c r="C58" s="41"/>
      <c r="D58" s="229" t="s">
        <v>124</v>
      </c>
      <c r="E58" s="229"/>
      <c r="F58" s="78"/>
      <c r="G58" s="60">
        <v>44695024</v>
      </c>
      <c r="H58" s="38"/>
      <c r="I58" s="62"/>
      <c r="L58" s="36"/>
      <c r="M58" s="229" t="s">
        <v>176</v>
      </c>
      <c r="N58" s="229"/>
      <c r="O58" s="61"/>
      <c r="P58" s="60">
        <v>36673772</v>
      </c>
    </row>
    <row r="59" spans="1:16" ht="9" customHeight="1">
      <c r="D59" s="229" t="s">
        <v>128</v>
      </c>
      <c r="E59" s="229"/>
      <c r="F59" s="65"/>
      <c r="G59" s="60">
        <v>67606476</v>
      </c>
      <c r="I59" s="62"/>
      <c r="L59" s="36"/>
      <c r="M59" s="36"/>
      <c r="N59" s="36" t="s">
        <v>175</v>
      </c>
      <c r="O59" s="61"/>
      <c r="P59" s="60">
        <v>30967902</v>
      </c>
    </row>
    <row r="60" spans="1:16" ht="9" customHeight="1">
      <c r="C60" s="41"/>
      <c r="D60" s="36"/>
      <c r="E60" s="80" t="s">
        <v>175</v>
      </c>
      <c r="F60" s="65"/>
      <c r="G60" s="60">
        <v>55809420</v>
      </c>
      <c r="I60" s="62"/>
      <c r="L60" s="36"/>
      <c r="M60" s="229" t="s">
        <v>174</v>
      </c>
      <c r="N60" s="229"/>
      <c r="O60" s="61"/>
      <c r="P60" s="60">
        <v>169308031</v>
      </c>
    </row>
    <row r="61" spans="1:16" ht="9" customHeight="1">
      <c r="C61" s="39"/>
      <c r="D61" s="229" t="s">
        <v>126</v>
      </c>
      <c r="E61" s="229"/>
      <c r="F61" s="65"/>
      <c r="G61" s="60">
        <v>115103054</v>
      </c>
      <c r="I61" s="62"/>
      <c r="M61" s="36"/>
      <c r="N61" s="36" t="s">
        <v>297</v>
      </c>
      <c r="O61" s="61"/>
      <c r="P61" s="60">
        <v>48789154</v>
      </c>
    </row>
    <row r="62" spans="1:16" ht="9" customHeight="1">
      <c r="C62" s="229" t="s">
        <v>123</v>
      </c>
      <c r="D62" s="229"/>
      <c r="E62" s="229"/>
      <c r="F62" s="65"/>
      <c r="G62" s="60">
        <v>166434614</v>
      </c>
      <c r="I62" s="62"/>
      <c r="L62" s="229" t="s">
        <v>123</v>
      </c>
      <c r="M62" s="229"/>
      <c r="N62" s="229"/>
      <c r="O62" s="61"/>
      <c r="P62" s="60">
        <v>69646802</v>
      </c>
    </row>
    <row r="63" spans="1:16" ht="9" customHeight="1">
      <c r="A63" s="41"/>
      <c r="B63" s="41"/>
      <c r="C63" s="36"/>
      <c r="D63" s="229" t="s">
        <v>249</v>
      </c>
      <c r="E63" s="229"/>
      <c r="F63" s="65"/>
      <c r="G63" s="60">
        <v>165467343</v>
      </c>
      <c r="I63" s="62"/>
      <c r="L63" s="36"/>
      <c r="M63" s="229" t="s">
        <v>248</v>
      </c>
      <c r="N63" s="229"/>
      <c r="O63" s="61"/>
      <c r="P63" s="60">
        <v>69355040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263</v>
      </c>
    </row>
    <row r="67" spans="1:16">
      <c r="A67" s="29" t="s">
        <v>274</v>
      </c>
    </row>
  </sheetData>
  <mergeCells count="65"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15:N15"/>
    <mergeCell ref="L19:N19"/>
    <mergeCell ref="M20:N20"/>
    <mergeCell ref="M23:N23"/>
    <mergeCell ref="M27:N27"/>
    <mergeCell ref="M30:N30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K8:N8"/>
    <mergeCell ref="M11:N11"/>
    <mergeCell ref="C14:E14"/>
    <mergeCell ref="M12:N12"/>
    <mergeCell ref="B8:E8"/>
    <mergeCell ref="C10:E10"/>
    <mergeCell ref="L13:N13"/>
    <mergeCell ref="D63:E63"/>
    <mergeCell ref="M37:N37"/>
    <mergeCell ref="D18:E18"/>
    <mergeCell ref="D21:E21"/>
    <mergeCell ref="D61:E61"/>
    <mergeCell ref="C62:E62"/>
    <mergeCell ref="M50:N50"/>
    <mergeCell ref="L52:N52"/>
    <mergeCell ref="M53:N53"/>
    <mergeCell ref="D58:E58"/>
    <mergeCell ref="M58:N58"/>
    <mergeCell ref="D53:E53"/>
    <mergeCell ref="L62:N62"/>
    <mergeCell ref="M60:N60"/>
    <mergeCell ref="D35:E35"/>
    <mergeCell ref="M31:N31"/>
    <mergeCell ref="L32:N32"/>
    <mergeCell ref="C57:E57"/>
    <mergeCell ref="C34:E34"/>
    <mergeCell ref="D31:E31"/>
    <mergeCell ref="D59:E59"/>
    <mergeCell ref="M33:N33"/>
    <mergeCell ref="M35:N35"/>
    <mergeCell ref="M36:N36"/>
    <mergeCell ref="M40:N40"/>
    <mergeCell ref="L41:N4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5" defaultRowHeight="10.5"/>
  <cols>
    <col min="1" max="1" width="0.875" style="28" customWidth="1"/>
    <col min="2" max="4" width="1.75" style="28" customWidth="1"/>
    <col min="5" max="5" width="19.75" style="28" customWidth="1"/>
    <col min="6" max="6" width="0.875" style="28" customWidth="1"/>
    <col min="7" max="7" width="16.5" style="28" customWidth="1"/>
    <col min="8" max="8" width="0.625" style="28" customWidth="1"/>
    <col min="9" max="9" width="0.25" style="28" customWidth="1"/>
    <col min="10" max="10" width="0.875" style="28" customWidth="1"/>
    <col min="11" max="13" width="1.75" style="28" customWidth="1"/>
    <col min="14" max="14" width="19.625" style="28" customWidth="1"/>
    <col min="15" max="15" width="0.875" style="28" customWidth="1"/>
    <col min="16" max="16" width="16.25" style="28" customWidth="1"/>
    <col min="17" max="16384" width="11.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301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1" t="s">
        <v>121</v>
      </c>
      <c r="C8" s="231"/>
      <c r="D8" s="231"/>
      <c r="E8" s="231"/>
      <c r="F8" s="65"/>
      <c r="G8" s="66">
        <v>11374767433</v>
      </c>
      <c r="H8" s="44"/>
      <c r="I8" s="62"/>
      <c r="K8" s="231" t="s">
        <v>121</v>
      </c>
      <c r="L8" s="231"/>
      <c r="M8" s="231"/>
      <c r="N8" s="231"/>
      <c r="O8" s="61"/>
      <c r="P8" s="66">
        <v>5716499937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29" t="s">
        <v>168</v>
      </c>
      <c r="D10" s="229"/>
      <c r="E10" s="229"/>
      <c r="F10" s="65"/>
      <c r="G10" s="60">
        <v>22709198</v>
      </c>
      <c r="H10" s="38"/>
      <c r="I10" s="62"/>
      <c r="L10" s="229" t="s">
        <v>168</v>
      </c>
      <c r="M10" s="229"/>
      <c r="N10" s="229"/>
      <c r="O10" s="61"/>
      <c r="P10" s="60">
        <v>260849273</v>
      </c>
    </row>
    <row r="11" spans="1:16" ht="9" customHeight="1">
      <c r="A11" s="41"/>
      <c r="B11" s="41"/>
      <c r="C11" s="229" t="s">
        <v>167</v>
      </c>
      <c r="D11" s="229"/>
      <c r="E11" s="229"/>
      <c r="F11" s="65"/>
      <c r="G11" s="60">
        <v>4582064</v>
      </c>
      <c r="H11" s="38"/>
      <c r="I11" s="62"/>
      <c r="M11" s="229" t="s">
        <v>260</v>
      </c>
      <c r="N11" s="229"/>
      <c r="O11" s="61"/>
      <c r="P11" s="60">
        <v>71365343</v>
      </c>
    </row>
    <row r="12" spans="1:16" ht="9" customHeight="1">
      <c r="A12" s="41"/>
      <c r="B12" s="41"/>
      <c r="C12" s="229" t="s">
        <v>164</v>
      </c>
      <c r="D12" s="229"/>
      <c r="E12" s="229"/>
      <c r="F12" s="65"/>
      <c r="G12" s="60">
        <v>60733762</v>
      </c>
      <c r="H12" s="38"/>
      <c r="I12" s="62"/>
      <c r="M12" s="229" t="s">
        <v>198</v>
      </c>
      <c r="N12" s="229"/>
      <c r="O12" s="61"/>
      <c r="P12" s="60">
        <v>61542337</v>
      </c>
    </row>
    <row r="13" spans="1:16" ht="9" customHeight="1">
      <c r="A13" s="41"/>
      <c r="B13" s="41"/>
      <c r="C13" s="229" t="s">
        <v>165</v>
      </c>
      <c r="D13" s="229"/>
      <c r="E13" s="229"/>
      <c r="F13" s="65"/>
      <c r="G13" s="60">
        <v>27286080</v>
      </c>
      <c r="H13" s="38"/>
      <c r="I13" s="62"/>
      <c r="L13" s="229" t="s">
        <v>167</v>
      </c>
      <c r="M13" s="229"/>
      <c r="N13" s="229"/>
      <c r="O13" s="61"/>
      <c r="P13" s="60">
        <v>19078094</v>
      </c>
    </row>
    <row r="14" spans="1:16" ht="9" customHeight="1">
      <c r="A14" s="41"/>
      <c r="B14" s="41"/>
      <c r="C14" s="229" t="s">
        <v>163</v>
      </c>
      <c r="D14" s="229"/>
      <c r="E14" s="229"/>
      <c r="F14" s="65"/>
      <c r="G14" s="60">
        <v>1041784</v>
      </c>
      <c r="H14" s="38"/>
      <c r="I14" s="62"/>
      <c r="L14" s="229" t="s">
        <v>164</v>
      </c>
      <c r="M14" s="229"/>
      <c r="N14" s="229"/>
      <c r="O14" s="61"/>
      <c r="P14" s="60">
        <v>259800917</v>
      </c>
    </row>
    <row r="15" spans="1:16" ht="9" customHeight="1">
      <c r="A15" s="41"/>
      <c r="B15" s="41"/>
      <c r="C15" s="229" t="s">
        <v>161</v>
      </c>
      <c r="D15" s="229"/>
      <c r="E15" s="229"/>
      <c r="F15" s="65"/>
      <c r="G15" s="60">
        <v>505471469</v>
      </c>
      <c r="H15" s="38"/>
      <c r="I15" s="62"/>
      <c r="M15" s="232" t="s">
        <v>226</v>
      </c>
      <c r="N15" s="232"/>
      <c r="O15" s="61"/>
      <c r="P15" s="60">
        <v>67415460</v>
      </c>
    </row>
    <row r="16" spans="1:16" ht="9" customHeight="1">
      <c r="A16" s="41"/>
      <c r="B16" s="41"/>
      <c r="D16" s="229" t="s">
        <v>195</v>
      </c>
      <c r="E16" s="229"/>
      <c r="F16" s="65"/>
      <c r="G16" s="60">
        <v>120241730</v>
      </c>
      <c r="H16" s="38"/>
      <c r="I16" s="62"/>
      <c r="M16" s="232" t="s">
        <v>283</v>
      </c>
      <c r="N16" s="232"/>
      <c r="O16" s="61"/>
      <c r="P16" s="60">
        <v>26852568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89451262</v>
      </c>
      <c r="H17" s="38"/>
      <c r="I17" s="62"/>
      <c r="M17" s="229" t="s">
        <v>162</v>
      </c>
      <c r="N17" s="230"/>
      <c r="O17" s="61"/>
      <c r="P17" s="60">
        <v>50673561</v>
      </c>
    </row>
    <row r="18" spans="1:16" ht="9" customHeight="1">
      <c r="A18" s="41"/>
      <c r="B18" s="41"/>
      <c r="D18" s="229" t="s">
        <v>192</v>
      </c>
      <c r="E18" s="229"/>
      <c r="F18" s="65"/>
      <c r="G18" s="60">
        <v>213959872</v>
      </c>
      <c r="H18" s="38"/>
      <c r="I18" s="62"/>
      <c r="M18" s="229" t="s">
        <v>224</v>
      </c>
      <c r="N18" s="229"/>
      <c r="O18" s="61"/>
      <c r="P18" s="60">
        <v>61673305</v>
      </c>
    </row>
    <row r="19" spans="1:16" ht="9" customHeight="1">
      <c r="A19" s="41"/>
      <c r="B19" s="41"/>
      <c r="D19" s="229" t="s">
        <v>227</v>
      </c>
      <c r="E19" s="229"/>
      <c r="F19" s="65"/>
      <c r="G19" s="60">
        <v>89563551</v>
      </c>
      <c r="H19" s="38"/>
      <c r="I19" s="62"/>
      <c r="L19" s="229" t="s">
        <v>257</v>
      </c>
      <c r="M19" s="229"/>
      <c r="N19" s="229"/>
      <c r="O19" s="61"/>
      <c r="P19" s="60">
        <v>1598387876</v>
      </c>
    </row>
    <row r="20" spans="1:16" ht="9" customHeight="1">
      <c r="A20" s="41"/>
      <c r="B20" s="41"/>
      <c r="C20" s="229" t="s">
        <v>147</v>
      </c>
      <c r="D20" s="229"/>
      <c r="E20" s="229"/>
      <c r="F20" s="65"/>
      <c r="G20" s="60">
        <v>1068176203</v>
      </c>
      <c r="H20" s="38"/>
      <c r="I20" s="62"/>
      <c r="L20" s="36"/>
      <c r="M20" s="232" t="s">
        <v>155</v>
      </c>
      <c r="N20" s="232"/>
      <c r="O20" s="61"/>
      <c r="P20" s="60">
        <v>767905738</v>
      </c>
    </row>
    <row r="21" spans="1:16" ht="9" customHeight="1">
      <c r="A21" s="41"/>
      <c r="B21" s="41"/>
      <c r="C21" s="36"/>
      <c r="D21" s="229" t="s">
        <v>143</v>
      </c>
      <c r="E21" s="229"/>
      <c r="F21" s="65"/>
      <c r="G21" s="60">
        <v>175980728</v>
      </c>
      <c r="H21" s="38"/>
      <c r="I21" s="62"/>
      <c r="L21" s="36"/>
      <c r="M21" s="80"/>
      <c r="N21" s="80" t="s">
        <v>214</v>
      </c>
      <c r="O21" s="61"/>
      <c r="P21" s="60">
        <v>620163552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112234262</v>
      </c>
      <c r="H22" s="38"/>
      <c r="I22" s="62"/>
      <c r="L22" s="36"/>
      <c r="N22" s="80" t="s">
        <v>213</v>
      </c>
      <c r="O22" s="61"/>
      <c r="P22" s="60">
        <v>147742186</v>
      </c>
    </row>
    <row r="23" spans="1:16" ht="9" customHeight="1">
      <c r="A23" s="41"/>
      <c r="B23" s="41"/>
      <c r="C23" s="36"/>
      <c r="D23" s="229" t="s">
        <v>191</v>
      </c>
      <c r="E23" s="229"/>
      <c r="F23" s="64"/>
      <c r="G23" s="60">
        <v>61357813</v>
      </c>
      <c r="H23" s="38"/>
      <c r="I23" s="62"/>
      <c r="M23" s="229" t="s">
        <v>256</v>
      </c>
      <c r="N23" s="229"/>
      <c r="O23" s="61"/>
      <c r="P23" s="60">
        <v>819462983</v>
      </c>
    </row>
    <row r="24" spans="1:16" ht="9" customHeight="1">
      <c r="A24" s="41"/>
      <c r="B24" s="41"/>
      <c r="C24" s="41"/>
      <c r="D24" s="229" t="s">
        <v>102</v>
      </c>
      <c r="E24" s="229"/>
      <c r="F24" s="65"/>
      <c r="G24" s="60">
        <v>178377081</v>
      </c>
      <c r="H24" s="38"/>
      <c r="I24" s="62"/>
      <c r="L24" s="36"/>
      <c r="M24" s="36"/>
      <c r="N24" s="80" t="s">
        <v>223</v>
      </c>
      <c r="O24" s="61"/>
      <c r="P24" s="60">
        <v>819462983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67883646</v>
      </c>
      <c r="H25" s="38"/>
      <c r="I25" s="62"/>
      <c r="L25" s="229" t="s">
        <v>152</v>
      </c>
      <c r="M25" s="230"/>
      <c r="N25" s="230"/>
      <c r="O25" s="61"/>
      <c r="P25" s="60">
        <v>10934540</v>
      </c>
    </row>
    <row r="26" spans="1:16" ht="9" customHeight="1">
      <c r="A26" s="41"/>
      <c r="B26" s="41"/>
      <c r="C26" s="41"/>
      <c r="D26" s="229" t="s">
        <v>26</v>
      </c>
      <c r="E26" s="229"/>
      <c r="F26" s="65"/>
      <c r="G26" s="60">
        <v>299048937</v>
      </c>
      <c r="H26" s="38"/>
      <c r="I26" s="62"/>
      <c r="L26" s="229" t="s">
        <v>253</v>
      </c>
      <c r="M26" s="229"/>
      <c r="N26" s="229"/>
      <c r="O26" s="61"/>
      <c r="P26" s="60">
        <v>411639482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66806344</v>
      </c>
      <c r="H27" s="38"/>
      <c r="I27" s="62"/>
      <c r="L27" s="36"/>
      <c r="M27" s="229" t="s">
        <v>151</v>
      </c>
      <c r="N27" s="229"/>
      <c r="O27" s="61"/>
      <c r="P27" s="60">
        <v>143386906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177519690</v>
      </c>
      <c r="H28" s="38"/>
      <c r="I28" s="62"/>
      <c r="M28" s="36"/>
      <c r="N28" s="80" t="s">
        <v>212</v>
      </c>
      <c r="O28" s="61"/>
      <c r="P28" s="60">
        <v>72822295</v>
      </c>
    </row>
    <row r="29" spans="1:16" ht="9" customHeight="1">
      <c r="A29" s="39"/>
      <c r="B29" s="39"/>
      <c r="D29" s="229" t="s">
        <v>156</v>
      </c>
      <c r="E29" s="229"/>
      <c r="F29" s="65"/>
      <c r="G29" s="60">
        <v>101341703</v>
      </c>
      <c r="H29" s="38"/>
      <c r="I29" s="62"/>
      <c r="L29" s="36"/>
      <c r="M29" s="36"/>
      <c r="N29" s="80" t="s">
        <v>211</v>
      </c>
      <c r="O29" s="61"/>
      <c r="P29" s="60">
        <v>65637854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60598096</v>
      </c>
      <c r="H30" s="38"/>
      <c r="I30" s="62"/>
      <c r="M30" s="229" t="s">
        <v>192</v>
      </c>
      <c r="N30" s="230"/>
      <c r="O30" s="61"/>
      <c r="P30" s="60">
        <v>136690590</v>
      </c>
    </row>
    <row r="31" spans="1:16" ht="9" customHeight="1">
      <c r="A31" s="39"/>
      <c r="B31" s="41"/>
      <c r="C31" s="41"/>
      <c r="D31" s="229" t="s">
        <v>144</v>
      </c>
      <c r="E31" s="229"/>
      <c r="F31" s="64"/>
      <c r="G31" s="60">
        <v>234589179</v>
      </c>
      <c r="H31" s="38"/>
      <c r="I31" s="62"/>
      <c r="M31" s="229" t="s">
        <v>222</v>
      </c>
      <c r="N31" s="229"/>
      <c r="O31" s="61"/>
      <c r="P31" s="60">
        <v>79205391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99539513</v>
      </c>
      <c r="H32" s="38"/>
      <c r="I32" s="62"/>
      <c r="L32" s="229" t="s">
        <v>147</v>
      </c>
      <c r="M32" s="229"/>
      <c r="N32" s="229"/>
      <c r="O32" s="78"/>
      <c r="P32" s="60">
        <v>935234960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46784290</v>
      </c>
      <c r="H33" s="38"/>
      <c r="I33" s="62"/>
      <c r="L33" s="36"/>
      <c r="M33" s="229" t="s">
        <v>143</v>
      </c>
      <c r="N33" s="230"/>
      <c r="O33" s="61"/>
      <c r="P33" s="60">
        <v>46057908</v>
      </c>
    </row>
    <row r="34" spans="1:16" ht="9" customHeight="1">
      <c r="A34" s="41"/>
      <c r="B34" s="39"/>
      <c r="C34" s="229" t="s">
        <v>272</v>
      </c>
      <c r="D34" s="229"/>
      <c r="E34" s="229"/>
      <c r="F34" s="65"/>
      <c r="G34" s="60">
        <v>9316642589</v>
      </c>
      <c r="H34" s="38"/>
      <c r="I34" s="62"/>
      <c r="L34" s="36"/>
      <c r="M34" s="232" t="s">
        <v>210</v>
      </c>
      <c r="N34" s="230"/>
      <c r="O34" s="61"/>
      <c r="P34" s="60">
        <v>97777663</v>
      </c>
    </row>
    <row r="35" spans="1:16" ht="9" customHeight="1">
      <c r="A35" s="39"/>
      <c r="B35" s="41"/>
      <c r="C35" s="36"/>
      <c r="D35" s="229" t="s">
        <v>106</v>
      </c>
      <c r="E35" s="229"/>
      <c r="F35" s="65"/>
      <c r="G35" s="60">
        <v>2706881709</v>
      </c>
      <c r="H35" s="38"/>
      <c r="I35" s="62"/>
      <c r="M35" s="229" t="s">
        <v>146</v>
      </c>
      <c r="N35" s="230"/>
      <c r="O35" s="61"/>
      <c r="P35" s="60">
        <v>153406360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543672695</v>
      </c>
      <c r="H36" s="38"/>
      <c r="I36" s="62"/>
      <c r="M36" s="229" t="s">
        <v>252</v>
      </c>
      <c r="N36" s="230"/>
      <c r="O36" s="61"/>
      <c r="P36" s="60">
        <v>92043380</v>
      </c>
    </row>
    <row r="37" spans="1:16" ht="9" customHeight="1">
      <c r="A37" s="41"/>
      <c r="B37" s="41"/>
      <c r="E37" s="80" t="s">
        <v>35</v>
      </c>
      <c r="F37" s="65"/>
      <c r="G37" s="60">
        <v>214820368</v>
      </c>
      <c r="H37" s="38"/>
      <c r="I37" s="62"/>
      <c r="L37" s="36"/>
      <c r="M37" s="229" t="s">
        <v>189</v>
      </c>
      <c r="N37" s="230"/>
      <c r="O37" s="61"/>
      <c r="P37" s="60">
        <v>74725945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517131916</v>
      </c>
      <c r="H38" s="38"/>
      <c r="I38" s="62"/>
      <c r="M38" s="229" t="s">
        <v>251</v>
      </c>
      <c r="N38" s="229"/>
      <c r="O38" s="61"/>
      <c r="P38" s="60">
        <v>332735303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93979283</v>
      </c>
      <c r="H39" s="38"/>
      <c r="I39" s="62"/>
      <c r="M39" s="36"/>
      <c r="N39" s="80" t="s">
        <v>204</v>
      </c>
      <c r="O39" s="61"/>
      <c r="P39" s="60">
        <v>272984431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54993356</v>
      </c>
      <c r="H40" s="38"/>
      <c r="I40" s="62"/>
      <c r="M40" s="229" t="s">
        <v>220</v>
      </c>
      <c r="N40" s="229"/>
      <c r="O40" s="61"/>
      <c r="P40" s="60">
        <v>112186796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70226485</v>
      </c>
      <c r="H41" s="38"/>
      <c r="I41" s="62"/>
      <c r="L41" s="229" t="s">
        <v>142</v>
      </c>
      <c r="M41" s="229"/>
      <c r="N41" s="229"/>
      <c r="O41" s="61"/>
      <c r="P41" s="60">
        <v>1435486982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358785824</v>
      </c>
      <c r="H42" s="38"/>
      <c r="I42" s="62"/>
      <c r="L42" s="36"/>
      <c r="M42" s="229" t="s">
        <v>135</v>
      </c>
      <c r="N42" s="229"/>
      <c r="O42" s="61"/>
      <c r="P42" s="60">
        <v>459348359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157547423</v>
      </c>
      <c r="H43" s="38"/>
      <c r="I43" s="62"/>
      <c r="M43" s="36"/>
      <c r="N43" s="80" t="s">
        <v>184</v>
      </c>
      <c r="O43" s="61"/>
      <c r="P43" s="60">
        <v>83698980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103312081</v>
      </c>
      <c r="H44" s="38"/>
      <c r="I44" s="62"/>
      <c r="M44" s="36"/>
      <c r="N44" s="80" t="s">
        <v>236</v>
      </c>
      <c r="O44" s="61"/>
      <c r="P44" s="60">
        <v>36701446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48922970</v>
      </c>
      <c r="H45" s="38"/>
      <c r="I45" s="62"/>
      <c r="N45" s="80" t="s">
        <v>265</v>
      </c>
      <c r="O45" s="61"/>
      <c r="P45" s="60">
        <v>62261194</v>
      </c>
    </row>
    <row r="46" spans="1:16" ht="9" customHeight="1">
      <c r="A46" s="41"/>
      <c r="B46" s="41"/>
      <c r="C46" s="41"/>
      <c r="D46" s="229" t="s">
        <v>101</v>
      </c>
      <c r="E46" s="229"/>
      <c r="F46" s="65"/>
      <c r="G46" s="60">
        <v>1491434167</v>
      </c>
      <c r="H46" s="38"/>
      <c r="I46" s="62"/>
      <c r="M46" s="229" t="s">
        <v>140</v>
      </c>
      <c r="N46" s="229"/>
      <c r="O46" s="61"/>
      <c r="P46" s="60">
        <v>722767771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145644474</v>
      </c>
      <c r="H47" s="38"/>
      <c r="I47" s="62"/>
      <c r="L47" s="36"/>
      <c r="M47" s="36"/>
      <c r="N47" s="80" t="s">
        <v>183</v>
      </c>
      <c r="O47" s="61"/>
      <c r="P47" s="60">
        <v>72614145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221529628</v>
      </c>
      <c r="H48" s="38"/>
      <c r="I48" s="62"/>
      <c r="L48" s="36"/>
      <c r="M48" s="36"/>
      <c r="N48" s="80" t="s">
        <v>181</v>
      </c>
      <c r="O48" s="61"/>
      <c r="P48" s="60">
        <v>202303084</v>
      </c>
    </row>
    <row r="49" spans="1:16" ht="9" customHeight="1">
      <c r="B49" s="36"/>
      <c r="D49" s="36"/>
      <c r="E49" s="80" t="s">
        <v>180</v>
      </c>
      <c r="F49" s="64"/>
      <c r="G49" s="60">
        <v>36004532</v>
      </c>
      <c r="H49" s="38"/>
      <c r="I49" s="62"/>
      <c r="L49" s="36"/>
      <c r="M49" s="36"/>
      <c r="N49" s="80" t="s">
        <v>271</v>
      </c>
      <c r="O49" s="61"/>
      <c r="P49" s="60">
        <v>104595993</v>
      </c>
    </row>
    <row r="50" spans="1:16" ht="9" customHeight="1">
      <c r="B50" s="36"/>
      <c r="D50" s="36"/>
      <c r="E50" s="80" t="s">
        <v>279</v>
      </c>
      <c r="F50" s="64"/>
      <c r="G50" s="60">
        <v>106820464</v>
      </c>
      <c r="H50" s="38"/>
      <c r="I50" s="62"/>
      <c r="L50" s="36"/>
      <c r="M50" s="229" t="s">
        <v>139</v>
      </c>
      <c r="N50" s="229"/>
      <c r="O50" s="61"/>
      <c r="P50" s="60">
        <v>253370852</v>
      </c>
    </row>
    <row r="51" spans="1:16" ht="9" customHeight="1">
      <c r="B51" s="36"/>
      <c r="D51" s="36"/>
      <c r="E51" s="80" t="s">
        <v>278</v>
      </c>
      <c r="F51" s="82"/>
      <c r="G51" s="60">
        <v>253558406</v>
      </c>
      <c r="H51" s="38"/>
      <c r="I51" s="62"/>
      <c r="L51" s="36"/>
      <c r="M51" s="36"/>
      <c r="N51" s="80" t="s">
        <v>137</v>
      </c>
      <c r="O51" s="61"/>
      <c r="P51" s="60">
        <v>159181648</v>
      </c>
    </row>
    <row r="52" spans="1:16" ht="9" customHeight="1">
      <c r="B52" s="36"/>
      <c r="D52" s="36"/>
      <c r="E52" s="80" t="s">
        <v>277</v>
      </c>
      <c r="F52" s="78"/>
      <c r="G52" s="60">
        <v>395387188</v>
      </c>
      <c r="H52" s="38"/>
      <c r="I52" s="62"/>
      <c r="L52" s="229" t="s">
        <v>129</v>
      </c>
      <c r="M52" s="229"/>
      <c r="N52" s="229"/>
      <c r="O52" s="61"/>
      <c r="P52" s="60">
        <v>745175098</v>
      </c>
    </row>
    <row r="53" spans="1:16" ht="9" customHeight="1">
      <c r="B53" s="36"/>
      <c r="D53" s="229" t="s">
        <v>92</v>
      </c>
      <c r="E53" s="229"/>
      <c r="F53" s="78"/>
      <c r="G53" s="60">
        <v>5118326713</v>
      </c>
      <c r="H53" s="38"/>
      <c r="I53" s="62"/>
      <c r="L53" s="36"/>
      <c r="M53" s="229" t="s">
        <v>250</v>
      </c>
      <c r="N53" s="230"/>
      <c r="O53" s="61"/>
      <c r="P53" s="60">
        <v>120116325</v>
      </c>
    </row>
    <row r="54" spans="1:16" ht="9" customHeight="1">
      <c r="B54" s="36"/>
      <c r="D54" s="36"/>
      <c r="E54" s="80" t="s">
        <v>60</v>
      </c>
      <c r="F54" s="78"/>
      <c r="G54" s="60">
        <v>3083558994</v>
      </c>
      <c r="H54" s="38"/>
      <c r="I54" s="62"/>
      <c r="L54" s="36"/>
      <c r="M54" s="229" t="s">
        <v>127</v>
      </c>
      <c r="N54" s="229"/>
      <c r="O54" s="61"/>
      <c r="P54" s="60">
        <v>362755716</v>
      </c>
    </row>
    <row r="55" spans="1:16" ht="9" customHeight="1">
      <c r="B55" s="36"/>
      <c r="D55" s="41"/>
      <c r="E55" s="80" t="s">
        <v>61</v>
      </c>
      <c r="F55" s="78"/>
      <c r="G55" s="60">
        <v>1698716991</v>
      </c>
      <c r="H55" s="38"/>
      <c r="I55" s="62"/>
      <c r="L55" s="36"/>
      <c r="M55" s="36"/>
      <c r="N55" s="36" t="s">
        <v>125</v>
      </c>
      <c r="O55" s="61"/>
      <c r="P55" s="60">
        <v>177480224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287529393</v>
      </c>
      <c r="H56" s="38"/>
      <c r="I56" s="62"/>
      <c r="L56" s="36"/>
      <c r="M56" s="36"/>
      <c r="N56" s="95" t="s">
        <v>178</v>
      </c>
      <c r="O56" s="61"/>
      <c r="P56" s="60">
        <v>158260931</v>
      </c>
    </row>
    <row r="57" spans="1:16" ht="9" customHeight="1">
      <c r="B57" s="39"/>
      <c r="C57" s="229" t="s">
        <v>129</v>
      </c>
      <c r="D57" s="229"/>
      <c r="E57" s="229"/>
      <c r="F57" s="78"/>
      <c r="G57" s="60">
        <v>228842260</v>
      </c>
      <c r="H57" s="38"/>
      <c r="I57" s="62"/>
      <c r="L57" s="36"/>
      <c r="M57" s="229" t="s">
        <v>177</v>
      </c>
      <c r="N57" s="230"/>
      <c r="O57" s="61"/>
      <c r="P57" s="60">
        <v>48707403</v>
      </c>
    </row>
    <row r="58" spans="1:16" ht="9.75" customHeight="1">
      <c r="C58" s="41"/>
      <c r="D58" s="229" t="s">
        <v>124</v>
      </c>
      <c r="E58" s="229"/>
      <c r="F58" s="78"/>
      <c r="G58" s="60">
        <v>50229957</v>
      </c>
      <c r="H58" s="38"/>
      <c r="I58" s="62"/>
      <c r="L58" s="36"/>
      <c r="M58" s="229" t="s">
        <v>176</v>
      </c>
      <c r="N58" s="229"/>
      <c r="O58" s="61"/>
      <c r="P58" s="60">
        <v>37838964</v>
      </c>
    </row>
    <row r="59" spans="1:16" ht="9" customHeight="1">
      <c r="D59" s="229" t="s">
        <v>128</v>
      </c>
      <c r="E59" s="229"/>
      <c r="F59" s="65"/>
      <c r="G59" s="60">
        <v>76260351</v>
      </c>
      <c r="I59" s="62"/>
      <c r="L59" s="36"/>
      <c r="M59" s="36"/>
      <c r="N59" s="36" t="s">
        <v>175</v>
      </c>
      <c r="O59" s="61"/>
      <c r="P59" s="60">
        <v>32558372</v>
      </c>
    </row>
    <row r="60" spans="1:16" ht="9" customHeight="1">
      <c r="C60" s="41"/>
      <c r="D60" s="36"/>
      <c r="E60" s="80" t="s">
        <v>175</v>
      </c>
      <c r="F60" s="65"/>
      <c r="G60" s="60">
        <v>65836296</v>
      </c>
      <c r="I60" s="62"/>
      <c r="L60" s="36"/>
      <c r="M60" s="229" t="s">
        <v>174</v>
      </c>
      <c r="N60" s="229"/>
      <c r="O60" s="61"/>
      <c r="P60" s="60">
        <v>150354917</v>
      </c>
    </row>
    <row r="61" spans="1:16" ht="9" customHeight="1">
      <c r="C61" s="39"/>
      <c r="D61" s="229" t="s">
        <v>126</v>
      </c>
      <c r="E61" s="229"/>
      <c r="F61" s="65"/>
      <c r="G61" s="60">
        <v>101045341</v>
      </c>
      <c r="I61" s="62"/>
      <c r="M61" s="36"/>
      <c r="N61" s="36" t="s">
        <v>297</v>
      </c>
      <c r="O61" s="61"/>
      <c r="P61" s="60">
        <v>41179057</v>
      </c>
    </row>
    <row r="62" spans="1:16" ht="9" customHeight="1">
      <c r="C62" s="229" t="s">
        <v>123</v>
      </c>
      <c r="D62" s="229"/>
      <c r="E62" s="229"/>
      <c r="F62" s="65"/>
      <c r="G62" s="60">
        <v>139282024</v>
      </c>
      <c r="I62" s="62"/>
      <c r="L62" s="229" t="s">
        <v>123</v>
      </c>
      <c r="M62" s="229"/>
      <c r="N62" s="229"/>
      <c r="O62" s="61"/>
      <c r="P62" s="60">
        <v>39912715</v>
      </c>
    </row>
    <row r="63" spans="1:16" ht="9" customHeight="1">
      <c r="A63" s="41"/>
      <c r="B63" s="41"/>
      <c r="C63" s="36"/>
      <c r="D63" s="229" t="s">
        <v>249</v>
      </c>
      <c r="E63" s="229"/>
      <c r="F63" s="65"/>
      <c r="G63" s="60">
        <v>138271436</v>
      </c>
      <c r="I63" s="62"/>
      <c r="L63" s="36"/>
      <c r="M63" s="229" t="s">
        <v>248</v>
      </c>
      <c r="N63" s="229"/>
      <c r="O63" s="61"/>
      <c r="P63" s="60">
        <v>39625131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263</v>
      </c>
    </row>
    <row r="67" spans="1:16">
      <c r="A67" s="29" t="s">
        <v>274</v>
      </c>
    </row>
  </sheetData>
  <mergeCells count="65"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15:N15"/>
    <mergeCell ref="L19:N19"/>
    <mergeCell ref="M20:N20"/>
    <mergeCell ref="M23:N23"/>
    <mergeCell ref="M27:N27"/>
    <mergeCell ref="M30:N30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K8:N8"/>
    <mergeCell ref="M11:N11"/>
    <mergeCell ref="C14:E14"/>
    <mergeCell ref="M12:N12"/>
    <mergeCell ref="B8:E8"/>
    <mergeCell ref="C10:E10"/>
    <mergeCell ref="L13:N13"/>
    <mergeCell ref="D63:E63"/>
    <mergeCell ref="M37:N37"/>
    <mergeCell ref="D18:E18"/>
    <mergeCell ref="D21:E21"/>
    <mergeCell ref="D61:E61"/>
    <mergeCell ref="C62:E62"/>
    <mergeCell ref="M50:N50"/>
    <mergeCell ref="L52:N52"/>
    <mergeCell ref="M53:N53"/>
    <mergeCell ref="D58:E58"/>
    <mergeCell ref="M58:N58"/>
    <mergeCell ref="D53:E53"/>
    <mergeCell ref="L62:N62"/>
    <mergeCell ref="M60:N60"/>
    <mergeCell ref="D35:E35"/>
    <mergeCell ref="M31:N31"/>
    <mergeCell ref="L32:N32"/>
    <mergeCell ref="C57:E57"/>
    <mergeCell ref="C34:E34"/>
    <mergeCell ref="D31:E31"/>
    <mergeCell ref="D59:E59"/>
    <mergeCell ref="M33:N33"/>
    <mergeCell ref="M35:N35"/>
    <mergeCell ref="M36:N36"/>
    <mergeCell ref="M40:N40"/>
    <mergeCell ref="L41:N4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2024-03-05T06:07:03Z</dcterms:modified>
</cp:coreProperties>
</file>