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0"/>
  </bookViews>
  <sheets>
    <sheet name="R6" sheetId="30" r:id="rId1"/>
    <sheet name="R5" sheetId="29" r:id="rId2"/>
    <sheet name="R4" sheetId="28" r:id="rId3"/>
    <sheet name="R3" sheetId="27" r:id="rId4"/>
    <sheet name="R2" sheetId="26" r:id="rId5"/>
    <sheet name="R1" sheetId="25"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10" r:id="rId21"/>
    <sheet name="H15" sheetId="9" r:id="rId22"/>
    <sheet name="H14" sheetId="8" r:id="rId23"/>
    <sheet name="H13" sheetId="7" r:id="rId24"/>
    <sheet name="H12" sheetId="6" r:id="rId25"/>
    <sheet name="H11" sheetId="5" r:id="rId26"/>
    <sheet name="H10" sheetId="3" r:id="rId27"/>
    <sheet name="H9" sheetId="2" r:id="rId28"/>
    <sheet name="H8" sheetId="1" r:id="rId29"/>
  </sheets>
  <definedNames>
    <definedName name="_xlnm.Print_Area" localSheetId="4">'R2'!$A$1:$J$24</definedName>
    <definedName name="_xlnm.Print_Area" localSheetId="3">'R3'!$A$1:$J$24</definedName>
    <definedName name="_xlnm.Print_Area" localSheetId="2">'R4'!$A$1:$I$24</definedName>
    <definedName name="_xlnm.Print_Area" localSheetId="1">'R5'!$A$1:$I$24</definedName>
    <definedName name="_xlnm.Print_Area" localSheetId="0">'R6'!$A$1:$I$24</definedName>
  </definedNames>
  <calcPr calcId="162913"/>
</workbook>
</file>

<file path=xl/calcChain.xml><?xml version="1.0" encoding="utf-8"?>
<calcChain xmlns="http://schemas.openxmlformats.org/spreadsheetml/2006/main">
  <c r="C20" i="11" l="1"/>
  <c r="F20" i="11"/>
  <c r="C20" i="10"/>
  <c r="F20" i="10"/>
  <c r="C20" i="9"/>
  <c r="F20" i="9"/>
  <c r="C20" i="2"/>
  <c r="F20" i="2"/>
  <c r="C20" i="1"/>
  <c r="F20" i="1"/>
</calcChain>
</file>

<file path=xl/sharedStrings.xml><?xml version="1.0" encoding="utf-8"?>
<sst xmlns="http://schemas.openxmlformats.org/spreadsheetml/2006/main" count="753" uniqueCount="121">
  <si>
    <t>　　8. 貿　　易</t>
  </si>
  <si>
    <r>
      <t>8</t>
    </r>
    <r>
      <rPr>
        <sz val="11"/>
        <rFont val="ＭＳ 明朝"/>
        <family val="1"/>
        <charset val="128"/>
      </rPr>
      <t>－1. 外国・内国貿易数量および外国貿易額の推移</t>
    </r>
  </si>
  <si>
    <t>　　本表は、名古屋港における貿易数量及び外国貿易額の推移であり、貨物数量はすべて港湾調査規則による品種換算表によって算出したものである。</t>
  </si>
  <si>
    <t>　仲継貨物（名古屋港において他の船舶に積換え輸送する貨物）は出入貨物として計上している。貿易数量における外国貿易とは、名古屋港と直接外国</t>
  </si>
  <si>
    <t>　の港との出入貨物であり、名古屋港以外の国内の港湾で積換えて外国へ輸送されたもの及び国内の港を経由して外国から輸入されたものは内国貿易と</t>
  </si>
  <si>
    <t>　している。外国貿易額は、原則として輸出は本船渡価額(ＦＯＢ)、輸入は到着価額(ＣＩＩＦ)により、単位未満は切り捨てとした。</t>
  </si>
  <si>
    <t>　(単位　数量ｔ、金額千円)</t>
  </si>
  <si>
    <t>貿　　　　　　　　　易　　　　　　　　　数　　　　　　　　　量</t>
  </si>
  <si>
    <t>外　国　貿　易　額</t>
  </si>
  <si>
    <t>年別</t>
  </si>
  <si>
    <t>外　　　国　　　貿　　　易</t>
  </si>
  <si>
    <t>内　　　国　　　貿　　　易</t>
  </si>
  <si>
    <t>総数</t>
  </si>
  <si>
    <t>輸出</t>
  </si>
  <si>
    <t>輸入</t>
  </si>
  <si>
    <t>移出</t>
  </si>
  <si>
    <t>移入</t>
  </si>
  <si>
    <t>平成 3年</t>
  </si>
  <si>
    <t>4　</t>
  </si>
  <si>
    <t>5　</t>
  </si>
  <si>
    <t>6　</t>
  </si>
  <si>
    <t>7　</t>
  </si>
  <si>
    <t>　(名古屋港管理組合、名古屋税関)</t>
  </si>
  <si>
    <t>8　</t>
  </si>
  <si>
    <t>平成 4年</t>
  </si>
  <si>
    <t>輸入額</t>
  </si>
  <si>
    <t>輸出額</t>
  </si>
  <si>
    <r>
      <t>8</t>
    </r>
    <r>
      <rPr>
        <sz val="11"/>
        <rFont val="ＭＳ 明朝"/>
        <family val="1"/>
        <charset val="128"/>
      </rPr>
      <t>－1. 外国・内国貿易数量及び外国貿易額の推移</t>
    </r>
    <rPh sb="14" eb="15">
      <t>オヨ</t>
    </rPh>
    <phoneticPr fontId="11"/>
  </si>
  <si>
    <t>9　</t>
  </si>
  <si>
    <t>平成 5年</t>
    <phoneticPr fontId="7"/>
  </si>
  <si>
    <t>10　</t>
    <phoneticPr fontId="7"/>
  </si>
  <si>
    <t>7　</t>
    <phoneticPr fontId="7"/>
  </si>
  <si>
    <t>平成 6年</t>
    <phoneticPr fontId="7"/>
  </si>
  <si>
    <t>11　</t>
    <phoneticPr fontId="7"/>
  </si>
  <si>
    <t>10　</t>
  </si>
  <si>
    <t>平成 7年</t>
    <phoneticPr fontId="7"/>
  </si>
  <si>
    <t>12　</t>
    <phoneticPr fontId="7"/>
  </si>
  <si>
    <t>11　</t>
  </si>
  <si>
    <t>平成 8年</t>
    <phoneticPr fontId="7"/>
  </si>
  <si>
    <t>13　</t>
    <phoneticPr fontId="7"/>
  </si>
  <si>
    <t>12　</t>
  </si>
  <si>
    <t>平成 9年</t>
    <phoneticPr fontId="7"/>
  </si>
  <si>
    <t>　　8. 貿　　易</t>
    <phoneticPr fontId="7"/>
  </si>
  <si>
    <t>14　</t>
    <phoneticPr fontId="7"/>
  </si>
  <si>
    <t>平成10年</t>
    <phoneticPr fontId="7"/>
  </si>
  <si>
    <t>15　</t>
    <phoneticPr fontId="7"/>
  </si>
  <si>
    <t>平成11年</t>
    <phoneticPr fontId="7"/>
  </si>
  <si>
    <t>16　</t>
    <phoneticPr fontId="7"/>
  </si>
  <si>
    <t>平成12年</t>
    <phoneticPr fontId="7"/>
  </si>
  <si>
    <t>易としている。外国貿易額は、原則として輸出は本船渡価額(ＦＯＢ)、輸入は到着価額(ＣＩＦ)により、単位未満は切り捨てとした。</t>
    <phoneticPr fontId="7"/>
  </si>
  <si>
    <t>国の港との出入貨物であり、名古屋港以外の国内の港湾で積換えて外国へ輸送されたもの及び国内の港を経由して外国から輸入されたものは内国貿</t>
    <phoneticPr fontId="7"/>
  </si>
  <si>
    <t>仲継貨物（名古屋港において他の船舶に積換え輸送する貨物）は出入貨物として計上している。貿易数量における外国貿易とは、名古屋港と直接外</t>
    <phoneticPr fontId="7"/>
  </si>
  <si>
    <t>　本表は、名古屋港における貿易数量及び外国貿易額の推移であり、貨物数量はすべて港湾調査規則による品種換算表によって算出したものである。</t>
    <phoneticPr fontId="7"/>
  </si>
  <si>
    <t>17　</t>
    <phoneticPr fontId="7"/>
  </si>
  <si>
    <t>平成13年</t>
    <phoneticPr fontId="7"/>
  </si>
  <si>
    <t>(名古屋港管理組合、名古屋税関)</t>
    <phoneticPr fontId="7"/>
  </si>
  <si>
    <t>18　</t>
  </si>
  <si>
    <t>平成14年</t>
    <phoneticPr fontId="7"/>
  </si>
  <si>
    <t>19　</t>
    <phoneticPr fontId="7"/>
  </si>
  <si>
    <t>17　</t>
  </si>
  <si>
    <t>16　</t>
  </si>
  <si>
    <t>平成15年</t>
    <phoneticPr fontId="7"/>
  </si>
  <si>
    <t>20　</t>
    <phoneticPr fontId="7"/>
  </si>
  <si>
    <t>19　</t>
  </si>
  <si>
    <t>平成16年</t>
    <phoneticPr fontId="7"/>
  </si>
  <si>
    <t>21　</t>
  </si>
  <si>
    <t>20　</t>
  </si>
  <si>
    <t>18　</t>
    <phoneticPr fontId="7"/>
  </si>
  <si>
    <t>平成17年</t>
    <phoneticPr fontId="7"/>
  </si>
  <si>
    <t>22　</t>
    <phoneticPr fontId="7"/>
  </si>
  <si>
    <t>平成18年</t>
    <phoneticPr fontId="7"/>
  </si>
  <si>
    <t>23　</t>
    <phoneticPr fontId="7"/>
  </si>
  <si>
    <t>22　</t>
  </si>
  <si>
    <t>平成19年</t>
    <phoneticPr fontId="7"/>
  </si>
  <si>
    <t>外　　　国　　　貿　　　易</t>
    <phoneticPr fontId="7"/>
  </si>
  <si>
    <r>
      <t>8</t>
    </r>
    <r>
      <rPr>
        <sz val="11"/>
        <rFont val="ＭＳ 明朝"/>
        <family val="1"/>
        <charset val="128"/>
      </rPr>
      <t>－1. 外 国 ・ 内 国 貿 易 数 量 及 び 外 国 貿 易 額 の 推 移</t>
    </r>
    <rPh sb="23" eb="24">
      <t>オヨ</t>
    </rPh>
    <phoneticPr fontId="11"/>
  </si>
  <si>
    <t>24　</t>
    <phoneticPr fontId="7"/>
  </si>
  <si>
    <t>23　</t>
  </si>
  <si>
    <t>平成20年</t>
    <phoneticPr fontId="7"/>
  </si>
  <si>
    <t>25　</t>
  </si>
  <si>
    <t>24　</t>
  </si>
  <si>
    <t>平成21年</t>
  </si>
  <si>
    <t>26　</t>
    <phoneticPr fontId="7"/>
  </si>
  <si>
    <t>平成22年</t>
    <phoneticPr fontId="7"/>
  </si>
  <si>
    <t>27　</t>
    <phoneticPr fontId="7"/>
  </si>
  <si>
    <t>26　</t>
  </si>
  <si>
    <t>平成23年</t>
    <phoneticPr fontId="7"/>
  </si>
  <si>
    <t>28　</t>
    <phoneticPr fontId="7"/>
  </si>
  <si>
    <t>25　</t>
    <phoneticPr fontId="7"/>
  </si>
  <si>
    <t>平成24年</t>
    <phoneticPr fontId="7"/>
  </si>
  <si>
    <t>29　</t>
    <phoneticPr fontId="7"/>
  </si>
  <si>
    <t>28　</t>
  </si>
  <si>
    <t>27　</t>
  </si>
  <si>
    <t>平成25年</t>
    <phoneticPr fontId="7"/>
  </si>
  <si>
    <t>30　</t>
  </si>
  <si>
    <t>29　</t>
  </si>
  <si>
    <t>平成26年</t>
  </si>
  <si>
    <t>令和元年</t>
    <rPh sb="0" eb="2">
      <t>レイワ</t>
    </rPh>
    <rPh sb="2" eb="4">
      <t>ガンネン</t>
    </rPh>
    <phoneticPr fontId="7"/>
  </si>
  <si>
    <t>平成27年</t>
    <phoneticPr fontId="7"/>
  </si>
  <si>
    <t>内国貿易</t>
    <phoneticPr fontId="7"/>
  </si>
  <si>
    <t>外国貿易</t>
    <phoneticPr fontId="7"/>
  </si>
  <si>
    <t>外国貿易額</t>
    <phoneticPr fontId="7"/>
  </si>
  <si>
    <t>貿易数量</t>
    <phoneticPr fontId="7"/>
  </si>
  <si>
    <r>
      <t>8</t>
    </r>
    <r>
      <rPr>
        <sz val="11"/>
        <rFont val="ＭＳ 明朝"/>
        <family val="1"/>
        <charset val="128"/>
      </rPr>
      <t>－1.外国・内国貿易数量及び外国貿易額の推移</t>
    </r>
    <rPh sb="13" eb="14">
      <t>オヨ</t>
    </rPh>
    <phoneticPr fontId="11"/>
  </si>
  <si>
    <t>8.貿易</t>
    <phoneticPr fontId="7"/>
  </si>
  <si>
    <t>平成28年</t>
    <phoneticPr fontId="7"/>
  </si>
  <si>
    <t>2　</t>
    <phoneticPr fontId="1"/>
  </si>
  <si>
    <t>3</t>
    <phoneticPr fontId="1"/>
  </si>
  <si>
    <t>2</t>
    <phoneticPr fontId="1"/>
  </si>
  <si>
    <t>30</t>
    <phoneticPr fontId="1"/>
  </si>
  <si>
    <t>平成29年　</t>
    <phoneticPr fontId="7"/>
  </si>
  <si>
    <t>令和元年　</t>
    <rPh sb="0" eb="2">
      <t>レイワ</t>
    </rPh>
    <rPh sb="2" eb="4">
      <t>ガンネン</t>
    </rPh>
    <phoneticPr fontId="7"/>
  </si>
  <si>
    <t>　(単位　数量ｔ、金額百万円)</t>
    <rPh sb="11" eb="13">
      <t>ヒャクマン</t>
    </rPh>
    <phoneticPr fontId="1"/>
  </si>
  <si>
    <t>易としている。外国貿易額は、原則として輸出は本船渡価額(ＦＯＢ)、輸入は到着価額(ＣＩＦ)である。</t>
    <phoneticPr fontId="7"/>
  </si>
  <si>
    <t>　注）令和2年度外国貿易額の数値は確確報値のため、後日公表される確定値と異なる場合がある。</t>
    <rPh sb="1" eb="2">
      <t>チュウ</t>
    </rPh>
    <rPh sb="3" eb="5">
      <t>レイワ</t>
    </rPh>
    <rPh sb="6" eb="7">
      <t>ネン</t>
    </rPh>
    <rPh sb="7" eb="8">
      <t>ド</t>
    </rPh>
    <rPh sb="8" eb="10">
      <t>ガイコク</t>
    </rPh>
    <rPh sb="10" eb="12">
      <t>ボウエキ</t>
    </rPh>
    <rPh sb="12" eb="13">
      <t>ガク</t>
    </rPh>
    <rPh sb="14" eb="16">
      <t>スウチ</t>
    </rPh>
    <rPh sb="17" eb="18">
      <t>カク</t>
    </rPh>
    <rPh sb="18" eb="20">
      <t>カクホウ</t>
    </rPh>
    <rPh sb="20" eb="21">
      <t>チ</t>
    </rPh>
    <rPh sb="25" eb="27">
      <t>ゴジツ</t>
    </rPh>
    <rPh sb="27" eb="29">
      <t>コウヒョウ</t>
    </rPh>
    <rPh sb="32" eb="35">
      <t>カクテイチ</t>
    </rPh>
    <rPh sb="36" eb="37">
      <t>コト</t>
    </rPh>
    <rPh sb="39" eb="41">
      <t>バアイ</t>
    </rPh>
    <phoneticPr fontId="1"/>
  </si>
  <si>
    <t>平成30年　</t>
    <phoneticPr fontId="7"/>
  </si>
  <si>
    <t>2</t>
  </si>
  <si>
    <t>3</t>
  </si>
  <si>
    <t>4</t>
    <phoneticPr fontId="1"/>
  </si>
  <si>
    <t>4</t>
  </si>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</sst>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 ###\ ##0"/>
    <numFmt numFmtId="177" formatCode="#\ ###\ ###\ ###\ ##0\ "/>
  </numFmts>
  <fonts count="13">
    <font>
      <sz val="11"/>
      <name val="明朝"/>
      <family val="3"/>
      <charset val="128"/>
    </font>
    <font>
      <sz val="6"/>
      <name val="明朝"/>
      <family val="3"/>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ＭＳ Ｐ明朝"/>
      <family val="1"/>
      <charset val="128"/>
    </font>
    <font>
      <sz val="8"/>
      <name val="ff4550G-ﾌﾟﾚﾐｱﾑ(体験版)"/>
      <family val="3"/>
      <charset val="128"/>
    </font>
    <font>
      <sz val="8"/>
      <name val="ＭＳ ゴシック"/>
      <family val="3"/>
      <charset val="128"/>
    </font>
    <font>
      <sz val="11"/>
      <name val="明朝"/>
      <family val="3"/>
      <charset val="128"/>
    </font>
    <font>
      <sz val="8"/>
      <name val="ＭＳ Ｐゴシック"/>
      <family val="3"/>
      <charset val="128"/>
    </font>
    <font>
      <sz val="6"/>
      <name val="ＭＳ Ｐ明朝"/>
      <family val="1"/>
      <charset val="128"/>
    </font>
    <font>
      <sz val="11"/>
      <name val="明朝"/>
      <family val="1"/>
      <charset val="128"/>
    </font>
  </fonts>
  <fills count="2">
    <fill>
      <patternFill patternType="none"/>
    </fill>
    <fill>
      <patternFill patternType="gray125"/>
    </fill>
  </fills>
  <borders count="27">
    <border>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thin">
        <color indexed="64"/>
      </right>
      <top style="thin">
        <color indexed="64"/>
      </top>
      <bottom style="thin">
        <color indexed="64"/>
      </bottom>
      <diagonal/>
    </border>
  </borders>
  <cellStyleXfs count="3">
    <xf numFmtId="0" fontId="0" fillId="0" borderId="0"/>
    <xf numFmtId="0" fontId="9" fillId="0" borderId="0"/>
    <xf numFmtId="0" fontId="12" fillId="0" borderId="0"/>
  </cellStyleXfs>
  <cellXfs count="193">
    <xf numFmtId="0" fontId="0" fillId="0" borderId="0" xfId="0"/>
    <xf numFmtId="0" fontId="2" fillId="0" borderId="0" xfId="0" quotePrefix="1" applyFont="1" applyBorder="1" applyAlignment="1">
      <alignment horizontal="left" vertical="center"/>
    </xf>
    <xf numFmtId="0" fontId="3" fillId="0" borderId="0" xfId="0" applyFont="1" applyBorder="1" applyAlignment="1">
      <alignment vertical="center"/>
    </xf>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5" fillId="0" borderId="0" xfId="0" quotePrefix="1" applyFont="1" applyBorder="1" applyAlignment="1">
      <alignment horizontal="left" vertical="center"/>
    </xf>
    <xf numFmtId="0" fontId="3" fillId="0" borderId="1" xfId="0" quotePrefix="1"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horizontal="centerContinuous" vertical="center"/>
    </xf>
    <xf numFmtId="0" fontId="3" fillId="0" borderId="1" xfId="0" quotePrefix="1" applyFont="1" applyBorder="1" applyAlignment="1">
      <alignment horizontal="centerContinuous" vertical="center"/>
    </xf>
    <xf numFmtId="0" fontId="3" fillId="0" borderId="1" xfId="0" applyFont="1" applyBorder="1" applyAlignment="1">
      <alignment horizontal="centerContinuous" vertical="center"/>
    </xf>
    <xf numFmtId="0" fontId="3" fillId="0" borderId="3" xfId="0" applyFont="1" applyBorder="1" applyAlignment="1">
      <alignment vertical="center"/>
    </xf>
    <xf numFmtId="0" fontId="3" fillId="0" borderId="2" xfId="0" quotePrefix="1" applyFont="1" applyBorder="1" applyAlignment="1">
      <alignment horizontal="centerContinuous" vertical="center"/>
    </xf>
    <xf numFmtId="0" fontId="3" fillId="0" borderId="0" xfId="0" quotePrefix="1" applyFont="1" applyBorder="1" applyAlignment="1">
      <alignment horizontal="distributed" vertical="center" justifyLastLine="1"/>
    </xf>
    <xf numFmtId="0" fontId="3" fillId="0" borderId="4" xfId="0" applyFont="1" applyBorder="1" applyAlignment="1">
      <alignment vertical="center"/>
    </xf>
    <xf numFmtId="0" fontId="3" fillId="0" borderId="2" xfId="0" quotePrefix="1" applyFont="1" applyBorder="1" applyAlignment="1">
      <alignment horizontal="distributed" vertical="center" justifyLastLine="1"/>
    </xf>
    <xf numFmtId="0" fontId="3" fillId="0" borderId="2" xfId="0" quotePrefix="1" applyFont="1" applyBorder="1" applyAlignment="1">
      <alignment horizontal="center" vertical="center"/>
    </xf>
    <xf numFmtId="0" fontId="3" fillId="0" borderId="3" xfId="0" quotePrefix="1" applyFont="1" applyBorder="1" applyAlignment="1">
      <alignment horizontal="distributed" vertical="center" justifyLastLine="1"/>
    </xf>
    <xf numFmtId="0" fontId="3" fillId="0" borderId="2" xfId="0" quotePrefix="1" applyFont="1" applyBorder="1" applyAlignment="1">
      <alignment horizontal="left" vertical="center"/>
    </xf>
    <xf numFmtId="0" fontId="3" fillId="0" borderId="0" xfId="0" applyFont="1" applyBorder="1" applyAlignment="1">
      <alignment horizontal="center" vertical="center"/>
    </xf>
    <xf numFmtId="49" fontId="3" fillId="0" borderId="0" xfId="0" applyNumberFormat="1" applyFont="1" applyBorder="1" applyAlignment="1">
      <alignment horizontal="right" vertical="center"/>
    </xf>
    <xf numFmtId="49" fontId="7" fillId="0" borderId="0" xfId="0" quotePrefix="1"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0" xfId="0" quotePrefix="1" applyNumberFormat="1" applyFont="1" applyBorder="1" applyAlignment="1">
      <alignment horizontal="center" vertical="center"/>
    </xf>
    <xf numFmtId="176" fontId="8" fillId="0" borderId="4" xfId="0" applyNumberFormat="1" applyFont="1" applyBorder="1" applyAlignment="1">
      <alignment vertical="center"/>
    </xf>
    <xf numFmtId="176" fontId="8" fillId="0" borderId="0" xfId="0" applyNumberFormat="1" applyFont="1" applyBorder="1" applyAlignment="1">
      <alignment vertical="center"/>
    </xf>
    <xf numFmtId="176" fontId="8" fillId="0" borderId="3" xfId="0" applyNumberFormat="1"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0" xfId="0" quotePrefix="1" applyFont="1" applyBorder="1" applyAlignment="1">
      <alignment horizontal="left" vertical="center"/>
    </xf>
    <xf numFmtId="0" fontId="3" fillId="0" borderId="0" xfId="1" applyFont="1" applyAlignment="1">
      <alignment vertical="center"/>
    </xf>
    <xf numFmtId="0" fontId="3" fillId="0" borderId="0" xfId="1" quotePrefix="1" applyFont="1" applyAlignment="1">
      <alignment horizontal="left" vertical="center"/>
    </xf>
    <xf numFmtId="0" fontId="3" fillId="0" borderId="1" xfId="1" applyFont="1" applyBorder="1" applyAlignment="1">
      <alignment vertical="center"/>
    </xf>
    <xf numFmtId="0" fontId="3" fillId="0" borderId="5" xfId="1" applyFont="1" applyBorder="1" applyAlignment="1">
      <alignment vertical="center"/>
    </xf>
    <xf numFmtId="0" fontId="3" fillId="0" borderId="2" xfId="1" applyFont="1" applyBorder="1" applyAlignment="1">
      <alignment vertical="center"/>
    </xf>
    <xf numFmtId="176" fontId="10" fillId="0" borderId="0" xfId="1" applyNumberFormat="1" applyFont="1" applyAlignment="1">
      <alignment vertical="center"/>
    </xf>
    <xf numFmtId="176" fontId="10" fillId="0" borderId="3" xfId="1" applyNumberFormat="1" applyFont="1" applyBorder="1" applyAlignment="1">
      <alignment vertical="center"/>
    </xf>
    <xf numFmtId="177" fontId="10" fillId="0" borderId="0" xfId="1" applyNumberFormat="1" applyFont="1" applyAlignment="1">
      <alignment vertical="center"/>
    </xf>
    <xf numFmtId="176" fontId="10" fillId="0" borderId="4" xfId="1" applyNumberFormat="1" applyFont="1" applyBorder="1" applyAlignment="1">
      <alignment vertical="center"/>
    </xf>
    <xf numFmtId="49" fontId="8" fillId="0" borderId="0" xfId="1" quotePrefix="1" applyNumberFormat="1" applyFont="1" applyAlignment="1">
      <alignment horizontal="center" vertical="center"/>
    </xf>
    <xf numFmtId="49" fontId="8" fillId="0" borderId="0" xfId="1" applyNumberFormat="1" applyFont="1" applyAlignment="1">
      <alignment horizontal="right" vertical="center"/>
    </xf>
    <xf numFmtId="49" fontId="7" fillId="0" borderId="0" xfId="1" quotePrefix="1" applyNumberFormat="1" applyFont="1" applyAlignment="1">
      <alignment horizontal="center" vertical="center"/>
    </xf>
    <xf numFmtId="49" fontId="3" fillId="0" borderId="0" xfId="1" applyNumberFormat="1" applyFont="1" applyAlignment="1">
      <alignment horizontal="right" vertical="center"/>
    </xf>
    <xf numFmtId="0" fontId="3" fillId="0" borderId="0" xfId="1" applyFont="1" applyAlignment="1">
      <alignment horizontal="center" vertical="center"/>
    </xf>
    <xf numFmtId="0" fontId="3" fillId="0" borderId="3" xfId="1" quotePrefix="1" applyFont="1" applyBorder="1" applyAlignment="1">
      <alignment horizontal="distributed" vertical="center"/>
    </xf>
    <xf numFmtId="0" fontId="3" fillId="0" borderId="2" xfId="1" quotePrefix="1" applyFont="1" applyBorder="1" applyAlignment="1">
      <alignment horizontal="distributed" vertical="center" justifyLastLine="1"/>
    </xf>
    <xf numFmtId="0" fontId="3" fillId="0" borderId="3" xfId="1" applyFont="1" applyBorder="1" applyAlignment="1">
      <alignment vertical="center"/>
    </xf>
    <xf numFmtId="0" fontId="3" fillId="0" borderId="1" xfId="1" applyFont="1" applyBorder="1" applyAlignment="1">
      <alignment horizontal="centerContinuous" vertical="center"/>
    </xf>
    <xf numFmtId="0" fontId="3" fillId="0" borderId="2" xfId="1" quotePrefix="1" applyFont="1" applyBorder="1" applyAlignment="1">
      <alignment horizontal="centerContinuous" vertical="center"/>
    </xf>
    <xf numFmtId="0" fontId="3" fillId="0" borderId="2" xfId="1" applyFont="1" applyBorder="1" applyAlignment="1">
      <alignment horizontal="centerContinuous" vertical="center"/>
    </xf>
    <xf numFmtId="0" fontId="3" fillId="0" borderId="1" xfId="1" quotePrefix="1" applyFont="1" applyBorder="1" applyAlignment="1">
      <alignment horizontal="centerContinuous" vertical="center"/>
    </xf>
    <xf numFmtId="0" fontId="3" fillId="0" borderId="1" xfId="1" quotePrefix="1" applyFont="1" applyBorder="1" applyAlignment="1">
      <alignment horizontal="left" vertical="center"/>
    </xf>
    <xf numFmtId="0" fontId="5" fillId="0" borderId="0" xfId="1" quotePrefix="1" applyFont="1" applyAlignment="1">
      <alignment horizontal="left" vertical="center"/>
    </xf>
    <xf numFmtId="0" fontId="3" fillId="0" borderId="0" xfId="1" applyFont="1" applyAlignment="1">
      <alignment horizontal="centerContinuous" vertical="center"/>
    </xf>
    <xf numFmtId="0" fontId="2" fillId="0" borderId="0" xfId="1" applyFont="1" applyAlignment="1">
      <alignment horizontal="centerContinuous" vertical="center"/>
    </xf>
    <xf numFmtId="0" fontId="2" fillId="0" borderId="0" xfId="1" quotePrefix="1" applyFont="1" applyAlignment="1">
      <alignment horizontal="lef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176" fontId="10" fillId="0" borderId="9" xfId="1" applyNumberFormat="1" applyFont="1" applyBorder="1" applyAlignment="1">
      <alignment vertical="center"/>
    </xf>
    <xf numFmtId="49" fontId="8" fillId="0" borderId="10" xfId="1" quotePrefix="1" applyNumberFormat="1" applyFont="1" applyBorder="1" applyAlignment="1">
      <alignment horizontal="center" vertical="center"/>
    </xf>
    <xf numFmtId="49" fontId="7" fillId="0" borderId="10" xfId="1" quotePrefix="1" applyNumberFormat="1" applyFont="1" applyBorder="1" applyAlignment="1">
      <alignment horizontal="center" vertical="center"/>
    </xf>
    <xf numFmtId="49" fontId="3" fillId="0" borderId="10" xfId="1" applyNumberFormat="1" applyFont="1" applyBorder="1" applyAlignment="1">
      <alignment horizontal="right"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9" xfId="1" quotePrefix="1" applyFont="1" applyBorder="1" applyAlignment="1">
      <alignment horizontal="distributed" vertical="center"/>
    </xf>
    <xf numFmtId="0" fontId="3" fillId="0" borderId="13" xfId="1" quotePrefix="1" applyFont="1" applyBorder="1" applyAlignment="1">
      <alignment horizontal="distributed" vertical="center" justifyLastLine="1"/>
    </xf>
    <xf numFmtId="0" fontId="3" fillId="0" borderId="9" xfId="1" applyFont="1" applyBorder="1" applyAlignment="1">
      <alignment vertical="center"/>
    </xf>
    <xf numFmtId="0" fontId="3" fillId="0" borderId="13" xfId="1" applyFont="1" applyBorder="1" applyAlignment="1">
      <alignment horizontal="centerContinuous" vertical="center"/>
    </xf>
    <xf numFmtId="0" fontId="3" fillId="0" borderId="13" xfId="1" quotePrefix="1" applyFont="1" applyBorder="1" applyAlignment="1">
      <alignment horizontal="centerContinuous" vertical="center"/>
    </xf>
    <xf numFmtId="0" fontId="3" fillId="0" borderId="12" xfId="1" applyFont="1" applyBorder="1" applyAlignment="1">
      <alignment horizontal="centerContinuous" vertical="center"/>
    </xf>
    <xf numFmtId="0" fontId="3" fillId="0" borderId="12" xfId="1" quotePrefix="1" applyFont="1" applyBorder="1" applyAlignment="1">
      <alignment horizontal="centerContinuous" vertical="center"/>
    </xf>
    <xf numFmtId="0" fontId="3" fillId="0" borderId="14" xfId="1" applyFont="1" applyBorder="1" applyAlignment="1">
      <alignment vertical="center"/>
    </xf>
    <xf numFmtId="0" fontId="3" fillId="0" borderId="15" xfId="1" applyFont="1" applyBorder="1" applyAlignment="1">
      <alignment horizontal="centerContinuous" vertical="center"/>
    </xf>
    <xf numFmtId="0" fontId="3" fillId="0" borderId="12" xfId="1" applyFont="1" applyBorder="1" applyAlignment="1">
      <alignment vertical="center"/>
    </xf>
    <xf numFmtId="0" fontId="5" fillId="0" borderId="0" xfId="1" applyFont="1" applyAlignment="1">
      <alignment horizontal="left" vertical="center"/>
    </xf>
    <xf numFmtId="0" fontId="5" fillId="0" borderId="9" xfId="1" quotePrefix="1" applyFont="1" applyBorder="1" applyAlignment="1">
      <alignment horizontal="distributed" vertical="center"/>
    </xf>
    <xf numFmtId="0" fontId="5" fillId="0" borderId="13" xfId="1" quotePrefix="1" applyFont="1" applyBorder="1" applyAlignment="1">
      <alignment horizontal="distributed" vertical="center" justifyLastLine="1"/>
    </xf>
    <xf numFmtId="0" fontId="5" fillId="0" borderId="6" xfId="1" applyFont="1" applyBorder="1" applyAlignment="1">
      <alignment vertical="center"/>
    </xf>
    <xf numFmtId="0" fontId="5" fillId="0" borderId="9" xfId="1" applyFont="1" applyBorder="1" applyAlignment="1">
      <alignment vertical="center"/>
    </xf>
    <xf numFmtId="0" fontId="5" fillId="0" borderId="13" xfId="1" applyFont="1" applyBorder="1" applyAlignment="1">
      <alignment horizontal="centerContinuous" vertical="center"/>
    </xf>
    <xf numFmtId="0" fontId="5" fillId="0" borderId="13" xfId="1" quotePrefix="1" applyFont="1" applyBorder="1" applyAlignment="1">
      <alignment horizontal="centerContinuous" vertical="center"/>
    </xf>
    <xf numFmtId="0" fontId="5" fillId="0" borderId="12" xfId="1" applyFont="1" applyBorder="1" applyAlignment="1">
      <alignment horizontal="centerContinuous" vertical="center"/>
    </xf>
    <xf numFmtId="0" fontId="5" fillId="0" borderId="12" xfId="1" quotePrefix="1" applyFont="1" applyBorder="1" applyAlignment="1">
      <alignment horizontal="centerContinuous" vertical="center"/>
    </xf>
    <xf numFmtId="0" fontId="5" fillId="0" borderId="14" xfId="1" applyFont="1" applyBorder="1" applyAlignment="1">
      <alignment vertical="center"/>
    </xf>
    <xf numFmtId="0" fontId="5" fillId="0" borderId="15" xfId="1" applyFont="1" applyBorder="1" applyAlignment="1">
      <alignment horizontal="centerContinuous" vertical="center"/>
    </xf>
    <xf numFmtId="0" fontId="5" fillId="0" borderId="12" xfId="1" applyFont="1" applyBorder="1" applyAlignment="1">
      <alignment vertical="center"/>
    </xf>
    <xf numFmtId="176" fontId="6" fillId="0" borderId="0" xfId="1" applyNumberFormat="1" applyFont="1" applyAlignment="1">
      <alignment vertical="center" shrinkToFit="1"/>
    </xf>
    <xf numFmtId="176" fontId="10" fillId="0" borderId="0" xfId="1" applyNumberFormat="1" applyFont="1" applyAlignment="1">
      <alignment vertical="center" shrinkToFit="1"/>
    </xf>
    <xf numFmtId="0" fontId="3" fillId="0" borderId="0" xfId="1" applyFont="1" applyAlignment="1">
      <alignment horizontal="left" vertical="center"/>
    </xf>
    <xf numFmtId="0" fontId="5" fillId="0" borderId="13" xfId="1" quotePrefix="1" applyFont="1" applyBorder="1" applyAlignment="1">
      <alignment horizontal="distributed" vertical="center"/>
    </xf>
    <xf numFmtId="0" fontId="3" fillId="0" borderId="16" xfId="1" applyFont="1" applyBorder="1" applyAlignment="1">
      <alignment vertical="center"/>
    </xf>
    <xf numFmtId="176" fontId="10" fillId="0" borderId="17" xfId="1" applyNumberFormat="1" applyFont="1" applyBorder="1" applyAlignment="1">
      <alignment vertical="center"/>
    </xf>
    <xf numFmtId="0" fontId="5" fillId="0" borderId="15" xfId="1" quotePrefix="1" applyFont="1" applyBorder="1" applyAlignment="1">
      <alignment horizontal="distributed" vertical="center"/>
    </xf>
    <xf numFmtId="0" fontId="5" fillId="0" borderId="18" xfId="1" quotePrefix="1" applyFont="1" applyBorder="1" applyAlignment="1">
      <alignment horizontal="centerContinuous" vertical="center"/>
    </xf>
    <xf numFmtId="0" fontId="2" fillId="0" borderId="0" xfId="1" quotePrefix="1" applyFont="1" applyAlignment="1">
      <alignment horizontal="left" vertical="top"/>
    </xf>
    <xf numFmtId="177" fontId="6" fillId="0" borderId="0" xfId="1" applyNumberFormat="1" applyFont="1" applyAlignment="1">
      <alignment vertical="center" shrinkToFit="1"/>
    </xf>
    <xf numFmtId="176" fontId="6" fillId="0" borderId="9" xfId="1" applyNumberFormat="1" applyFont="1" applyBorder="1" applyAlignment="1">
      <alignment vertical="center" shrinkToFit="1"/>
    </xf>
    <xf numFmtId="177" fontId="10" fillId="0" borderId="0" xfId="1" applyNumberFormat="1" applyFont="1" applyAlignment="1">
      <alignment vertical="center" shrinkToFit="1"/>
    </xf>
    <xf numFmtId="176" fontId="10" fillId="0" borderId="9" xfId="1" applyNumberFormat="1" applyFont="1" applyBorder="1" applyAlignment="1">
      <alignment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vertical="center" shrinkToFit="1"/>
    </xf>
    <xf numFmtId="176" fontId="6" fillId="0" borderId="4" xfId="0" applyNumberFormat="1" applyFont="1" applyBorder="1" applyAlignment="1">
      <alignment vertical="center" shrinkToFit="1"/>
    </xf>
    <xf numFmtId="176" fontId="6" fillId="0" borderId="0" xfId="0" applyNumberFormat="1" applyFont="1" applyBorder="1" applyAlignment="1">
      <alignment vertical="center" shrinkToFit="1"/>
    </xf>
    <xf numFmtId="176" fontId="6" fillId="0" borderId="3" xfId="0" applyNumberFormat="1" applyFont="1" applyBorder="1" applyAlignment="1">
      <alignment vertical="center" shrinkToFit="1"/>
    </xf>
    <xf numFmtId="0" fontId="3" fillId="0" borderId="4" xfId="1" applyFont="1" applyBorder="1" applyAlignment="1">
      <alignment horizontal="center" vertical="center" shrinkToFit="1"/>
    </xf>
    <xf numFmtId="0" fontId="3" fillId="0" borderId="0" xfId="1" applyFont="1" applyAlignment="1">
      <alignment horizontal="center" vertical="center" shrinkToFit="1"/>
    </xf>
    <xf numFmtId="0" fontId="3" fillId="0" borderId="3" xfId="1" applyFont="1" applyBorder="1" applyAlignment="1">
      <alignment horizontal="center" vertical="center" shrinkToFit="1"/>
    </xf>
    <xf numFmtId="0" fontId="3" fillId="0" borderId="0" xfId="1" applyFont="1" applyAlignment="1">
      <alignment vertical="center" shrinkToFit="1"/>
    </xf>
    <xf numFmtId="176" fontId="6" fillId="0" borderId="4" xfId="1" applyNumberFormat="1" applyFont="1" applyBorder="1" applyAlignment="1">
      <alignment vertical="center" shrinkToFit="1"/>
    </xf>
    <xf numFmtId="176" fontId="6" fillId="0" borderId="3" xfId="1" applyNumberFormat="1" applyFont="1" applyBorder="1" applyAlignment="1">
      <alignment vertical="center" shrinkToFit="1"/>
    </xf>
    <xf numFmtId="0" fontId="3" fillId="0" borderId="9" xfId="1" applyFont="1" applyBorder="1" applyAlignment="1">
      <alignment horizontal="center" vertical="center" shrinkToFit="1"/>
    </xf>
    <xf numFmtId="0" fontId="3" fillId="0" borderId="17" xfId="1" applyFont="1" applyBorder="1" applyAlignment="1">
      <alignment vertical="center" shrinkToFit="1"/>
    </xf>
    <xf numFmtId="176" fontId="6" fillId="0" borderId="17" xfId="1" applyNumberFormat="1" applyFont="1" applyBorder="1" applyAlignment="1">
      <alignment vertical="center" shrinkToFit="1"/>
    </xf>
    <xf numFmtId="0" fontId="3" fillId="0" borderId="0" xfId="2" applyFont="1" applyBorder="1" applyAlignment="1">
      <alignment vertical="center"/>
    </xf>
    <xf numFmtId="0" fontId="3" fillId="0" borderId="0" xfId="2" quotePrefix="1" applyFont="1" applyBorder="1" applyAlignment="1">
      <alignment horizontal="left" vertical="center"/>
    </xf>
    <xf numFmtId="0" fontId="3" fillId="0" borderId="0" xfId="2" applyFont="1" applyBorder="1" applyAlignment="1">
      <alignment horizontal="left" vertical="center"/>
    </xf>
    <xf numFmtId="0" fontId="3" fillId="0" borderId="6" xfId="2" applyFont="1" applyBorder="1" applyAlignment="1">
      <alignment vertical="center"/>
    </xf>
    <xf numFmtId="0" fontId="3" fillId="0" borderId="16" xfId="2" applyFont="1" applyBorder="1" applyAlignment="1">
      <alignment vertical="center"/>
    </xf>
    <xf numFmtId="0" fontId="3" fillId="0" borderId="8" xfId="2" applyFont="1" applyBorder="1" applyAlignment="1">
      <alignment vertical="center"/>
    </xf>
    <xf numFmtId="176" fontId="10" fillId="0" borderId="0" xfId="2" applyNumberFormat="1" applyFont="1" applyFill="1" applyBorder="1" applyAlignment="1">
      <alignment vertical="center"/>
    </xf>
    <xf numFmtId="176" fontId="10" fillId="0" borderId="17" xfId="2" applyNumberFormat="1" applyFont="1" applyFill="1" applyBorder="1" applyAlignment="1">
      <alignment vertical="center"/>
    </xf>
    <xf numFmtId="177" fontId="10" fillId="0" borderId="0" xfId="2" applyNumberFormat="1" applyFont="1" applyFill="1" applyBorder="1" applyAlignment="1">
      <alignment vertical="center"/>
    </xf>
    <xf numFmtId="49" fontId="8" fillId="0" borderId="10" xfId="2" quotePrefix="1" applyNumberFormat="1" applyFont="1" applyBorder="1" applyAlignment="1">
      <alignment horizontal="center" vertical="center"/>
    </xf>
    <xf numFmtId="49" fontId="8" fillId="0" borderId="0" xfId="2" applyNumberFormat="1" applyFont="1" applyBorder="1" applyAlignment="1">
      <alignment horizontal="right" vertical="center"/>
    </xf>
    <xf numFmtId="176" fontId="6" fillId="0" borderId="0" xfId="2" applyNumberFormat="1" applyFont="1" applyFill="1" applyBorder="1" applyAlignment="1">
      <alignment vertical="center"/>
    </xf>
    <xf numFmtId="176" fontId="6" fillId="0" borderId="17" xfId="2" applyNumberFormat="1" applyFont="1" applyFill="1" applyBorder="1" applyAlignment="1">
      <alignment vertical="center"/>
    </xf>
    <xf numFmtId="177" fontId="6" fillId="0" borderId="0" xfId="2" applyNumberFormat="1" applyFont="1" applyFill="1" applyBorder="1" applyAlignment="1">
      <alignment vertical="center"/>
    </xf>
    <xf numFmtId="49" fontId="7" fillId="0" borderId="10" xfId="2" quotePrefix="1" applyNumberFormat="1" applyFont="1" applyBorder="1" applyAlignment="1">
      <alignment horizontal="center" vertical="center"/>
    </xf>
    <xf numFmtId="49" fontId="3" fillId="0" borderId="0" xfId="2" applyNumberFormat="1" applyFont="1" applyBorder="1" applyAlignment="1">
      <alignment horizontal="right" vertical="center"/>
    </xf>
    <xf numFmtId="176" fontId="6" fillId="0" borderId="0" xfId="2" applyNumberFormat="1" applyFont="1" applyBorder="1" applyAlignment="1">
      <alignment vertical="center"/>
    </xf>
    <xf numFmtId="176" fontId="6" fillId="0" borderId="17" xfId="2" applyNumberFormat="1" applyFont="1" applyBorder="1" applyAlignment="1">
      <alignment vertical="center"/>
    </xf>
    <xf numFmtId="177" fontId="6" fillId="0" borderId="0" xfId="2" applyNumberFormat="1" applyFont="1" applyBorder="1" applyAlignment="1">
      <alignment vertical="center"/>
    </xf>
    <xf numFmtId="49" fontId="3" fillId="0" borderId="10" xfId="2" applyNumberFormat="1" applyFont="1" applyBorder="1" applyAlignment="1">
      <alignment horizontal="right" vertical="center"/>
    </xf>
    <xf numFmtId="0" fontId="3" fillId="0" borderId="17" xfId="2" applyFont="1" applyBorder="1" applyAlignment="1">
      <alignment vertical="center"/>
    </xf>
    <xf numFmtId="0" fontId="3" fillId="0" borderId="0"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5" fillId="0" borderId="15" xfId="2" quotePrefix="1" applyFont="1" applyBorder="1" applyAlignment="1">
      <alignment horizontal="center" vertical="center" justifyLastLine="1"/>
    </xf>
    <xf numFmtId="0" fontId="5" fillId="0" borderId="13" xfId="2" quotePrefix="1" applyFont="1" applyBorder="1" applyAlignment="1">
      <alignment horizontal="center" vertical="center" justifyLastLine="1"/>
    </xf>
    <xf numFmtId="0" fontId="5" fillId="0" borderId="6" xfId="2" applyFont="1" applyBorder="1" applyAlignment="1">
      <alignment vertical="center"/>
    </xf>
    <xf numFmtId="0" fontId="5" fillId="0" borderId="15" xfId="2" applyFont="1" applyBorder="1" applyAlignment="1">
      <alignment horizontal="centerContinuous" vertical="center"/>
    </xf>
    <xf numFmtId="0" fontId="5" fillId="0" borderId="13" xfId="2" applyFont="1" applyBorder="1" applyAlignment="1">
      <alignment horizontal="centerContinuous" vertical="center"/>
    </xf>
    <xf numFmtId="0" fontId="5" fillId="0" borderId="13" xfId="2" quotePrefix="1" applyFont="1" applyBorder="1" applyAlignment="1">
      <alignment horizontal="centerContinuous" vertical="center"/>
    </xf>
    <xf numFmtId="0" fontId="5" fillId="0" borderId="12" xfId="2" applyFont="1" applyBorder="1" applyAlignment="1">
      <alignment horizontal="centerContinuous" vertical="center"/>
    </xf>
    <xf numFmtId="0" fontId="5" fillId="0" borderId="18" xfId="2" quotePrefix="1" applyFont="1" applyBorder="1" applyAlignment="1">
      <alignment horizontal="centerContinuous" vertical="center"/>
    </xf>
    <xf numFmtId="0" fontId="5" fillId="0" borderId="12" xfId="2" quotePrefix="1" applyFont="1" applyBorder="1" applyAlignment="1">
      <alignment horizontal="centerContinuous" vertical="center"/>
    </xf>
    <xf numFmtId="0" fontId="5" fillId="0" borderId="12" xfId="2" applyFont="1" applyBorder="1" applyAlignment="1">
      <alignment vertical="center"/>
    </xf>
    <xf numFmtId="0" fontId="5" fillId="0" borderId="0" xfId="2" quotePrefix="1" applyFont="1" applyBorder="1" applyAlignment="1">
      <alignment horizontal="left" vertical="center"/>
    </xf>
    <xf numFmtId="0" fontId="5" fillId="0" borderId="0" xfId="2" applyFont="1" applyBorder="1" applyAlignment="1">
      <alignment horizontal="left" vertical="center"/>
    </xf>
    <xf numFmtId="0" fontId="3" fillId="0" borderId="0" xfId="2" applyFont="1" applyBorder="1" applyAlignment="1">
      <alignment horizontal="centerContinuous" vertical="center"/>
    </xf>
    <xf numFmtId="0" fontId="2" fillId="0" borderId="0" xfId="2" applyFont="1" applyBorder="1" applyAlignment="1">
      <alignment horizontal="centerContinuous" vertical="center"/>
    </xf>
    <xf numFmtId="0" fontId="2" fillId="0" borderId="0" xfId="2" applyFont="1" applyBorder="1" applyAlignment="1">
      <alignment horizontal="left" vertical="center"/>
    </xf>
    <xf numFmtId="0" fontId="2" fillId="0" borderId="0" xfId="2" quotePrefix="1" applyFont="1" applyBorder="1" applyAlignment="1">
      <alignment horizontal="left" vertical="center"/>
    </xf>
    <xf numFmtId="0" fontId="5" fillId="0" borderId="0" xfId="2" quotePrefix="1" applyFont="1" applyBorder="1" applyAlignment="1">
      <alignment horizontal="center" vertical="center" justifyLastLine="1"/>
    </xf>
    <xf numFmtId="0" fontId="5" fillId="0" borderId="26" xfId="2" quotePrefix="1" applyFont="1" applyBorder="1" applyAlignment="1">
      <alignment horizontal="center" vertical="center" justifyLastLine="1"/>
    </xf>
    <xf numFmtId="0" fontId="5" fillId="0" borderId="8" xfId="2" applyFont="1" applyBorder="1" applyAlignment="1">
      <alignment vertical="center"/>
    </xf>
    <xf numFmtId="49" fontId="3" fillId="0" borderId="10" xfId="2" applyNumberFormat="1" applyFont="1" applyBorder="1" applyAlignment="1">
      <alignment horizontal="center" vertical="center"/>
    </xf>
    <xf numFmtId="49" fontId="8" fillId="0" borderId="10" xfId="2" applyNumberFormat="1" applyFont="1" applyBorder="1" applyAlignment="1">
      <alignment horizontal="center" vertical="center"/>
    </xf>
    <xf numFmtId="0" fontId="5" fillId="0" borderId="0" xfId="2" quotePrefix="1" applyFont="1" applyBorder="1" applyAlignment="1">
      <alignment horizontal="center" vertical="center" justifyLastLine="1"/>
    </xf>
    <xf numFmtId="0" fontId="5" fillId="0" borderId="0" xfId="2" quotePrefix="1" applyFont="1" applyBorder="1" applyAlignment="1">
      <alignment horizontal="center" vertical="center" justifyLastLine="1"/>
    </xf>
    <xf numFmtId="0" fontId="3" fillId="0" borderId="16" xfId="2" applyFont="1" applyFill="1" applyBorder="1" applyAlignment="1">
      <alignment vertical="center"/>
    </xf>
    <xf numFmtId="0" fontId="3" fillId="0" borderId="6" xfId="2" applyFont="1" applyFill="1" applyBorder="1" applyAlignment="1">
      <alignment vertical="center"/>
    </xf>
    <xf numFmtId="0" fontId="5" fillId="0" borderId="19" xfId="2" applyFont="1" applyBorder="1" applyAlignment="1">
      <alignment horizontal="center" vertical="center" justifyLastLine="1"/>
    </xf>
    <xf numFmtId="0" fontId="5" fillId="0" borderId="20" xfId="2" applyFont="1" applyBorder="1" applyAlignment="1">
      <alignment horizontal="center" vertical="center" justifyLastLine="1"/>
    </xf>
    <xf numFmtId="0" fontId="5" fillId="0" borderId="21" xfId="2" applyFont="1" applyBorder="1" applyAlignment="1">
      <alignment horizontal="center" vertical="center" justifyLastLine="1"/>
    </xf>
    <xf numFmtId="0" fontId="5" fillId="0" borderId="22" xfId="2" applyFont="1" applyBorder="1" applyAlignment="1">
      <alignment horizontal="center" vertical="center" justifyLastLine="1"/>
    </xf>
    <xf numFmtId="0" fontId="5" fillId="0" borderId="0" xfId="2" quotePrefix="1" applyFont="1" applyBorder="1" applyAlignment="1">
      <alignment horizontal="center" vertical="center" justifyLastLine="1"/>
    </xf>
    <xf numFmtId="0" fontId="5" fillId="0" borderId="19" xfId="1" applyFont="1" applyBorder="1" applyAlignment="1">
      <alignment horizontal="distributed" vertical="center"/>
    </xf>
    <xf numFmtId="0" fontId="5" fillId="0" borderId="20" xfId="1" applyFont="1" applyBorder="1" applyAlignment="1">
      <alignment horizontal="distributed" vertical="center"/>
    </xf>
    <xf numFmtId="0" fontId="5" fillId="0" borderId="21" xfId="1" applyFont="1" applyBorder="1" applyAlignment="1">
      <alignment horizontal="distributed" vertical="center"/>
    </xf>
    <xf numFmtId="0" fontId="5" fillId="0" borderId="22" xfId="1" applyFont="1" applyBorder="1" applyAlignment="1">
      <alignment horizontal="distributed" vertical="center"/>
    </xf>
    <xf numFmtId="0" fontId="5" fillId="0" borderId="0" xfId="1" quotePrefix="1" applyFont="1" applyAlignment="1">
      <alignment horizontal="distributed" vertical="center"/>
    </xf>
    <xf numFmtId="0" fontId="5" fillId="0" borderId="14" xfId="1" applyFont="1" applyBorder="1" applyAlignment="1">
      <alignment horizontal="distributed" vertical="center"/>
    </xf>
    <xf numFmtId="0" fontId="5" fillId="0" borderId="7" xfId="1" applyFont="1" applyBorder="1" applyAlignment="1">
      <alignment horizontal="distributed" vertical="center"/>
    </xf>
    <xf numFmtId="0" fontId="5" fillId="0" borderId="14" xfId="1" applyFont="1" applyBorder="1" applyAlignment="1">
      <alignment horizontal="distributed" vertical="center" justifyLastLine="1"/>
    </xf>
    <xf numFmtId="0" fontId="5" fillId="0" borderId="7" xfId="1" applyFont="1" applyBorder="1" applyAlignment="1">
      <alignment horizontal="distributed" vertical="center" justifyLastLine="1"/>
    </xf>
    <xf numFmtId="0" fontId="5" fillId="0" borderId="21" xfId="1" applyFont="1" applyBorder="1" applyAlignment="1">
      <alignment horizontal="distributed" vertical="center" justifyLastLine="1"/>
    </xf>
    <xf numFmtId="0" fontId="5" fillId="0" borderId="22" xfId="1" applyFont="1" applyBorder="1" applyAlignment="1">
      <alignment horizontal="distributed" vertical="center" justifyLastLine="1"/>
    </xf>
    <xf numFmtId="0" fontId="5" fillId="0" borderId="0" xfId="1" quotePrefix="1" applyFont="1" applyAlignment="1">
      <alignment horizontal="distributed" vertical="center" justifyLastLine="1"/>
    </xf>
    <xf numFmtId="0" fontId="3" fillId="0" borderId="14" xfId="1" applyFont="1" applyBorder="1" applyAlignment="1">
      <alignment horizontal="distributed" vertical="center" justifyLastLine="1"/>
    </xf>
    <xf numFmtId="0" fontId="3" fillId="0" borderId="7"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22" xfId="1" applyFont="1" applyBorder="1" applyAlignment="1">
      <alignment horizontal="distributed" vertical="center" justifyLastLine="1"/>
    </xf>
    <xf numFmtId="0" fontId="3" fillId="0" borderId="0" xfId="1" quotePrefix="1" applyFont="1" applyAlignment="1">
      <alignment horizontal="distributed" vertical="center" justifyLastLine="1"/>
    </xf>
    <xf numFmtId="0" fontId="3" fillId="0" borderId="23" xfId="1" applyFont="1" applyBorder="1" applyAlignment="1">
      <alignment horizontal="distributed" vertical="center" justifyLastLine="1"/>
    </xf>
    <xf numFmtId="0" fontId="3" fillId="0" borderId="5" xfId="1" applyFont="1" applyBorder="1" applyAlignment="1">
      <alignment horizontal="distributed" vertical="center" justifyLastLine="1"/>
    </xf>
    <xf numFmtId="0" fontId="3" fillId="0" borderId="24" xfId="1" applyFont="1" applyBorder="1" applyAlignment="1">
      <alignment horizontal="distributed" vertical="center" justifyLastLine="1"/>
    </xf>
    <xf numFmtId="0" fontId="3" fillId="0" borderId="2" xfId="1" applyFont="1" applyBorder="1" applyAlignment="1">
      <alignment horizontal="distributed" vertical="center" justifyLastLine="1"/>
    </xf>
    <xf numFmtId="0" fontId="3" fillId="0" borderId="25" xfId="1" quotePrefix="1" applyFont="1" applyBorder="1" applyAlignment="1">
      <alignment horizontal="distributed" vertical="center" justifyLastLine="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9</xdr:col>
      <xdr:colOff>0</xdr:colOff>
      <xdr:row>12</xdr:row>
      <xdr:rowOff>0</xdr:rowOff>
    </xdr:from>
    <xdr:to>
      <xdr:col>10</xdr:col>
      <xdr:colOff>0</xdr:colOff>
      <xdr:row>14</xdr:row>
      <xdr:rowOff>0</xdr:rowOff>
    </xdr:to>
    <xdr:sp textlink="">
      <xdr:nvSpPr>
        <xdr:cNvPr id="1025" name="テキスト 1">
          <a:extLst>
            <a:ext uri="{FF2B5EF4-FFF2-40B4-BE49-F238E27FC236}">
              <a16:creationId xmlns:a16="http://schemas.microsoft.com/office/drawing/2014/main" id="{2B2079B3-1A1E-492B-B5BF-2B3ADE7D5D47}"/>
            </a:ext>
          </a:extLst>
        </xdr:cNvPr>
        <xdr:cNvSpPr txBox="1">
          <a:spLocks noChangeArrowheads="1"/>
        </xdr:cNvSpPr>
      </xdr:nvSpPr>
      <xdr:spPr bwMode="auto">
        <a:xfrm>
          <a:off x="4419600" y="1310640"/>
          <a:ext cx="76200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輸出額</a:t>
          </a:r>
        </a:p>
      </xdr:txBody>
    </xdr:sp>
    <xdr:clientData/>
  </xdr:twoCellAnchor>
  <xdr:twoCellAnchor>
    <xdr:from>
      <xdr:col>10</xdr:col>
      <xdr:colOff>0</xdr:colOff>
      <xdr:row>12</xdr:row>
      <xdr:rowOff>0</xdr:rowOff>
    </xdr:from>
    <xdr:to>
      <xdr:col>11</xdr:col>
      <xdr:colOff>0</xdr:colOff>
      <xdr:row>14</xdr:row>
      <xdr:rowOff>0</xdr:rowOff>
    </xdr:to>
    <xdr:sp textlink="">
      <xdr:nvSpPr>
        <xdr:cNvPr id="1026" name="テキスト 2">
          <a:extLst>
            <a:ext uri="{FF2B5EF4-FFF2-40B4-BE49-F238E27FC236}">
              <a16:creationId xmlns:a16="http://schemas.microsoft.com/office/drawing/2014/main" id="{DEC779BA-8349-4F11-9BDA-3AE2A4EFFC8A}"/>
            </a:ext>
          </a:extLst>
        </xdr:cNvPr>
        <xdr:cNvSpPr txBox="1">
          <a:spLocks noChangeArrowheads="1"/>
        </xdr:cNvSpPr>
      </xdr:nvSpPr>
      <xdr:spPr bwMode="auto">
        <a:xfrm>
          <a:off x="5181600" y="1310640"/>
          <a:ext cx="76200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輸入額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abSelected="1" zoomScale="125" zoomScaleNormal="125" zoomScaleSheetLayoutView="100" workbookViewId="0"/>
  </sheetViews>
  <sheetFormatPr defaultColWidth="11.26953125" defaultRowHeight="9.5"/>
  <cols>
    <col min="1" max="1" width="7.6328125" style="117" customWidth="1"/>
    <col min="2" max="7" width="9.453125" style="117" customWidth="1"/>
    <col min="8" max="9" width="11.08984375" style="117" customWidth="1"/>
    <col min="10" max="16384" width="11.26953125" style="117"/>
  </cols>
  <sheetData>
    <row r="1" spans="1:9" ht="13">
      <c r="A1" s="156" t="s">
        <v>104</v>
      </c>
    </row>
    <row r="2" spans="1:9" ht="13.5" customHeight="1">
      <c r="A2" s="155" t="s">
        <v>103</v>
      </c>
      <c r="B2" s="153"/>
      <c r="C2" s="153"/>
      <c r="D2" s="153"/>
      <c r="E2" s="153"/>
      <c r="F2" s="153"/>
      <c r="G2" s="153"/>
      <c r="H2" s="153"/>
      <c r="I2" s="153"/>
    </row>
    <row r="3" spans="1:9" ht="7" customHeight="1"/>
    <row r="4" spans="1:9" ht="9.75" customHeight="1">
      <c r="A4" s="152" t="s">
        <v>52</v>
      </c>
    </row>
    <row r="5" spans="1:9" ht="9.75" customHeight="1">
      <c r="A5" s="152" t="s">
        <v>51</v>
      </c>
    </row>
    <row r="6" spans="1:9" ht="9.75" customHeight="1">
      <c r="A6" s="152" t="s">
        <v>50</v>
      </c>
    </row>
    <row r="7" spans="1:9" ht="9.75" customHeight="1">
      <c r="A7" s="152" t="s">
        <v>113</v>
      </c>
    </row>
    <row r="8" spans="1:9" ht="7" customHeight="1">
      <c r="A8" s="152"/>
    </row>
    <row r="9" spans="1:9" ht="10.5" customHeight="1">
      <c r="A9" s="118" t="s">
        <v>112</v>
      </c>
    </row>
    <row r="10" spans="1:9" ht="1.5" customHeight="1">
      <c r="A10" s="118"/>
    </row>
    <row r="11" spans="1:9" ht="12" customHeight="1">
      <c r="A11" s="150"/>
      <c r="B11" s="144" t="s">
        <v>102</v>
      </c>
      <c r="C11" s="149"/>
      <c r="D11" s="147"/>
      <c r="E11" s="147"/>
      <c r="F11" s="147"/>
      <c r="G11" s="147"/>
      <c r="H11" s="148" t="s">
        <v>101</v>
      </c>
      <c r="I11" s="147"/>
    </row>
    <row r="12" spans="1:9" ht="12" customHeight="1">
      <c r="A12" s="163" t="s">
        <v>9</v>
      </c>
      <c r="B12" s="145" t="s">
        <v>100</v>
      </c>
      <c r="C12" s="145"/>
      <c r="D12" s="145"/>
      <c r="E12" s="146" t="s">
        <v>99</v>
      </c>
      <c r="F12" s="145"/>
      <c r="G12" s="144"/>
      <c r="H12" s="166" t="s">
        <v>26</v>
      </c>
      <c r="I12" s="168" t="s">
        <v>25</v>
      </c>
    </row>
    <row r="13" spans="1:9" ht="12" customHeight="1">
      <c r="A13" s="159"/>
      <c r="B13" s="158" t="s">
        <v>12</v>
      </c>
      <c r="C13" s="142" t="s">
        <v>13</v>
      </c>
      <c r="D13" s="142" t="s">
        <v>14</v>
      </c>
      <c r="E13" s="142" t="s">
        <v>12</v>
      </c>
      <c r="F13" s="142" t="s">
        <v>15</v>
      </c>
      <c r="G13" s="141" t="s">
        <v>16</v>
      </c>
      <c r="H13" s="167"/>
      <c r="I13" s="169"/>
    </row>
    <row r="14" spans="1:9" ht="3.75" customHeight="1">
      <c r="A14" s="139"/>
      <c r="B14" s="138"/>
      <c r="C14" s="138"/>
      <c r="D14" s="138"/>
      <c r="E14" s="138"/>
      <c r="F14" s="138"/>
      <c r="G14" s="138"/>
      <c r="H14" s="137"/>
    </row>
    <row r="15" spans="1:9" ht="12" customHeight="1">
      <c r="A15" s="160" t="s">
        <v>111</v>
      </c>
      <c r="B15" s="133">
        <v>126377133</v>
      </c>
      <c r="C15" s="133">
        <v>52851389</v>
      </c>
      <c r="D15" s="133">
        <v>73525744</v>
      </c>
      <c r="E15" s="133">
        <v>68058562</v>
      </c>
      <c r="F15" s="133">
        <v>35744677</v>
      </c>
      <c r="G15" s="135">
        <v>32313885</v>
      </c>
      <c r="H15" s="134">
        <v>12306759</v>
      </c>
      <c r="I15" s="133">
        <v>5084883</v>
      </c>
    </row>
    <row r="16" spans="1:9" ht="12" customHeight="1">
      <c r="A16" s="160" t="s">
        <v>116</v>
      </c>
      <c r="B16" s="133">
        <v>107624016</v>
      </c>
      <c r="C16" s="133">
        <v>41051279</v>
      </c>
      <c r="D16" s="133">
        <v>66572737</v>
      </c>
      <c r="E16" s="133">
        <v>60923726</v>
      </c>
      <c r="F16" s="133">
        <v>32071656</v>
      </c>
      <c r="G16" s="135">
        <v>28852070</v>
      </c>
      <c r="H16" s="134">
        <v>10413661</v>
      </c>
      <c r="I16" s="133">
        <v>4316005</v>
      </c>
    </row>
    <row r="17" spans="1:9" ht="12" customHeight="1">
      <c r="A17" s="160" t="s">
        <v>117</v>
      </c>
      <c r="B17" s="128">
        <v>116810396</v>
      </c>
      <c r="C17" s="128">
        <v>46013611</v>
      </c>
      <c r="D17" s="128">
        <v>70796785</v>
      </c>
      <c r="E17" s="128">
        <v>60980088</v>
      </c>
      <c r="F17" s="128">
        <v>31115574</v>
      </c>
      <c r="G17" s="130">
        <v>29864514</v>
      </c>
      <c r="H17" s="129">
        <v>12480464</v>
      </c>
      <c r="I17" s="128">
        <v>5289173</v>
      </c>
    </row>
    <row r="18" spans="1:9" ht="12" customHeight="1">
      <c r="A18" s="160" t="s">
        <v>119</v>
      </c>
      <c r="B18" s="128">
        <v>108764391</v>
      </c>
      <c r="C18" s="128">
        <v>41936479</v>
      </c>
      <c r="D18" s="128">
        <v>66827912</v>
      </c>
      <c r="E18" s="128">
        <v>54818295</v>
      </c>
      <c r="F18" s="128">
        <v>28053056</v>
      </c>
      <c r="G18" s="130">
        <v>26765239</v>
      </c>
      <c r="H18" s="129">
        <v>14012370</v>
      </c>
      <c r="I18" s="128">
        <v>7380966</v>
      </c>
    </row>
    <row r="19" spans="1:9" ht="12" customHeight="1">
      <c r="A19" s="161" t="s">
        <v>120</v>
      </c>
      <c r="B19" s="123">
        <v>109051773</v>
      </c>
      <c r="C19" s="123">
        <v>43064428</v>
      </c>
      <c r="D19" s="123">
        <v>65987345</v>
      </c>
      <c r="E19" s="123">
        <v>48792833</v>
      </c>
      <c r="F19" s="123">
        <v>24345951</v>
      </c>
      <c r="G19" s="125">
        <v>24446882</v>
      </c>
      <c r="H19" s="124">
        <v>15187039.682</v>
      </c>
      <c r="I19" s="123">
        <v>7323588.6189999999</v>
      </c>
    </row>
    <row r="20" spans="1:9" ht="3.75" customHeight="1">
      <c r="A20" s="122"/>
      <c r="B20" s="120"/>
      <c r="C20" s="120"/>
      <c r="D20" s="120"/>
      <c r="E20" s="120"/>
      <c r="F20" s="120"/>
      <c r="G20" s="120"/>
      <c r="H20" s="164"/>
      <c r="I20" s="165"/>
    </row>
    <row r="21" spans="1:9" ht="10.5" customHeight="1">
      <c r="A21" s="119" t="s">
        <v>55</v>
      </c>
    </row>
  </sheetData>
  <mergeCells count="2">
    <mergeCell ref="H12:H13"/>
    <mergeCell ref="I12:I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ignoredErrors>
    <ignoredError sqref="A16:A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74</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83</v>
      </c>
      <c r="B15" s="62"/>
      <c r="C15" s="88">
        <v>126114271</v>
      </c>
      <c r="D15" s="88">
        <v>50043104</v>
      </c>
      <c r="E15" s="88">
        <v>76071167</v>
      </c>
      <c r="F15" s="88">
        <v>59588628</v>
      </c>
      <c r="G15" s="88">
        <v>29956002</v>
      </c>
      <c r="H15" s="97">
        <v>29632626</v>
      </c>
      <c r="I15" s="98"/>
      <c r="J15" s="88">
        <v>8939816977</v>
      </c>
      <c r="K15" s="88">
        <v>3770493555</v>
      </c>
    </row>
    <row r="16" spans="1:11" ht="9.75" customHeight="1">
      <c r="A16" s="42" t="s">
        <v>77</v>
      </c>
      <c r="B16" s="61"/>
      <c r="C16" s="88">
        <v>129504641</v>
      </c>
      <c r="D16" s="88">
        <v>48852299</v>
      </c>
      <c r="E16" s="88">
        <v>80652342</v>
      </c>
      <c r="F16" s="88">
        <v>56800745</v>
      </c>
      <c r="G16" s="88">
        <v>28744237</v>
      </c>
      <c r="H16" s="97">
        <v>28056508</v>
      </c>
      <c r="I16" s="98"/>
      <c r="J16" s="88">
        <v>9062985099</v>
      </c>
      <c r="K16" s="88">
        <v>4384918480</v>
      </c>
    </row>
    <row r="17" spans="1:11" ht="9.75" customHeight="1">
      <c r="A17" s="42" t="s">
        <v>80</v>
      </c>
      <c r="B17" s="61"/>
      <c r="C17" s="88">
        <v>139498859</v>
      </c>
      <c r="D17" s="88">
        <v>54827320</v>
      </c>
      <c r="E17" s="88">
        <v>84671539</v>
      </c>
      <c r="F17" s="88">
        <v>63057076</v>
      </c>
      <c r="G17" s="88">
        <v>32930784</v>
      </c>
      <c r="H17" s="97">
        <v>30126292</v>
      </c>
      <c r="I17" s="98"/>
      <c r="J17" s="88">
        <v>9676427615</v>
      </c>
      <c r="K17" s="88">
        <v>4638673122</v>
      </c>
    </row>
    <row r="18" spans="1:11" ht="9.75" customHeight="1">
      <c r="A18" s="42" t="s">
        <v>79</v>
      </c>
      <c r="B18" s="61"/>
      <c r="C18" s="88">
        <v>140611794</v>
      </c>
      <c r="D18" s="88">
        <v>57982136</v>
      </c>
      <c r="E18" s="88">
        <v>82629658</v>
      </c>
      <c r="F18" s="88">
        <v>67629414</v>
      </c>
      <c r="G18" s="88">
        <v>34931088</v>
      </c>
      <c r="H18" s="97">
        <v>32698326</v>
      </c>
      <c r="I18" s="98"/>
      <c r="J18" s="88">
        <v>11058376869</v>
      </c>
      <c r="K18" s="88">
        <v>5251950480</v>
      </c>
    </row>
    <row r="19" spans="1:11" ht="9.75" customHeight="1">
      <c r="A19" s="40" t="s">
        <v>82</v>
      </c>
      <c r="B19" s="60"/>
      <c r="C19" s="89">
        <v>138184336</v>
      </c>
      <c r="D19" s="89">
        <v>57694254</v>
      </c>
      <c r="E19" s="89">
        <v>80490082</v>
      </c>
      <c r="F19" s="89">
        <v>69436951</v>
      </c>
      <c r="G19" s="89">
        <v>37764352</v>
      </c>
      <c r="H19" s="99">
        <v>31672599</v>
      </c>
      <c r="I19" s="100"/>
      <c r="J19" s="89">
        <v>11374767433</v>
      </c>
      <c r="K19" s="89">
        <v>5716499937</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74</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81</v>
      </c>
      <c r="B15" s="62"/>
      <c r="C15" s="88">
        <v>108429015</v>
      </c>
      <c r="D15" s="88">
        <v>39938838</v>
      </c>
      <c r="E15" s="88">
        <v>68490177</v>
      </c>
      <c r="F15" s="88">
        <v>56672401</v>
      </c>
      <c r="G15" s="88">
        <v>30311594</v>
      </c>
      <c r="H15" s="97">
        <v>26360807</v>
      </c>
      <c r="I15" s="98"/>
      <c r="J15" s="88">
        <v>6766540870</v>
      </c>
      <c r="K15" s="88">
        <v>3210934822</v>
      </c>
    </row>
    <row r="16" spans="1:11" ht="9.75" customHeight="1">
      <c r="A16" s="42" t="s">
        <v>72</v>
      </c>
      <c r="B16" s="61"/>
      <c r="C16" s="88">
        <v>126114271</v>
      </c>
      <c r="D16" s="88">
        <v>50043104</v>
      </c>
      <c r="E16" s="88">
        <v>76071167</v>
      </c>
      <c r="F16" s="88">
        <v>59588628</v>
      </c>
      <c r="G16" s="88">
        <v>29956002</v>
      </c>
      <c r="H16" s="97">
        <v>29632626</v>
      </c>
      <c r="I16" s="98"/>
      <c r="J16" s="88">
        <v>8939816977</v>
      </c>
      <c r="K16" s="88">
        <v>3770493555</v>
      </c>
    </row>
    <row r="17" spans="1:11" ht="9.75" customHeight="1">
      <c r="A17" s="42" t="s">
        <v>77</v>
      </c>
      <c r="B17" s="61"/>
      <c r="C17" s="88">
        <v>129504641</v>
      </c>
      <c r="D17" s="88">
        <v>48852299</v>
      </c>
      <c r="E17" s="88">
        <v>80652342</v>
      </c>
      <c r="F17" s="88">
        <v>56800745</v>
      </c>
      <c r="G17" s="88">
        <v>28744237</v>
      </c>
      <c r="H17" s="97">
        <v>28056508</v>
      </c>
      <c r="I17" s="98"/>
      <c r="J17" s="88">
        <v>9062985099</v>
      </c>
      <c r="K17" s="88">
        <v>4384918480</v>
      </c>
    </row>
    <row r="18" spans="1:11" ht="9.75" customHeight="1">
      <c r="A18" s="42" t="s">
        <v>80</v>
      </c>
      <c r="B18" s="61"/>
      <c r="C18" s="88">
        <v>139498859</v>
      </c>
      <c r="D18" s="88">
        <v>54827320</v>
      </c>
      <c r="E18" s="88">
        <v>84671539</v>
      </c>
      <c r="F18" s="88">
        <v>63057076</v>
      </c>
      <c r="G18" s="88">
        <v>32930784</v>
      </c>
      <c r="H18" s="97">
        <v>30126292</v>
      </c>
      <c r="I18" s="98"/>
      <c r="J18" s="88">
        <v>9676427615</v>
      </c>
      <c r="K18" s="88">
        <v>4638673122</v>
      </c>
    </row>
    <row r="19" spans="1:11" ht="9.75" customHeight="1">
      <c r="A19" s="40" t="s">
        <v>79</v>
      </c>
      <c r="B19" s="60"/>
      <c r="C19" s="89">
        <v>140611794</v>
      </c>
      <c r="D19" s="89">
        <v>57982136</v>
      </c>
      <c r="E19" s="89">
        <v>82629658</v>
      </c>
      <c r="F19" s="89">
        <v>67629414</v>
      </c>
      <c r="G19" s="89">
        <v>34931088</v>
      </c>
      <c r="H19" s="99">
        <v>32698326</v>
      </c>
      <c r="I19" s="100"/>
      <c r="J19" s="89">
        <v>11058376869</v>
      </c>
      <c r="K19" s="89">
        <v>5251950480</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74</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78</v>
      </c>
      <c r="B15" s="62"/>
      <c r="C15" s="88">
        <v>138187148</v>
      </c>
      <c r="D15" s="88">
        <v>56800278</v>
      </c>
      <c r="E15" s="88">
        <v>81386870</v>
      </c>
      <c r="F15" s="88">
        <v>79943348</v>
      </c>
      <c r="G15" s="88">
        <v>44624083</v>
      </c>
      <c r="H15" s="97">
        <v>35319265</v>
      </c>
      <c r="I15" s="98"/>
      <c r="J15" s="88">
        <v>11083130310</v>
      </c>
      <c r="K15" s="88">
        <v>5277042158</v>
      </c>
    </row>
    <row r="16" spans="1:11" ht="9.75" customHeight="1">
      <c r="A16" s="42" t="s">
        <v>65</v>
      </c>
      <c r="B16" s="61"/>
      <c r="C16" s="88">
        <v>108429015</v>
      </c>
      <c r="D16" s="88">
        <v>39938838</v>
      </c>
      <c r="E16" s="88">
        <v>68490177</v>
      </c>
      <c r="F16" s="88">
        <v>56672401</v>
      </c>
      <c r="G16" s="88">
        <v>30311594</v>
      </c>
      <c r="H16" s="97">
        <v>26360807</v>
      </c>
      <c r="I16" s="98"/>
      <c r="J16" s="88">
        <v>6766540870</v>
      </c>
      <c r="K16" s="88">
        <v>3210934822</v>
      </c>
    </row>
    <row r="17" spans="1:11" ht="9.75" customHeight="1">
      <c r="A17" s="42" t="s">
        <v>72</v>
      </c>
      <c r="B17" s="61"/>
      <c r="C17" s="88">
        <v>126114271</v>
      </c>
      <c r="D17" s="88">
        <v>50043104</v>
      </c>
      <c r="E17" s="88">
        <v>76071167</v>
      </c>
      <c r="F17" s="88">
        <v>59588628</v>
      </c>
      <c r="G17" s="88">
        <v>29956002</v>
      </c>
      <c r="H17" s="97">
        <v>29632626</v>
      </c>
      <c r="I17" s="98"/>
      <c r="J17" s="88">
        <v>8939816977</v>
      </c>
      <c r="K17" s="88">
        <v>3770493555</v>
      </c>
    </row>
    <row r="18" spans="1:11" ht="9.75" customHeight="1">
      <c r="A18" s="42" t="s">
        <v>77</v>
      </c>
      <c r="B18" s="61"/>
      <c r="C18" s="88">
        <v>129504641</v>
      </c>
      <c r="D18" s="88">
        <v>48852299</v>
      </c>
      <c r="E18" s="88">
        <v>80652342</v>
      </c>
      <c r="F18" s="88">
        <v>56800745</v>
      </c>
      <c r="G18" s="88">
        <v>28744237</v>
      </c>
      <c r="H18" s="97">
        <v>28056508</v>
      </c>
      <c r="I18" s="98"/>
      <c r="J18" s="88">
        <v>9062985099</v>
      </c>
      <c r="K18" s="88">
        <v>4384918480</v>
      </c>
    </row>
    <row r="19" spans="1:11" ht="9.75" customHeight="1">
      <c r="A19" s="40" t="s">
        <v>76</v>
      </c>
      <c r="B19" s="60"/>
      <c r="C19" s="89">
        <v>139498859</v>
      </c>
      <c r="D19" s="89">
        <v>54827320</v>
      </c>
      <c r="E19" s="89">
        <v>84671539</v>
      </c>
      <c r="F19" s="89">
        <v>63057076</v>
      </c>
      <c r="G19" s="89">
        <v>32930784</v>
      </c>
      <c r="H19" s="99">
        <v>30126292</v>
      </c>
      <c r="I19" s="100"/>
      <c r="J19" s="89">
        <v>9676427615</v>
      </c>
      <c r="K19" s="89">
        <v>4638673122</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74</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73</v>
      </c>
      <c r="B15" s="62"/>
      <c r="C15" s="88">
        <v>134917010</v>
      </c>
      <c r="D15" s="88">
        <v>55958586</v>
      </c>
      <c r="E15" s="88">
        <v>78958424</v>
      </c>
      <c r="F15" s="88">
        <v>80685587</v>
      </c>
      <c r="G15" s="88">
        <v>44252563</v>
      </c>
      <c r="H15" s="97">
        <v>36433024</v>
      </c>
      <c r="I15" s="98"/>
      <c r="J15" s="88">
        <v>11709656039</v>
      </c>
      <c r="K15" s="88">
        <v>5038951029</v>
      </c>
    </row>
    <row r="16" spans="1:11" ht="9.75" customHeight="1">
      <c r="A16" s="42" t="s">
        <v>66</v>
      </c>
      <c r="B16" s="61"/>
      <c r="C16" s="88">
        <v>138187148</v>
      </c>
      <c r="D16" s="88">
        <v>56800278</v>
      </c>
      <c r="E16" s="88">
        <v>81386870</v>
      </c>
      <c r="F16" s="88">
        <v>79943348</v>
      </c>
      <c r="G16" s="88">
        <v>44624083</v>
      </c>
      <c r="H16" s="97">
        <v>35319265</v>
      </c>
      <c r="I16" s="98"/>
      <c r="J16" s="88">
        <v>11083130310</v>
      </c>
      <c r="K16" s="88">
        <v>5277042158</v>
      </c>
    </row>
    <row r="17" spans="1:11" ht="9.75" customHeight="1">
      <c r="A17" s="42" t="s">
        <v>65</v>
      </c>
      <c r="B17" s="61"/>
      <c r="C17" s="88">
        <v>108429015</v>
      </c>
      <c r="D17" s="88">
        <v>39938838</v>
      </c>
      <c r="E17" s="88">
        <v>68490177</v>
      </c>
      <c r="F17" s="88">
        <v>56672401</v>
      </c>
      <c r="G17" s="88">
        <v>30311594</v>
      </c>
      <c r="H17" s="97">
        <v>26360807</v>
      </c>
      <c r="I17" s="98"/>
      <c r="J17" s="88">
        <v>6766540870</v>
      </c>
      <c r="K17" s="88">
        <v>3210934822</v>
      </c>
    </row>
    <row r="18" spans="1:11" ht="9.75" customHeight="1">
      <c r="A18" s="42" t="s">
        <v>72</v>
      </c>
      <c r="B18" s="61"/>
      <c r="C18" s="88">
        <v>126114271</v>
      </c>
      <c r="D18" s="88">
        <v>50043104</v>
      </c>
      <c r="E18" s="88">
        <v>76071167</v>
      </c>
      <c r="F18" s="88">
        <v>59588628</v>
      </c>
      <c r="G18" s="88">
        <v>29956002</v>
      </c>
      <c r="H18" s="97">
        <v>29632626</v>
      </c>
      <c r="I18" s="98"/>
      <c r="J18" s="88">
        <v>8939816977</v>
      </c>
      <c r="K18" s="88">
        <v>3770493555</v>
      </c>
    </row>
    <row r="19" spans="1:11" ht="9.75" customHeight="1">
      <c r="A19" s="40" t="s">
        <v>71</v>
      </c>
      <c r="B19" s="60"/>
      <c r="C19" s="89">
        <v>129504641</v>
      </c>
      <c r="D19" s="89">
        <v>48852299</v>
      </c>
      <c r="E19" s="89">
        <v>80652342</v>
      </c>
      <c r="F19" s="89">
        <v>56800745</v>
      </c>
      <c r="G19" s="89">
        <v>28744237</v>
      </c>
      <c r="H19" s="99">
        <v>28056508</v>
      </c>
      <c r="I19" s="100"/>
      <c r="J19" s="89">
        <v>9062985099</v>
      </c>
      <c r="K19" s="89">
        <v>4384918480</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10</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70</v>
      </c>
      <c r="B15" s="62"/>
      <c r="C15" s="88">
        <v>131711305</v>
      </c>
      <c r="D15" s="88">
        <v>51608676</v>
      </c>
      <c r="E15" s="88">
        <v>80102629</v>
      </c>
      <c r="F15" s="88">
        <v>76329286</v>
      </c>
      <c r="G15" s="88">
        <v>40504666</v>
      </c>
      <c r="H15" s="97">
        <v>35824620</v>
      </c>
      <c r="I15" s="98"/>
      <c r="J15" s="88">
        <v>10299136003</v>
      </c>
      <c r="K15" s="88">
        <v>4568594015</v>
      </c>
    </row>
    <row r="16" spans="1:11" ht="9.75" customHeight="1">
      <c r="A16" s="42" t="s">
        <v>63</v>
      </c>
      <c r="B16" s="61"/>
      <c r="C16" s="88">
        <v>134917010</v>
      </c>
      <c r="D16" s="88">
        <v>55958586</v>
      </c>
      <c r="E16" s="88">
        <v>78958424</v>
      </c>
      <c r="F16" s="88">
        <v>80685587</v>
      </c>
      <c r="G16" s="88">
        <v>44252563</v>
      </c>
      <c r="H16" s="97">
        <v>36433024</v>
      </c>
      <c r="I16" s="98"/>
      <c r="J16" s="88">
        <v>11709656039</v>
      </c>
      <c r="K16" s="88">
        <v>5038951029</v>
      </c>
    </row>
    <row r="17" spans="1:11" ht="9.75" customHeight="1">
      <c r="A17" s="42" t="s">
        <v>66</v>
      </c>
      <c r="B17" s="61"/>
      <c r="C17" s="88">
        <v>138187148</v>
      </c>
      <c r="D17" s="88">
        <v>56800278</v>
      </c>
      <c r="E17" s="88">
        <v>81386870</v>
      </c>
      <c r="F17" s="88">
        <v>79943348</v>
      </c>
      <c r="G17" s="88">
        <v>44624083</v>
      </c>
      <c r="H17" s="97">
        <v>35319265</v>
      </c>
      <c r="I17" s="98"/>
      <c r="J17" s="88">
        <v>11083130310</v>
      </c>
      <c r="K17" s="88">
        <v>5277042158</v>
      </c>
    </row>
    <row r="18" spans="1:11" ht="9.75" customHeight="1">
      <c r="A18" s="42" t="s">
        <v>65</v>
      </c>
      <c r="B18" s="61"/>
      <c r="C18" s="88">
        <v>108429015</v>
      </c>
      <c r="D18" s="88">
        <v>39938838</v>
      </c>
      <c r="E18" s="88">
        <v>68490177</v>
      </c>
      <c r="F18" s="88">
        <v>56672401</v>
      </c>
      <c r="G18" s="88">
        <v>30311594</v>
      </c>
      <c r="H18" s="97">
        <v>26360807</v>
      </c>
      <c r="I18" s="98"/>
      <c r="J18" s="88">
        <v>6766540870</v>
      </c>
      <c r="K18" s="88">
        <v>3210934822</v>
      </c>
    </row>
    <row r="19" spans="1:11" ht="9.75" customHeight="1">
      <c r="A19" s="40" t="s">
        <v>69</v>
      </c>
      <c r="B19" s="60"/>
      <c r="C19" s="89">
        <v>126114271</v>
      </c>
      <c r="D19" s="89">
        <v>50043104</v>
      </c>
      <c r="E19" s="89">
        <v>76071167</v>
      </c>
      <c r="F19" s="89">
        <v>59588628</v>
      </c>
      <c r="G19" s="89">
        <v>29956002</v>
      </c>
      <c r="H19" s="99">
        <v>29632626</v>
      </c>
      <c r="I19" s="100"/>
      <c r="J19" s="89">
        <v>8939816977</v>
      </c>
      <c r="K19" s="89">
        <v>3770493555</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10</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68</v>
      </c>
      <c r="B15" s="62"/>
      <c r="C15" s="88">
        <v>121963293</v>
      </c>
      <c r="D15" s="88">
        <v>46720406</v>
      </c>
      <c r="E15" s="88">
        <v>75242887</v>
      </c>
      <c r="F15" s="88">
        <v>65170422</v>
      </c>
      <c r="G15" s="88">
        <v>34642468</v>
      </c>
      <c r="H15" s="97">
        <v>30527954</v>
      </c>
      <c r="I15" s="98"/>
      <c r="J15" s="88">
        <v>8729760558</v>
      </c>
      <c r="K15" s="88">
        <v>3608773676</v>
      </c>
    </row>
    <row r="16" spans="1:11" ht="9.75" customHeight="1">
      <c r="A16" s="42" t="s">
        <v>67</v>
      </c>
      <c r="B16" s="61"/>
      <c r="C16" s="88">
        <v>131711305</v>
      </c>
      <c r="D16" s="88">
        <v>51608676</v>
      </c>
      <c r="E16" s="88">
        <v>80102629</v>
      </c>
      <c r="F16" s="88">
        <v>76329286</v>
      </c>
      <c r="G16" s="88">
        <v>40504666</v>
      </c>
      <c r="H16" s="97">
        <v>35824620</v>
      </c>
      <c r="I16" s="98"/>
      <c r="J16" s="88">
        <v>10299136003</v>
      </c>
      <c r="K16" s="88">
        <v>4568594015</v>
      </c>
    </row>
    <row r="17" spans="1:11" ht="9.75" customHeight="1">
      <c r="A17" s="42" t="s">
        <v>63</v>
      </c>
      <c r="B17" s="61"/>
      <c r="C17" s="88">
        <v>134917010</v>
      </c>
      <c r="D17" s="88">
        <v>55958586</v>
      </c>
      <c r="E17" s="88">
        <v>78958424</v>
      </c>
      <c r="F17" s="88">
        <v>80685587</v>
      </c>
      <c r="G17" s="88">
        <v>44252563</v>
      </c>
      <c r="H17" s="97">
        <v>36433024</v>
      </c>
      <c r="I17" s="98"/>
      <c r="J17" s="88">
        <v>11709656039</v>
      </c>
      <c r="K17" s="88">
        <v>5038951029</v>
      </c>
    </row>
    <row r="18" spans="1:11" ht="9.75" customHeight="1">
      <c r="A18" s="42" t="s">
        <v>66</v>
      </c>
      <c r="B18" s="61"/>
      <c r="C18" s="88">
        <v>138187148</v>
      </c>
      <c r="D18" s="88">
        <v>56800278</v>
      </c>
      <c r="E18" s="88">
        <v>81386870</v>
      </c>
      <c r="F18" s="88">
        <v>79943348</v>
      </c>
      <c r="G18" s="88">
        <v>44624083</v>
      </c>
      <c r="H18" s="97">
        <v>35319265</v>
      </c>
      <c r="I18" s="98"/>
      <c r="J18" s="88">
        <v>11083130310</v>
      </c>
      <c r="K18" s="88">
        <v>5277042158</v>
      </c>
    </row>
    <row r="19" spans="1:11" ht="9.75" customHeight="1">
      <c r="A19" s="40" t="s">
        <v>65</v>
      </c>
      <c r="B19" s="60"/>
      <c r="C19" s="89">
        <v>108429015</v>
      </c>
      <c r="D19" s="89">
        <v>39938838</v>
      </c>
      <c r="E19" s="89">
        <v>68490177</v>
      </c>
      <c r="F19" s="89">
        <v>56672401</v>
      </c>
      <c r="G19" s="89">
        <v>30311594</v>
      </c>
      <c r="H19" s="99">
        <v>26360807</v>
      </c>
      <c r="I19" s="100"/>
      <c r="J19" s="89">
        <v>6766540870</v>
      </c>
      <c r="K19" s="89">
        <v>3210934822</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10</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64</v>
      </c>
      <c r="B15" s="62"/>
      <c r="C15" s="88">
        <v>119140713</v>
      </c>
      <c r="D15" s="88">
        <v>44421960</v>
      </c>
      <c r="E15" s="88">
        <v>74718753</v>
      </c>
      <c r="F15" s="88">
        <v>63148311</v>
      </c>
      <c r="G15" s="88">
        <v>32792598</v>
      </c>
      <c r="H15" s="97">
        <v>30355713</v>
      </c>
      <c r="I15" s="98"/>
      <c r="J15" s="88">
        <v>8192857950</v>
      </c>
      <c r="K15" s="88">
        <v>3037884999</v>
      </c>
    </row>
    <row r="16" spans="1:11" ht="9.75" customHeight="1">
      <c r="A16" s="42" t="s">
        <v>53</v>
      </c>
      <c r="B16" s="61"/>
      <c r="C16" s="88">
        <v>121963293</v>
      </c>
      <c r="D16" s="88">
        <v>46720406</v>
      </c>
      <c r="E16" s="88">
        <v>75242887</v>
      </c>
      <c r="F16" s="88">
        <v>65170422</v>
      </c>
      <c r="G16" s="88">
        <v>34642468</v>
      </c>
      <c r="H16" s="97">
        <v>30527954</v>
      </c>
      <c r="I16" s="98"/>
      <c r="J16" s="88">
        <v>8729760558</v>
      </c>
      <c r="K16" s="88">
        <v>3608773676</v>
      </c>
    </row>
    <row r="17" spans="1:11" ht="9.75" customHeight="1">
      <c r="A17" s="42" t="s">
        <v>56</v>
      </c>
      <c r="B17" s="61"/>
      <c r="C17" s="88">
        <v>131711305</v>
      </c>
      <c r="D17" s="88">
        <v>51608676</v>
      </c>
      <c r="E17" s="88">
        <v>80102629</v>
      </c>
      <c r="F17" s="88">
        <v>76329286</v>
      </c>
      <c r="G17" s="88">
        <v>40504666</v>
      </c>
      <c r="H17" s="97">
        <v>35824620</v>
      </c>
      <c r="I17" s="98"/>
      <c r="J17" s="88">
        <v>10299136003</v>
      </c>
      <c r="K17" s="88">
        <v>4568594015</v>
      </c>
    </row>
    <row r="18" spans="1:11" ht="9.75" customHeight="1">
      <c r="A18" s="42" t="s">
        <v>63</v>
      </c>
      <c r="B18" s="61"/>
      <c r="C18" s="88">
        <v>134917010</v>
      </c>
      <c r="D18" s="88">
        <v>55958586</v>
      </c>
      <c r="E18" s="88">
        <v>78958424</v>
      </c>
      <c r="F18" s="88">
        <v>80685587</v>
      </c>
      <c r="G18" s="88">
        <v>44252563</v>
      </c>
      <c r="H18" s="97">
        <v>36433024</v>
      </c>
      <c r="I18" s="98"/>
      <c r="J18" s="88">
        <v>11709656039</v>
      </c>
      <c r="K18" s="88">
        <v>5038951029</v>
      </c>
    </row>
    <row r="19" spans="1:11" ht="9.75" customHeight="1">
      <c r="A19" s="40" t="s">
        <v>62</v>
      </c>
      <c r="B19" s="60"/>
      <c r="C19" s="89">
        <v>138187148</v>
      </c>
      <c r="D19" s="89">
        <v>56800278</v>
      </c>
      <c r="E19" s="89">
        <v>81386870</v>
      </c>
      <c r="F19" s="89">
        <v>79943348</v>
      </c>
      <c r="G19" s="89">
        <v>44624083</v>
      </c>
      <c r="H19" s="99">
        <v>35319265</v>
      </c>
      <c r="I19" s="100"/>
      <c r="J19" s="89">
        <v>11083130310</v>
      </c>
      <c r="K19" s="89">
        <v>5277042158</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10</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61</v>
      </c>
      <c r="B15" s="62"/>
      <c r="C15" s="88">
        <v>113995878</v>
      </c>
      <c r="D15" s="88">
        <v>40809508</v>
      </c>
      <c r="E15" s="88">
        <v>73186370</v>
      </c>
      <c r="F15" s="88">
        <v>58042987</v>
      </c>
      <c r="G15" s="88">
        <v>27925776</v>
      </c>
      <c r="H15" s="97">
        <v>30117211</v>
      </c>
      <c r="I15" s="98"/>
      <c r="J15" s="88">
        <v>7440270597</v>
      </c>
      <c r="K15" s="88">
        <v>2810987736</v>
      </c>
    </row>
    <row r="16" spans="1:11" ht="9.75" customHeight="1">
      <c r="A16" s="42" t="s">
        <v>60</v>
      </c>
      <c r="B16" s="61"/>
      <c r="C16" s="88">
        <v>119140713</v>
      </c>
      <c r="D16" s="88">
        <v>44421960</v>
      </c>
      <c r="E16" s="88">
        <v>74718753</v>
      </c>
      <c r="F16" s="88">
        <v>63148311</v>
      </c>
      <c r="G16" s="88">
        <v>32792598</v>
      </c>
      <c r="H16" s="97">
        <v>30355713</v>
      </c>
      <c r="I16" s="98"/>
      <c r="J16" s="88">
        <v>8192857950</v>
      </c>
      <c r="K16" s="88">
        <v>3037884999</v>
      </c>
    </row>
    <row r="17" spans="1:11" ht="9.75" customHeight="1">
      <c r="A17" s="42" t="s">
        <v>59</v>
      </c>
      <c r="B17" s="61"/>
      <c r="C17" s="88">
        <v>121963293</v>
      </c>
      <c r="D17" s="88">
        <v>46720406</v>
      </c>
      <c r="E17" s="88">
        <v>75242887</v>
      </c>
      <c r="F17" s="88">
        <v>65170422</v>
      </c>
      <c r="G17" s="88">
        <v>34642468</v>
      </c>
      <c r="H17" s="97">
        <v>30527954</v>
      </c>
      <c r="I17" s="98"/>
      <c r="J17" s="88">
        <v>8729760558</v>
      </c>
      <c r="K17" s="88">
        <v>3608773676</v>
      </c>
    </row>
    <row r="18" spans="1:11" ht="9.75" customHeight="1">
      <c r="A18" s="42" t="s">
        <v>56</v>
      </c>
      <c r="B18" s="61"/>
      <c r="C18" s="88">
        <v>131711305</v>
      </c>
      <c r="D18" s="88">
        <v>51608676</v>
      </c>
      <c r="E18" s="88">
        <v>80102629</v>
      </c>
      <c r="F18" s="88">
        <v>76329286</v>
      </c>
      <c r="G18" s="88">
        <v>40504666</v>
      </c>
      <c r="H18" s="97">
        <v>35824620</v>
      </c>
      <c r="I18" s="98"/>
      <c r="J18" s="88">
        <v>10299136003</v>
      </c>
      <c r="K18" s="88">
        <v>4568594015</v>
      </c>
    </row>
    <row r="19" spans="1:11" ht="9.75" customHeight="1">
      <c r="A19" s="40" t="s">
        <v>58</v>
      </c>
      <c r="B19" s="60"/>
      <c r="C19" s="89">
        <v>134917010</v>
      </c>
      <c r="D19" s="89">
        <v>55958586</v>
      </c>
      <c r="E19" s="89">
        <v>78958424</v>
      </c>
      <c r="F19" s="89">
        <v>80685587</v>
      </c>
      <c r="G19" s="89">
        <v>44252563</v>
      </c>
      <c r="H19" s="99">
        <v>36433024</v>
      </c>
      <c r="I19" s="100"/>
      <c r="J19" s="89">
        <v>11709656039</v>
      </c>
      <c r="K19" s="89">
        <v>5038951029</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27</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10</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57</v>
      </c>
      <c r="B15" s="62"/>
      <c r="C15" s="88">
        <v>108509352</v>
      </c>
      <c r="D15" s="88">
        <v>38648279</v>
      </c>
      <c r="E15" s="88">
        <v>69861073</v>
      </c>
      <c r="F15" s="88">
        <v>53160728</v>
      </c>
      <c r="G15" s="88">
        <v>24215102</v>
      </c>
      <c r="H15" s="97">
        <v>28945626</v>
      </c>
      <c r="I15" s="98"/>
      <c r="J15" s="88">
        <v>6997828984</v>
      </c>
      <c r="K15" s="88">
        <v>2633581776</v>
      </c>
    </row>
    <row r="16" spans="1:11" ht="9.75" customHeight="1">
      <c r="A16" s="42" t="s">
        <v>45</v>
      </c>
      <c r="B16" s="61"/>
      <c r="C16" s="88">
        <v>113995878</v>
      </c>
      <c r="D16" s="88">
        <v>40809508</v>
      </c>
      <c r="E16" s="88">
        <v>73186370</v>
      </c>
      <c r="F16" s="88">
        <v>58042987</v>
      </c>
      <c r="G16" s="88">
        <v>27925776</v>
      </c>
      <c r="H16" s="97">
        <v>30117211</v>
      </c>
      <c r="I16" s="98"/>
      <c r="J16" s="88">
        <v>7440270597</v>
      </c>
      <c r="K16" s="88">
        <v>2810987736</v>
      </c>
    </row>
    <row r="17" spans="1:11" ht="9.75" customHeight="1">
      <c r="A17" s="42" t="s">
        <v>47</v>
      </c>
      <c r="B17" s="61"/>
      <c r="C17" s="88">
        <v>119140713</v>
      </c>
      <c r="D17" s="88">
        <v>44421960</v>
      </c>
      <c r="E17" s="88">
        <v>74718753</v>
      </c>
      <c r="F17" s="88">
        <v>63148311</v>
      </c>
      <c r="G17" s="88">
        <v>32792598</v>
      </c>
      <c r="H17" s="97">
        <v>30355713</v>
      </c>
      <c r="I17" s="98"/>
      <c r="J17" s="88">
        <v>8192857950</v>
      </c>
      <c r="K17" s="88">
        <v>3037884999</v>
      </c>
    </row>
    <row r="18" spans="1:11" ht="9.75" customHeight="1">
      <c r="A18" s="42" t="s">
        <v>53</v>
      </c>
      <c r="B18" s="61"/>
      <c r="C18" s="88">
        <v>121963293</v>
      </c>
      <c r="D18" s="88">
        <v>46720406</v>
      </c>
      <c r="E18" s="88">
        <v>75242887</v>
      </c>
      <c r="F18" s="88">
        <v>65170422</v>
      </c>
      <c r="G18" s="88">
        <v>34642468</v>
      </c>
      <c r="H18" s="97">
        <v>30527954</v>
      </c>
      <c r="I18" s="98"/>
      <c r="J18" s="88">
        <v>8729760558</v>
      </c>
      <c r="K18" s="88">
        <v>3608773676</v>
      </c>
    </row>
    <row r="19" spans="1:11" ht="9.75" customHeight="1">
      <c r="A19" s="40" t="s">
        <v>56</v>
      </c>
      <c r="B19" s="60"/>
      <c r="C19" s="89">
        <v>131711305</v>
      </c>
      <c r="D19" s="89">
        <v>51608676</v>
      </c>
      <c r="E19" s="89">
        <v>80102629</v>
      </c>
      <c r="F19" s="89">
        <v>76329286</v>
      </c>
      <c r="G19" s="89">
        <v>40504666</v>
      </c>
      <c r="H19" s="99">
        <v>35824620</v>
      </c>
      <c r="I19" s="100"/>
      <c r="J19" s="89">
        <v>10299136003</v>
      </c>
      <c r="K19" s="89">
        <v>4568594015</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76" t="s">
        <v>52</v>
      </c>
      <c r="B5" s="52"/>
    </row>
    <row r="6" spans="1:11" ht="10.5" customHeight="1">
      <c r="A6" s="76" t="s">
        <v>51</v>
      </c>
      <c r="B6" s="52"/>
    </row>
    <row r="7" spans="1:11" ht="10.5" customHeight="1">
      <c r="A7" s="76" t="s">
        <v>50</v>
      </c>
      <c r="B7" s="52"/>
    </row>
    <row r="8" spans="1:11" ht="10.5" customHeight="1">
      <c r="A8" s="76" t="s">
        <v>49</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2" t="s">
        <v>9</v>
      </c>
      <c r="B13" s="182"/>
      <c r="C13" s="81" t="s">
        <v>10</v>
      </c>
      <c r="D13" s="81"/>
      <c r="E13" s="81"/>
      <c r="F13" s="82" t="s">
        <v>11</v>
      </c>
      <c r="G13" s="81"/>
      <c r="H13" s="81"/>
      <c r="I13" s="80"/>
      <c r="J13" s="178" t="s">
        <v>26</v>
      </c>
      <c r="K13" s="180" t="s">
        <v>25</v>
      </c>
    </row>
    <row r="14" spans="1:11" ht="10.5" customHeight="1">
      <c r="A14" s="79"/>
      <c r="B14" s="79"/>
      <c r="C14" s="78" t="s">
        <v>12</v>
      </c>
      <c r="D14" s="78" t="s">
        <v>13</v>
      </c>
      <c r="E14" s="78" t="s">
        <v>14</v>
      </c>
      <c r="F14" s="78" t="s">
        <v>12</v>
      </c>
      <c r="G14" s="78" t="s">
        <v>15</v>
      </c>
      <c r="H14" s="78" t="s">
        <v>16</v>
      </c>
      <c r="I14" s="77"/>
      <c r="J14" s="179"/>
      <c r="K14" s="181"/>
    </row>
    <row r="15" spans="1:11" ht="3.75" customHeight="1">
      <c r="A15" s="65"/>
      <c r="B15" s="64"/>
      <c r="C15" s="109"/>
      <c r="D15" s="109"/>
      <c r="E15" s="109"/>
      <c r="F15" s="109"/>
      <c r="G15" s="109"/>
      <c r="H15" s="109"/>
      <c r="I15" s="114"/>
      <c r="J15" s="111"/>
      <c r="K15" s="111"/>
    </row>
    <row r="16" spans="1:11" ht="10.5" customHeight="1">
      <c r="A16" s="42" t="s">
        <v>54</v>
      </c>
      <c r="B16" s="62"/>
      <c r="C16" s="88">
        <v>102799473</v>
      </c>
      <c r="D16" s="88">
        <v>32030890</v>
      </c>
      <c r="E16" s="88">
        <v>70768583</v>
      </c>
      <c r="F16" s="88">
        <v>53134112</v>
      </c>
      <c r="G16" s="88">
        <v>25066912</v>
      </c>
      <c r="H16" s="97">
        <v>28067200</v>
      </c>
      <c r="I16" s="98"/>
      <c r="J16" s="88">
        <v>6547630876</v>
      </c>
      <c r="K16" s="88">
        <v>2614497225</v>
      </c>
    </row>
    <row r="17" spans="1:11" ht="10.5" customHeight="1">
      <c r="A17" s="42" t="s">
        <v>43</v>
      </c>
      <c r="B17" s="61"/>
      <c r="C17" s="88">
        <v>108509352</v>
      </c>
      <c r="D17" s="88">
        <v>38648279</v>
      </c>
      <c r="E17" s="88">
        <v>69861073</v>
      </c>
      <c r="F17" s="88">
        <v>53160728</v>
      </c>
      <c r="G17" s="88">
        <v>24215102</v>
      </c>
      <c r="H17" s="97">
        <v>28945626</v>
      </c>
      <c r="I17" s="98"/>
      <c r="J17" s="88">
        <v>6997828984</v>
      </c>
      <c r="K17" s="88">
        <v>2633581776</v>
      </c>
    </row>
    <row r="18" spans="1:11" ht="10.5" customHeight="1">
      <c r="A18" s="42" t="s">
        <v>45</v>
      </c>
      <c r="B18" s="61"/>
      <c r="C18" s="88">
        <v>113995878</v>
      </c>
      <c r="D18" s="88">
        <v>40809508</v>
      </c>
      <c r="E18" s="88">
        <v>73186370</v>
      </c>
      <c r="F18" s="88">
        <v>58042987</v>
      </c>
      <c r="G18" s="88">
        <v>27925776</v>
      </c>
      <c r="H18" s="97">
        <v>30117211</v>
      </c>
      <c r="I18" s="98"/>
      <c r="J18" s="88">
        <v>7440270597</v>
      </c>
      <c r="K18" s="88">
        <v>2810987736</v>
      </c>
    </row>
    <row r="19" spans="1:11" ht="10.5" customHeight="1">
      <c r="A19" s="42" t="s">
        <v>47</v>
      </c>
      <c r="B19" s="61"/>
      <c r="C19" s="88">
        <v>119140713</v>
      </c>
      <c r="D19" s="88">
        <v>44421960</v>
      </c>
      <c r="E19" s="88">
        <v>74718753</v>
      </c>
      <c r="F19" s="88">
        <v>63148311</v>
      </c>
      <c r="G19" s="88">
        <v>32792598</v>
      </c>
      <c r="H19" s="97">
        <v>30355713</v>
      </c>
      <c r="I19" s="98"/>
      <c r="J19" s="88">
        <v>8192857950</v>
      </c>
      <c r="K19" s="88">
        <v>3037884999</v>
      </c>
    </row>
    <row r="20" spans="1:11" ht="10.5" customHeight="1">
      <c r="A20" s="40" t="s">
        <v>53</v>
      </c>
      <c r="B20" s="60"/>
      <c r="C20" s="35">
        <v>121963293</v>
      </c>
      <c r="D20" s="35">
        <v>46720406</v>
      </c>
      <c r="E20" s="35">
        <v>75242887</v>
      </c>
      <c r="F20" s="35">
        <v>65170422</v>
      </c>
      <c r="G20" s="35">
        <v>34642468</v>
      </c>
      <c r="H20" s="37">
        <v>30527954</v>
      </c>
      <c r="I20" s="59"/>
      <c r="J20" s="35">
        <v>8729760558</v>
      </c>
      <c r="K20" s="35">
        <v>3608773676</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125" zoomScaleNormal="125" zoomScaleSheetLayoutView="100" workbookViewId="0"/>
  </sheetViews>
  <sheetFormatPr defaultColWidth="11.26953125" defaultRowHeight="9.5"/>
  <cols>
    <col min="1" max="1" width="7.6328125" style="117" customWidth="1"/>
    <col min="2" max="7" width="9.453125" style="117" customWidth="1"/>
    <col min="8" max="9" width="11.08984375" style="117" customWidth="1"/>
    <col min="10" max="16384" width="11.26953125" style="117"/>
  </cols>
  <sheetData>
    <row r="1" spans="1:9" ht="13">
      <c r="A1" s="156" t="s">
        <v>104</v>
      </c>
    </row>
    <row r="2" spans="1:9" ht="13.5" customHeight="1">
      <c r="A2" s="155" t="s">
        <v>103</v>
      </c>
      <c r="B2" s="153"/>
      <c r="C2" s="153"/>
      <c r="D2" s="153"/>
      <c r="E2" s="153"/>
      <c r="F2" s="153"/>
      <c r="G2" s="153"/>
      <c r="H2" s="153"/>
      <c r="I2" s="153"/>
    </row>
    <row r="3" spans="1:9" ht="7" customHeight="1"/>
    <row r="4" spans="1:9" ht="9.75" customHeight="1">
      <c r="A4" s="152" t="s">
        <v>52</v>
      </c>
    </row>
    <row r="5" spans="1:9" ht="9.75" customHeight="1">
      <c r="A5" s="152" t="s">
        <v>51</v>
      </c>
    </row>
    <row r="6" spans="1:9" ht="9.75" customHeight="1">
      <c r="A6" s="152" t="s">
        <v>50</v>
      </c>
    </row>
    <row r="7" spans="1:9" ht="9.75" customHeight="1">
      <c r="A7" s="152" t="s">
        <v>113</v>
      </c>
    </row>
    <row r="8" spans="1:9" ht="7" customHeight="1">
      <c r="A8" s="152"/>
    </row>
    <row r="9" spans="1:9" ht="10.5" customHeight="1">
      <c r="A9" s="118" t="s">
        <v>112</v>
      </c>
    </row>
    <row r="10" spans="1:9" ht="1.5" customHeight="1">
      <c r="A10" s="118"/>
    </row>
    <row r="11" spans="1:9" ht="12" customHeight="1">
      <c r="A11" s="150"/>
      <c r="B11" s="144" t="s">
        <v>102</v>
      </c>
      <c r="C11" s="149"/>
      <c r="D11" s="147"/>
      <c r="E11" s="147"/>
      <c r="F11" s="147"/>
      <c r="G11" s="147"/>
      <c r="H11" s="148" t="s">
        <v>101</v>
      </c>
      <c r="I11" s="147"/>
    </row>
    <row r="12" spans="1:9" ht="12" customHeight="1">
      <c r="A12" s="162" t="s">
        <v>9</v>
      </c>
      <c r="B12" s="145" t="s">
        <v>100</v>
      </c>
      <c r="C12" s="145"/>
      <c r="D12" s="145"/>
      <c r="E12" s="146" t="s">
        <v>99</v>
      </c>
      <c r="F12" s="145"/>
      <c r="G12" s="144"/>
      <c r="H12" s="166" t="s">
        <v>26</v>
      </c>
      <c r="I12" s="168" t="s">
        <v>25</v>
      </c>
    </row>
    <row r="13" spans="1:9" ht="12" customHeight="1">
      <c r="A13" s="159"/>
      <c r="B13" s="158" t="s">
        <v>12</v>
      </c>
      <c r="C13" s="142" t="s">
        <v>13</v>
      </c>
      <c r="D13" s="142" t="s">
        <v>14</v>
      </c>
      <c r="E13" s="142" t="s">
        <v>12</v>
      </c>
      <c r="F13" s="142" t="s">
        <v>15</v>
      </c>
      <c r="G13" s="141" t="s">
        <v>16</v>
      </c>
      <c r="H13" s="167"/>
      <c r="I13" s="169"/>
    </row>
    <row r="14" spans="1:9" ht="3.75" customHeight="1">
      <c r="A14" s="139"/>
      <c r="B14" s="138"/>
      <c r="C14" s="138"/>
      <c r="D14" s="138"/>
      <c r="E14" s="138"/>
      <c r="F14" s="138"/>
      <c r="G14" s="138"/>
      <c r="H14" s="137"/>
    </row>
    <row r="15" spans="1:9" ht="12" customHeight="1">
      <c r="A15" s="160" t="s">
        <v>115</v>
      </c>
      <c r="B15" s="133">
        <v>129648712</v>
      </c>
      <c r="C15" s="133">
        <v>53710977</v>
      </c>
      <c r="D15" s="133">
        <v>75937735</v>
      </c>
      <c r="E15" s="133">
        <v>66944079</v>
      </c>
      <c r="F15" s="133">
        <v>35143655</v>
      </c>
      <c r="G15" s="135">
        <v>31800424</v>
      </c>
      <c r="H15" s="134">
        <v>12484522</v>
      </c>
      <c r="I15" s="133">
        <v>5336835</v>
      </c>
    </row>
    <row r="16" spans="1:9" ht="12" customHeight="1">
      <c r="A16" s="160" t="s">
        <v>111</v>
      </c>
      <c r="B16" s="133">
        <v>126377133</v>
      </c>
      <c r="C16" s="133">
        <v>52851389</v>
      </c>
      <c r="D16" s="133">
        <v>73525744</v>
      </c>
      <c r="E16" s="133">
        <v>68058562</v>
      </c>
      <c r="F16" s="133">
        <v>35744677</v>
      </c>
      <c r="G16" s="135">
        <v>32313885</v>
      </c>
      <c r="H16" s="134">
        <v>12306759</v>
      </c>
      <c r="I16" s="133">
        <v>5084883</v>
      </c>
    </row>
    <row r="17" spans="1:9" ht="12" customHeight="1">
      <c r="A17" s="160" t="s">
        <v>116</v>
      </c>
      <c r="B17" s="128">
        <v>107624016</v>
      </c>
      <c r="C17" s="128">
        <v>41051279</v>
      </c>
      <c r="D17" s="128">
        <v>66572737</v>
      </c>
      <c r="E17" s="128">
        <v>60923726</v>
      </c>
      <c r="F17" s="128">
        <v>32071656</v>
      </c>
      <c r="G17" s="130">
        <v>28852070</v>
      </c>
      <c r="H17" s="129">
        <v>10413661</v>
      </c>
      <c r="I17" s="128">
        <v>4316005</v>
      </c>
    </row>
    <row r="18" spans="1:9" ht="12" customHeight="1">
      <c r="A18" s="160" t="s">
        <v>117</v>
      </c>
      <c r="B18" s="128">
        <v>116810396</v>
      </c>
      <c r="C18" s="128">
        <v>46013611</v>
      </c>
      <c r="D18" s="128">
        <v>70796785</v>
      </c>
      <c r="E18" s="128">
        <v>60980088</v>
      </c>
      <c r="F18" s="128">
        <v>31115574</v>
      </c>
      <c r="G18" s="130">
        <v>29864514</v>
      </c>
      <c r="H18" s="129">
        <v>12480464</v>
      </c>
      <c r="I18" s="128">
        <v>5289173</v>
      </c>
    </row>
    <row r="19" spans="1:9" ht="12" customHeight="1">
      <c r="A19" s="161" t="s">
        <v>118</v>
      </c>
      <c r="B19" s="123">
        <v>108764391</v>
      </c>
      <c r="C19" s="123">
        <v>41936479</v>
      </c>
      <c r="D19" s="123">
        <v>66827912</v>
      </c>
      <c r="E19" s="123">
        <v>54818295</v>
      </c>
      <c r="F19" s="123">
        <v>28053056</v>
      </c>
      <c r="G19" s="125">
        <v>26765239</v>
      </c>
      <c r="H19" s="124">
        <v>14012370</v>
      </c>
      <c r="I19" s="123">
        <v>7380966</v>
      </c>
    </row>
    <row r="20" spans="1:9" ht="3.75" customHeight="1">
      <c r="A20" s="122"/>
      <c r="B20" s="120"/>
      <c r="C20" s="120"/>
      <c r="D20" s="120"/>
      <c r="E20" s="120"/>
      <c r="F20" s="120"/>
      <c r="G20" s="120"/>
      <c r="H20" s="164"/>
      <c r="I20" s="165"/>
    </row>
    <row r="21" spans="1:9" ht="10.5" customHeight="1">
      <c r="A21" s="119" t="s">
        <v>55</v>
      </c>
    </row>
  </sheetData>
  <mergeCells count="2">
    <mergeCell ref="H12:H13"/>
    <mergeCell ref="I12:I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76" t="s">
        <v>52</v>
      </c>
      <c r="B5" s="52"/>
    </row>
    <row r="6" spans="1:11" ht="10.5" customHeight="1">
      <c r="A6" s="76" t="s">
        <v>51</v>
      </c>
      <c r="B6" s="52"/>
    </row>
    <row r="7" spans="1:11" ht="10.5" customHeight="1">
      <c r="A7" s="76" t="s">
        <v>50</v>
      </c>
      <c r="B7" s="52"/>
    </row>
    <row r="8" spans="1:11" ht="10.5" customHeight="1">
      <c r="A8" s="76" t="s">
        <v>49</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2" t="s">
        <v>9</v>
      </c>
      <c r="B13" s="182"/>
      <c r="C13" s="81" t="s">
        <v>10</v>
      </c>
      <c r="D13" s="81"/>
      <c r="E13" s="81"/>
      <c r="F13" s="82" t="s">
        <v>11</v>
      </c>
      <c r="G13" s="81"/>
      <c r="H13" s="81"/>
      <c r="I13" s="80"/>
      <c r="J13" s="178" t="s">
        <v>26</v>
      </c>
      <c r="K13" s="180" t="s">
        <v>25</v>
      </c>
    </row>
    <row r="14" spans="1:11" ht="10.5" customHeight="1">
      <c r="A14" s="79"/>
      <c r="B14" s="79"/>
      <c r="C14" s="78" t="s">
        <v>12</v>
      </c>
      <c r="D14" s="78" t="s">
        <v>13</v>
      </c>
      <c r="E14" s="78" t="s">
        <v>14</v>
      </c>
      <c r="F14" s="78" t="s">
        <v>12</v>
      </c>
      <c r="G14" s="78" t="s">
        <v>15</v>
      </c>
      <c r="H14" s="78" t="s">
        <v>16</v>
      </c>
      <c r="I14" s="77"/>
      <c r="J14" s="179"/>
      <c r="K14" s="181"/>
    </row>
    <row r="15" spans="1:11" ht="3.75" customHeight="1">
      <c r="A15" s="65"/>
      <c r="B15" s="64"/>
      <c r="C15" s="109"/>
      <c r="D15" s="109"/>
      <c r="E15" s="109"/>
      <c r="F15" s="109"/>
      <c r="G15" s="109"/>
      <c r="H15" s="109"/>
      <c r="I15" s="114"/>
      <c r="J15" s="111"/>
      <c r="K15" s="111"/>
    </row>
    <row r="16" spans="1:11" ht="10.5" customHeight="1">
      <c r="A16" s="42" t="s">
        <v>48</v>
      </c>
      <c r="B16" s="62"/>
      <c r="C16" s="88">
        <v>103682022</v>
      </c>
      <c r="D16" s="88">
        <v>33943992</v>
      </c>
      <c r="E16" s="88">
        <v>69738030</v>
      </c>
      <c r="F16" s="88">
        <v>54023880</v>
      </c>
      <c r="G16" s="88">
        <v>25754524</v>
      </c>
      <c r="H16" s="97">
        <v>28269356</v>
      </c>
      <c r="I16" s="98"/>
      <c r="J16" s="88">
        <v>6431866487</v>
      </c>
      <c r="K16" s="88">
        <v>2487285135</v>
      </c>
    </row>
    <row r="17" spans="1:11" ht="10.5" customHeight="1">
      <c r="A17" s="42" t="s">
        <v>39</v>
      </c>
      <c r="B17" s="61"/>
      <c r="C17" s="88">
        <v>102799473</v>
      </c>
      <c r="D17" s="88">
        <v>32030890</v>
      </c>
      <c r="E17" s="88">
        <v>70768583</v>
      </c>
      <c r="F17" s="88">
        <v>53134112</v>
      </c>
      <c r="G17" s="88">
        <v>25066912</v>
      </c>
      <c r="H17" s="97">
        <v>28067200</v>
      </c>
      <c r="I17" s="98"/>
      <c r="J17" s="88">
        <v>6547630876</v>
      </c>
      <c r="K17" s="88">
        <v>2614497225</v>
      </c>
    </row>
    <row r="18" spans="1:11" ht="10.5" customHeight="1">
      <c r="A18" s="42" t="s">
        <v>43</v>
      </c>
      <c r="B18" s="61"/>
      <c r="C18" s="88">
        <v>108509352</v>
      </c>
      <c r="D18" s="88">
        <v>38648279</v>
      </c>
      <c r="E18" s="88">
        <v>69861073</v>
      </c>
      <c r="F18" s="88">
        <v>53160728</v>
      </c>
      <c r="G18" s="88">
        <v>24215102</v>
      </c>
      <c r="H18" s="97">
        <v>28945626</v>
      </c>
      <c r="I18" s="98"/>
      <c r="J18" s="88">
        <v>6997828984</v>
      </c>
      <c r="K18" s="88">
        <v>2633581776</v>
      </c>
    </row>
    <row r="19" spans="1:11" ht="10.5" customHeight="1">
      <c r="A19" s="42" t="s">
        <v>45</v>
      </c>
      <c r="B19" s="61"/>
      <c r="C19" s="88">
        <v>113995878</v>
      </c>
      <c r="D19" s="88">
        <v>40809508</v>
      </c>
      <c r="E19" s="88">
        <v>73186370</v>
      </c>
      <c r="F19" s="88">
        <v>58042987</v>
      </c>
      <c r="G19" s="88">
        <v>27925776</v>
      </c>
      <c r="H19" s="97">
        <v>30117211</v>
      </c>
      <c r="I19" s="98"/>
      <c r="J19" s="88">
        <v>7440270597</v>
      </c>
      <c r="K19" s="88">
        <v>2810987736</v>
      </c>
    </row>
    <row r="20" spans="1:11" ht="10.5" customHeight="1">
      <c r="A20" s="40" t="s">
        <v>47</v>
      </c>
      <c r="B20" s="60"/>
      <c r="C20" s="35">
        <f>D20+E20</f>
        <v>119140713</v>
      </c>
      <c r="D20" s="35">
        <v>44421960</v>
      </c>
      <c r="E20" s="35">
        <v>74718753</v>
      </c>
      <c r="F20" s="35">
        <f>G20+H20</f>
        <v>63148311</v>
      </c>
      <c r="G20" s="35">
        <v>32792598</v>
      </c>
      <c r="H20" s="37">
        <v>30355713</v>
      </c>
      <c r="I20" s="59"/>
      <c r="J20" s="35">
        <v>8192857950</v>
      </c>
      <c r="K20" s="35">
        <v>3037884999</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2" t="s">
        <v>9</v>
      </c>
      <c r="B13" s="182"/>
      <c r="C13" s="81" t="s">
        <v>10</v>
      </c>
      <c r="D13" s="81"/>
      <c r="E13" s="81"/>
      <c r="F13" s="82" t="s">
        <v>11</v>
      </c>
      <c r="G13" s="81"/>
      <c r="H13" s="81"/>
      <c r="I13" s="80"/>
      <c r="J13" s="178" t="s">
        <v>26</v>
      </c>
      <c r="K13" s="180" t="s">
        <v>25</v>
      </c>
    </row>
    <row r="14" spans="1:11" ht="10.5" customHeight="1">
      <c r="A14" s="79"/>
      <c r="B14" s="79"/>
      <c r="C14" s="78" t="s">
        <v>12</v>
      </c>
      <c r="D14" s="78" t="s">
        <v>13</v>
      </c>
      <c r="E14" s="78" t="s">
        <v>14</v>
      </c>
      <c r="F14" s="78" t="s">
        <v>12</v>
      </c>
      <c r="G14" s="78" t="s">
        <v>15</v>
      </c>
      <c r="H14" s="78" t="s">
        <v>16</v>
      </c>
      <c r="I14" s="77"/>
      <c r="J14" s="179"/>
      <c r="K14" s="181"/>
    </row>
    <row r="15" spans="1:11" ht="3.75" customHeight="1">
      <c r="A15" s="65"/>
      <c r="B15" s="64"/>
      <c r="C15" s="109"/>
      <c r="D15" s="109"/>
      <c r="E15" s="109"/>
      <c r="F15" s="109"/>
      <c r="G15" s="109"/>
      <c r="H15" s="109"/>
      <c r="I15" s="114"/>
      <c r="J15" s="111"/>
      <c r="K15" s="111"/>
    </row>
    <row r="16" spans="1:11" ht="10.5" customHeight="1">
      <c r="A16" s="42" t="s">
        <v>46</v>
      </c>
      <c r="B16" s="62"/>
      <c r="C16" s="88">
        <v>86397791</v>
      </c>
      <c r="D16" s="88">
        <v>32437872</v>
      </c>
      <c r="E16" s="88">
        <v>53959919</v>
      </c>
      <c r="F16" s="88">
        <v>46639986</v>
      </c>
      <c r="G16" s="88">
        <v>19318371</v>
      </c>
      <c r="H16" s="97">
        <v>27321615</v>
      </c>
      <c r="I16" s="98"/>
      <c r="J16" s="88">
        <v>5965640128</v>
      </c>
      <c r="K16" s="88">
        <v>2300629931</v>
      </c>
    </row>
    <row r="17" spans="1:11" ht="10.5" customHeight="1">
      <c r="A17" s="42" t="s">
        <v>36</v>
      </c>
      <c r="B17" s="61"/>
      <c r="C17" s="88">
        <v>103682022</v>
      </c>
      <c r="D17" s="88">
        <v>33943992</v>
      </c>
      <c r="E17" s="88">
        <v>69738030</v>
      </c>
      <c r="F17" s="88">
        <v>54023880</v>
      </c>
      <c r="G17" s="88">
        <v>25754524</v>
      </c>
      <c r="H17" s="97">
        <v>28269356</v>
      </c>
      <c r="I17" s="98"/>
      <c r="J17" s="88">
        <v>6431866487</v>
      </c>
      <c r="K17" s="88">
        <v>2487285135</v>
      </c>
    </row>
    <row r="18" spans="1:11" ht="10.5" customHeight="1">
      <c r="A18" s="42" t="s">
        <v>39</v>
      </c>
      <c r="B18" s="61"/>
      <c r="C18" s="88">
        <v>102799473</v>
      </c>
      <c r="D18" s="88">
        <v>32030890</v>
      </c>
      <c r="E18" s="88">
        <v>70768583</v>
      </c>
      <c r="F18" s="88">
        <v>53134112</v>
      </c>
      <c r="G18" s="88">
        <v>25066912</v>
      </c>
      <c r="H18" s="97">
        <v>28067200</v>
      </c>
      <c r="I18" s="98"/>
      <c r="J18" s="88">
        <v>6547630876</v>
      </c>
      <c r="K18" s="88">
        <v>2614497225</v>
      </c>
    </row>
    <row r="19" spans="1:11" ht="10.5" customHeight="1">
      <c r="A19" s="42" t="s">
        <v>43</v>
      </c>
      <c r="B19" s="61"/>
      <c r="C19" s="88">
        <v>108509352</v>
      </c>
      <c r="D19" s="88">
        <v>38648279</v>
      </c>
      <c r="E19" s="88">
        <v>69861073</v>
      </c>
      <c r="F19" s="88">
        <v>53160728</v>
      </c>
      <c r="G19" s="88">
        <v>24215102</v>
      </c>
      <c r="H19" s="97">
        <v>28945626</v>
      </c>
      <c r="I19" s="98"/>
      <c r="J19" s="88">
        <v>6997828984</v>
      </c>
      <c r="K19" s="88">
        <v>2633581776</v>
      </c>
    </row>
    <row r="20" spans="1:11" ht="10.5" customHeight="1">
      <c r="A20" s="40" t="s">
        <v>45</v>
      </c>
      <c r="B20" s="60"/>
      <c r="C20" s="89">
        <f>D20+E20</f>
        <v>113995878</v>
      </c>
      <c r="D20" s="35">
        <v>40809508</v>
      </c>
      <c r="E20" s="35">
        <v>73186370</v>
      </c>
      <c r="F20" s="35">
        <f>G20+H20</f>
        <v>58042987</v>
      </c>
      <c r="G20" s="35">
        <v>27925776</v>
      </c>
      <c r="H20" s="37">
        <v>30117211</v>
      </c>
      <c r="I20" s="59"/>
      <c r="J20" s="35">
        <v>7440270597</v>
      </c>
      <c r="K20" s="35">
        <v>2810987736</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2" t="s">
        <v>9</v>
      </c>
      <c r="B13" s="182"/>
      <c r="C13" s="81" t="s">
        <v>10</v>
      </c>
      <c r="D13" s="81"/>
      <c r="E13" s="81"/>
      <c r="F13" s="82" t="s">
        <v>11</v>
      </c>
      <c r="G13" s="81"/>
      <c r="H13" s="81"/>
      <c r="I13" s="80"/>
      <c r="J13" s="178" t="s">
        <v>26</v>
      </c>
      <c r="K13" s="180" t="s">
        <v>25</v>
      </c>
    </row>
    <row r="14" spans="1:11" ht="10.5" customHeight="1">
      <c r="A14" s="79"/>
      <c r="B14" s="79"/>
      <c r="C14" s="78" t="s">
        <v>12</v>
      </c>
      <c r="D14" s="78" t="s">
        <v>13</v>
      </c>
      <c r="E14" s="78" t="s">
        <v>14</v>
      </c>
      <c r="F14" s="78" t="s">
        <v>12</v>
      </c>
      <c r="G14" s="78" t="s">
        <v>15</v>
      </c>
      <c r="H14" s="78" t="s">
        <v>16</v>
      </c>
      <c r="I14" s="77"/>
      <c r="J14" s="179"/>
      <c r="K14" s="181"/>
    </row>
    <row r="15" spans="1:11" ht="3.75" customHeight="1">
      <c r="A15" s="65"/>
      <c r="B15" s="64"/>
      <c r="C15" s="109"/>
      <c r="D15" s="109"/>
      <c r="E15" s="109"/>
      <c r="F15" s="109"/>
      <c r="G15" s="109"/>
      <c r="H15" s="109"/>
      <c r="I15" s="114"/>
      <c r="J15" s="111"/>
      <c r="K15" s="111"/>
    </row>
    <row r="16" spans="1:11" ht="10.5" customHeight="1">
      <c r="A16" s="42" t="s">
        <v>44</v>
      </c>
      <c r="B16" s="62"/>
      <c r="C16" s="88">
        <v>84324573</v>
      </c>
      <c r="D16" s="88">
        <v>33513402</v>
      </c>
      <c r="E16" s="88">
        <v>50811171</v>
      </c>
      <c r="F16" s="88">
        <v>49539542</v>
      </c>
      <c r="G16" s="88">
        <v>20653255</v>
      </c>
      <c r="H16" s="97">
        <v>28886287</v>
      </c>
      <c r="I16" s="98"/>
      <c r="J16" s="88">
        <v>6629365265</v>
      </c>
      <c r="K16" s="88">
        <v>2445128300</v>
      </c>
    </row>
    <row r="17" spans="1:11" ht="10.5" customHeight="1">
      <c r="A17" s="42" t="s">
        <v>33</v>
      </c>
      <c r="B17" s="61"/>
      <c r="C17" s="88">
        <v>86397791</v>
      </c>
      <c r="D17" s="88">
        <v>32437872</v>
      </c>
      <c r="E17" s="88">
        <v>53959919</v>
      </c>
      <c r="F17" s="88">
        <v>46639986</v>
      </c>
      <c r="G17" s="88">
        <v>19318371</v>
      </c>
      <c r="H17" s="97">
        <v>27321615</v>
      </c>
      <c r="I17" s="98"/>
      <c r="J17" s="88">
        <v>5965640128</v>
      </c>
      <c r="K17" s="88">
        <v>2300629931</v>
      </c>
    </row>
    <row r="18" spans="1:11" ht="10.5" customHeight="1">
      <c r="A18" s="42" t="s">
        <v>36</v>
      </c>
      <c r="B18" s="61"/>
      <c r="C18" s="88">
        <v>103682022</v>
      </c>
      <c r="D18" s="88">
        <v>33943992</v>
      </c>
      <c r="E18" s="88">
        <v>69738030</v>
      </c>
      <c r="F18" s="88">
        <v>49807270</v>
      </c>
      <c r="G18" s="88">
        <v>23557124</v>
      </c>
      <c r="H18" s="97">
        <v>26250146</v>
      </c>
      <c r="I18" s="98"/>
      <c r="J18" s="88">
        <v>6431866487</v>
      </c>
      <c r="K18" s="88">
        <v>2487285135</v>
      </c>
    </row>
    <row r="19" spans="1:11" ht="10.5" customHeight="1">
      <c r="A19" s="42" t="s">
        <v>39</v>
      </c>
      <c r="B19" s="61"/>
      <c r="C19" s="88">
        <v>102799473</v>
      </c>
      <c r="D19" s="88">
        <v>32030890</v>
      </c>
      <c r="E19" s="88">
        <v>70768583</v>
      </c>
      <c r="F19" s="88">
        <v>49434232</v>
      </c>
      <c r="G19" s="88">
        <v>23220262</v>
      </c>
      <c r="H19" s="97">
        <v>26213970</v>
      </c>
      <c r="I19" s="98"/>
      <c r="J19" s="88">
        <v>6547630876</v>
      </c>
      <c r="K19" s="88">
        <v>2614497225</v>
      </c>
    </row>
    <row r="20" spans="1:11" ht="10.5" customHeight="1">
      <c r="A20" s="40" t="s">
        <v>43</v>
      </c>
      <c r="B20" s="60"/>
      <c r="C20" s="35">
        <f>D20+E20</f>
        <v>108509352</v>
      </c>
      <c r="D20" s="35">
        <v>38648279</v>
      </c>
      <c r="E20" s="35">
        <v>69861073</v>
      </c>
      <c r="F20" s="35">
        <f>G20+H20</f>
        <v>49510528</v>
      </c>
      <c r="G20" s="35">
        <v>22403547</v>
      </c>
      <c r="H20" s="37">
        <v>27106981</v>
      </c>
      <c r="I20" s="59"/>
      <c r="J20" s="35">
        <v>6997828984</v>
      </c>
      <c r="K20" s="35">
        <v>2633581776</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42</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2" t="s">
        <v>9</v>
      </c>
      <c r="B13" s="182"/>
      <c r="C13" s="81" t="s">
        <v>10</v>
      </c>
      <c r="D13" s="81"/>
      <c r="E13" s="81"/>
      <c r="F13" s="82" t="s">
        <v>11</v>
      </c>
      <c r="G13" s="81"/>
      <c r="H13" s="81"/>
      <c r="I13" s="80"/>
      <c r="J13" s="178" t="s">
        <v>26</v>
      </c>
      <c r="K13" s="180" t="s">
        <v>25</v>
      </c>
    </row>
    <row r="14" spans="1:11" ht="10.5" customHeight="1">
      <c r="A14" s="79"/>
      <c r="B14" s="79"/>
      <c r="C14" s="78" t="s">
        <v>12</v>
      </c>
      <c r="D14" s="78" t="s">
        <v>13</v>
      </c>
      <c r="E14" s="78" t="s">
        <v>14</v>
      </c>
      <c r="F14" s="78" t="s">
        <v>12</v>
      </c>
      <c r="G14" s="78" t="s">
        <v>15</v>
      </c>
      <c r="H14" s="78" t="s">
        <v>16</v>
      </c>
      <c r="I14" s="77"/>
      <c r="J14" s="179"/>
      <c r="K14" s="181"/>
    </row>
    <row r="15" spans="1:11" ht="3.75" customHeight="1">
      <c r="A15" s="65"/>
      <c r="B15" s="64"/>
      <c r="C15" s="109"/>
      <c r="D15" s="109"/>
      <c r="E15" s="109"/>
      <c r="F15" s="109"/>
      <c r="G15" s="109"/>
      <c r="H15" s="109"/>
      <c r="I15" s="114"/>
      <c r="J15" s="111"/>
      <c r="K15" s="111"/>
    </row>
    <row r="16" spans="1:11" ht="10.5" customHeight="1">
      <c r="A16" s="42" t="s">
        <v>41</v>
      </c>
      <c r="B16" s="62"/>
      <c r="C16" s="88">
        <v>89751199</v>
      </c>
      <c r="D16" s="88">
        <v>34433294</v>
      </c>
      <c r="E16" s="88">
        <v>55317905</v>
      </c>
      <c r="F16" s="88">
        <v>52985827</v>
      </c>
      <c r="G16" s="88">
        <v>22682839</v>
      </c>
      <c r="H16" s="97">
        <v>30302988</v>
      </c>
      <c r="I16" s="98"/>
      <c r="J16" s="88">
        <v>6740929256</v>
      </c>
      <c r="K16" s="88">
        <v>2632091063</v>
      </c>
    </row>
    <row r="17" spans="1:11" ht="10.5" customHeight="1">
      <c r="A17" s="42" t="s">
        <v>34</v>
      </c>
      <c r="B17" s="61"/>
      <c r="C17" s="88">
        <v>84324573</v>
      </c>
      <c r="D17" s="88">
        <v>33513402</v>
      </c>
      <c r="E17" s="88">
        <v>50811171</v>
      </c>
      <c r="F17" s="88">
        <v>49539542</v>
      </c>
      <c r="G17" s="88">
        <v>20653255</v>
      </c>
      <c r="H17" s="97">
        <v>28886287</v>
      </c>
      <c r="I17" s="98"/>
      <c r="J17" s="88">
        <v>6629365265</v>
      </c>
      <c r="K17" s="88">
        <v>2445128300</v>
      </c>
    </row>
    <row r="18" spans="1:11" ht="10.5" customHeight="1">
      <c r="A18" s="42" t="s">
        <v>37</v>
      </c>
      <c r="B18" s="61"/>
      <c r="C18" s="88">
        <v>86397791</v>
      </c>
      <c r="D18" s="88">
        <v>32437872</v>
      </c>
      <c r="E18" s="88">
        <v>53959919</v>
      </c>
      <c r="F18" s="88">
        <v>46639986</v>
      </c>
      <c r="G18" s="88">
        <v>19318371</v>
      </c>
      <c r="H18" s="97">
        <v>27321615</v>
      </c>
      <c r="I18" s="98"/>
      <c r="J18" s="88">
        <v>5965640128</v>
      </c>
      <c r="K18" s="88">
        <v>2300629931</v>
      </c>
    </row>
    <row r="19" spans="1:11" ht="10.5" customHeight="1">
      <c r="A19" s="42" t="s">
        <v>40</v>
      </c>
      <c r="B19" s="61"/>
      <c r="C19" s="88">
        <v>103682022</v>
      </c>
      <c r="D19" s="88">
        <v>33943992</v>
      </c>
      <c r="E19" s="88">
        <v>69738030</v>
      </c>
      <c r="F19" s="88">
        <v>49807270</v>
      </c>
      <c r="G19" s="88">
        <v>23557124</v>
      </c>
      <c r="H19" s="97">
        <v>26250146</v>
      </c>
      <c r="I19" s="98"/>
      <c r="J19" s="88">
        <v>6431866487</v>
      </c>
      <c r="K19" s="88">
        <v>2487285135</v>
      </c>
    </row>
    <row r="20" spans="1:11" ht="10.5" customHeight="1">
      <c r="A20" s="40" t="s">
        <v>39</v>
      </c>
      <c r="B20" s="60"/>
      <c r="C20" s="35">
        <v>102799473</v>
      </c>
      <c r="D20" s="35">
        <v>32030890</v>
      </c>
      <c r="E20" s="35">
        <v>70768583</v>
      </c>
      <c r="F20" s="35">
        <v>49434232</v>
      </c>
      <c r="G20" s="35">
        <v>23220262</v>
      </c>
      <c r="H20" s="37">
        <v>26213970</v>
      </c>
      <c r="I20" s="59"/>
      <c r="J20" s="35">
        <v>6547630876</v>
      </c>
      <c r="K20" s="35">
        <v>2614497225</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2" t="s">
        <v>9</v>
      </c>
      <c r="B13" s="182"/>
      <c r="C13" s="81" t="s">
        <v>10</v>
      </c>
      <c r="D13" s="81"/>
      <c r="E13" s="81"/>
      <c r="F13" s="82" t="s">
        <v>11</v>
      </c>
      <c r="G13" s="81"/>
      <c r="H13" s="81"/>
      <c r="I13" s="80"/>
      <c r="J13" s="178" t="s">
        <v>26</v>
      </c>
      <c r="K13" s="180" t="s">
        <v>25</v>
      </c>
    </row>
    <row r="14" spans="1:11" ht="10.5" customHeight="1">
      <c r="A14" s="79"/>
      <c r="B14" s="79"/>
      <c r="C14" s="78" t="s">
        <v>12</v>
      </c>
      <c r="D14" s="78" t="s">
        <v>13</v>
      </c>
      <c r="E14" s="78" t="s">
        <v>14</v>
      </c>
      <c r="F14" s="78" t="s">
        <v>12</v>
      </c>
      <c r="G14" s="78" t="s">
        <v>15</v>
      </c>
      <c r="H14" s="78" t="s">
        <v>16</v>
      </c>
      <c r="I14" s="77"/>
      <c r="J14" s="179"/>
      <c r="K14" s="181"/>
    </row>
    <row r="15" spans="1:11" ht="3.75" customHeight="1">
      <c r="A15" s="65"/>
      <c r="B15" s="64"/>
      <c r="C15" s="109"/>
      <c r="D15" s="109"/>
      <c r="E15" s="109"/>
      <c r="F15" s="109"/>
      <c r="G15" s="109"/>
      <c r="H15" s="109"/>
      <c r="I15" s="114"/>
      <c r="J15" s="111"/>
      <c r="K15" s="111"/>
    </row>
    <row r="16" spans="1:11" ht="10.5" customHeight="1">
      <c r="A16" s="42" t="s">
        <v>38</v>
      </c>
      <c r="B16" s="62"/>
      <c r="C16" s="88">
        <v>84285303</v>
      </c>
      <c r="D16" s="88">
        <v>30807851</v>
      </c>
      <c r="E16" s="88">
        <v>53477452</v>
      </c>
      <c r="F16" s="88">
        <v>52778930</v>
      </c>
      <c r="G16" s="88">
        <v>22658884</v>
      </c>
      <c r="H16" s="97">
        <v>30120046</v>
      </c>
      <c r="I16" s="98"/>
      <c r="J16" s="88">
        <v>6051565206</v>
      </c>
      <c r="K16" s="88">
        <v>2385305178</v>
      </c>
    </row>
    <row r="17" spans="1:11" ht="10.5" customHeight="1">
      <c r="A17" s="42" t="s">
        <v>28</v>
      </c>
      <c r="B17" s="61"/>
      <c r="C17" s="88">
        <v>89751199</v>
      </c>
      <c r="D17" s="88">
        <v>34433294</v>
      </c>
      <c r="E17" s="88">
        <v>55317905</v>
      </c>
      <c r="F17" s="88">
        <v>52985827</v>
      </c>
      <c r="G17" s="88">
        <v>22682839</v>
      </c>
      <c r="H17" s="97">
        <v>30302988</v>
      </c>
      <c r="I17" s="98"/>
      <c r="J17" s="88">
        <v>6740929256</v>
      </c>
      <c r="K17" s="88">
        <v>2632091063</v>
      </c>
    </row>
    <row r="18" spans="1:11" ht="10.5" customHeight="1">
      <c r="A18" s="42" t="s">
        <v>34</v>
      </c>
      <c r="B18" s="61"/>
      <c r="C18" s="88">
        <v>84324573</v>
      </c>
      <c r="D18" s="88">
        <v>33513402</v>
      </c>
      <c r="E18" s="88">
        <v>50811171</v>
      </c>
      <c r="F18" s="88">
        <v>49539542</v>
      </c>
      <c r="G18" s="88">
        <v>20653255</v>
      </c>
      <c r="H18" s="97">
        <v>28886287</v>
      </c>
      <c r="I18" s="98"/>
      <c r="J18" s="88">
        <v>6629365265</v>
      </c>
      <c r="K18" s="88">
        <v>2445128300</v>
      </c>
    </row>
    <row r="19" spans="1:11" ht="10.5" customHeight="1">
      <c r="A19" s="42" t="s">
        <v>37</v>
      </c>
      <c r="B19" s="61"/>
      <c r="C19" s="88">
        <v>86397791</v>
      </c>
      <c r="D19" s="88">
        <v>32437872</v>
      </c>
      <c r="E19" s="88">
        <v>53959919</v>
      </c>
      <c r="F19" s="88">
        <v>46639986</v>
      </c>
      <c r="G19" s="88">
        <v>19318371</v>
      </c>
      <c r="H19" s="97">
        <v>27321615</v>
      </c>
      <c r="I19" s="98"/>
      <c r="J19" s="88">
        <v>5965640128</v>
      </c>
      <c r="K19" s="88">
        <v>2300629931</v>
      </c>
    </row>
    <row r="20" spans="1:11" ht="10.5" customHeight="1">
      <c r="A20" s="40" t="s">
        <v>36</v>
      </c>
      <c r="B20" s="60"/>
      <c r="C20" s="35">
        <v>103682022</v>
      </c>
      <c r="D20" s="35">
        <v>33943992</v>
      </c>
      <c r="E20" s="35">
        <v>69738030</v>
      </c>
      <c r="F20" s="35">
        <v>49807270</v>
      </c>
      <c r="G20" s="35">
        <v>23557124</v>
      </c>
      <c r="H20" s="37">
        <v>26250146</v>
      </c>
      <c r="I20" s="59"/>
      <c r="J20" s="35">
        <v>6431866487</v>
      </c>
      <c r="K20" s="35">
        <v>2487285135</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3.75" customHeight="1">
      <c r="A2" s="55"/>
      <c r="B2" s="55"/>
    </row>
    <row r="3" spans="1:11" ht="12.75" customHeight="1">
      <c r="A3" s="54" t="s">
        <v>27</v>
      </c>
      <c r="B3" s="54"/>
      <c r="C3" s="53"/>
      <c r="D3" s="53"/>
      <c r="E3" s="53"/>
      <c r="F3" s="53"/>
      <c r="G3" s="53"/>
      <c r="H3" s="53"/>
      <c r="I3" s="53"/>
      <c r="J3" s="53"/>
      <c r="K3" s="53"/>
    </row>
    <row r="4" spans="1:11" ht="3.75" customHeight="1"/>
    <row r="5" spans="1:11" ht="10.5" customHeight="1">
      <c r="A5" s="52" t="s">
        <v>2</v>
      </c>
      <c r="B5" s="52"/>
    </row>
    <row r="6" spans="1:11" ht="10.5" customHeight="1">
      <c r="A6" s="52" t="s">
        <v>3</v>
      </c>
      <c r="B6" s="52"/>
    </row>
    <row r="7" spans="1:11" ht="10.5" customHeight="1">
      <c r="A7" s="52" t="s">
        <v>4</v>
      </c>
      <c r="B7" s="52"/>
    </row>
    <row r="8" spans="1:11" ht="10.5" customHeight="1">
      <c r="A8" s="52" t="s">
        <v>5</v>
      </c>
      <c r="B8" s="52"/>
    </row>
    <row r="9" spans="1:11" ht="3.75" customHeight="1"/>
    <row r="10" spans="1:11" ht="10.5" customHeight="1">
      <c r="A10" s="31" t="s">
        <v>6</v>
      </c>
      <c r="B10" s="31"/>
    </row>
    <row r="11" spans="1:11" ht="1.5" customHeight="1">
      <c r="A11" s="31"/>
      <c r="B11" s="31"/>
    </row>
    <row r="12" spans="1:11" ht="10.5" customHeight="1">
      <c r="A12" s="87"/>
      <c r="B12" s="87"/>
      <c r="C12" s="86" t="s">
        <v>7</v>
      </c>
      <c r="D12" s="84"/>
      <c r="E12" s="83"/>
      <c r="F12" s="83"/>
      <c r="G12" s="83"/>
      <c r="H12" s="83"/>
      <c r="I12" s="85"/>
      <c r="J12" s="84" t="s">
        <v>8</v>
      </c>
      <c r="K12" s="83"/>
    </row>
    <row r="13" spans="1:11" ht="10.5" customHeight="1">
      <c r="A13" s="182" t="s">
        <v>9</v>
      </c>
      <c r="B13" s="182"/>
      <c r="C13" s="81" t="s">
        <v>10</v>
      </c>
      <c r="D13" s="81"/>
      <c r="E13" s="81"/>
      <c r="F13" s="82" t="s">
        <v>11</v>
      </c>
      <c r="G13" s="81"/>
      <c r="H13" s="81"/>
      <c r="I13" s="80"/>
      <c r="J13" s="178" t="s">
        <v>26</v>
      </c>
      <c r="K13" s="180" t="s">
        <v>25</v>
      </c>
    </row>
    <row r="14" spans="1:11" ht="10.5" customHeight="1">
      <c r="A14" s="79"/>
      <c r="B14" s="79"/>
      <c r="C14" s="78" t="s">
        <v>12</v>
      </c>
      <c r="D14" s="78" t="s">
        <v>13</v>
      </c>
      <c r="E14" s="78" t="s">
        <v>14</v>
      </c>
      <c r="F14" s="78" t="s">
        <v>12</v>
      </c>
      <c r="G14" s="78" t="s">
        <v>15</v>
      </c>
      <c r="H14" s="78" t="s">
        <v>16</v>
      </c>
      <c r="I14" s="77"/>
      <c r="J14" s="179"/>
      <c r="K14" s="181"/>
    </row>
    <row r="15" spans="1:11" ht="3.75" customHeight="1">
      <c r="A15" s="65"/>
      <c r="B15" s="64"/>
      <c r="C15" s="109"/>
      <c r="D15" s="109"/>
      <c r="E15" s="109"/>
      <c r="F15" s="109"/>
      <c r="G15" s="109"/>
      <c r="H15" s="109"/>
      <c r="I15" s="114"/>
      <c r="J15" s="111"/>
      <c r="K15" s="111"/>
    </row>
    <row r="16" spans="1:11" ht="10.5" customHeight="1">
      <c r="A16" s="42" t="s">
        <v>35</v>
      </c>
      <c r="B16" s="62"/>
      <c r="C16" s="88">
        <v>87868067</v>
      </c>
      <c r="D16" s="88">
        <v>31622428</v>
      </c>
      <c r="E16" s="88">
        <v>56245639</v>
      </c>
      <c r="F16" s="88">
        <v>54750089</v>
      </c>
      <c r="G16" s="88">
        <v>24456778</v>
      </c>
      <c r="H16" s="97">
        <v>30293311</v>
      </c>
      <c r="I16" s="98"/>
      <c r="J16" s="88">
        <v>5662972548</v>
      </c>
      <c r="K16" s="88">
        <v>2069005541</v>
      </c>
    </row>
    <row r="17" spans="1:11" ht="10.5" customHeight="1">
      <c r="A17" s="42" t="s">
        <v>23</v>
      </c>
      <c r="B17" s="61"/>
      <c r="C17" s="88">
        <v>84285303</v>
      </c>
      <c r="D17" s="88">
        <v>30807851</v>
      </c>
      <c r="E17" s="88">
        <v>53477452</v>
      </c>
      <c r="F17" s="88">
        <v>52778930</v>
      </c>
      <c r="G17" s="88">
        <v>22658884</v>
      </c>
      <c r="H17" s="97">
        <v>30120046</v>
      </c>
      <c r="I17" s="98"/>
      <c r="J17" s="88">
        <v>6051565206</v>
      </c>
      <c r="K17" s="88">
        <v>2385305178</v>
      </c>
    </row>
    <row r="18" spans="1:11" ht="10.5" customHeight="1">
      <c r="A18" s="42" t="s">
        <v>28</v>
      </c>
      <c r="B18" s="61"/>
      <c r="C18" s="88">
        <v>89751199</v>
      </c>
      <c r="D18" s="88">
        <v>34433294</v>
      </c>
      <c r="E18" s="88">
        <v>55317905</v>
      </c>
      <c r="F18" s="88">
        <v>52985827</v>
      </c>
      <c r="G18" s="88">
        <v>22682839</v>
      </c>
      <c r="H18" s="97">
        <v>30302988</v>
      </c>
      <c r="I18" s="98"/>
      <c r="J18" s="88">
        <v>6740929256</v>
      </c>
      <c r="K18" s="88">
        <v>2632091063</v>
      </c>
    </row>
    <row r="19" spans="1:11" ht="10.5" customHeight="1">
      <c r="A19" s="42" t="s">
        <v>34</v>
      </c>
      <c r="B19" s="61"/>
      <c r="C19" s="88">
        <v>84324573</v>
      </c>
      <c r="D19" s="88">
        <v>33513402</v>
      </c>
      <c r="E19" s="88">
        <v>50811171</v>
      </c>
      <c r="F19" s="88">
        <v>49539542</v>
      </c>
      <c r="G19" s="88">
        <v>20653255</v>
      </c>
      <c r="H19" s="97">
        <v>28886287</v>
      </c>
      <c r="I19" s="98"/>
      <c r="J19" s="88">
        <v>6629365265</v>
      </c>
      <c r="K19" s="88">
        <v>2445128300</v>
      </c>
    </row>
    <row r="20" spans="1:11" ht="10.5" customHeight="1">
      <c r="A20" s="40" t="s">
        <v>33</v>
      </c>
      <c r="B20" s="60"/>
      <c r="C20" s="35">
        <v>86397791</v>
      </c>
      <c r="D20" s="35">
        <v>32437872</v>
      </c>
      <c r="E20" s="35">
        <v>53959919</v>
      </c>
      <c r="F20" s="35">
        <v>46639986</v>
      </c>
      <c r="G20" s="35">
        <v>19318371</v>
      </c>
      <c r="H20" s="37">
        <v>27321615</v>
      </c>
      <c r="I20" s="59"/>
      <c r="J20" s="35">
        <v>5965640128</v>
      </c>
      <c r="K20" s="35">
        <v>2300629931</v>
      </c>
    </row>
    <row r="21" spans="1:11" ht="3.75" customHeight="1">
      <c r="A21" s="56"/>
      <c r="B21" s="58"/>
      <c r="C21" s="56"/>
      <c r="D21" s="56"/>
      <c r="E21" s="56"/>
      <c r="F21" s="56"/>
      <c r="G21" s="56"/>
      <c r="H21" s="56"/>
      <c r="I21" s="57"/>
      <c r="J21" s="56"/>
      <c r="K21" s="56"/>
    </row>
    <row r="22" spans="1:11" ht="10.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9370078740157483" header="0.59055118110236227" footer="0.11811023622047245"/>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3.75" customHeight="1">
      <c r="A2" s="55"/>
      <c r="B2" s="55"/>
    </row>
    <row r="3" spans="1:11" ht="12.75" customHeight="1">
      <c r="A3" s="54" t="s">
        <v>27</v>
      </c>
      <c r="B3" s="54"/>
      <c r="C3" s="53"/>
      <c r="D3" s="53"/>
      <c r="E3" s="53"/>
      <c r="F3" s="53"/>
      <c r="G3" s="53"/>
      <c r="H3" s="53"/>
      <c r="I3" s="53"/>
      <c r="J3" s="53"/>
      <c r="K3" s="53"/>
    </row>
    <row r="4" spans="1:11" ht="3" customHeight="1"/>
    <row r="5" spans="1:11" ht="9.65" customHeight="1">
      <c r="A5" s="52" t="s">
        <v>2</v>
      </c>
      <c r="B5" s="52"/>
    </row>
    <row r="6" spans="1:11" ht="9.65" customHeight="1">
      <c r="A6" s="52" t="s">
        <v>3</v>
      </c>
      <c r="B6" s="52"/>
    </row>
    <row r="7" spans="1:11" ht="9.65" customHeight="1">
      <c r="A7" s="52" t="s">
        <v>4</v>
      </c>
      <c r="B7" s="52"/>
    </row>
    <row r="8" spans="1:11" ht="9.65" customHeight="1">
      <c r="A8" s="52" t="s">
        <v>5</v>
      </c>
      <c r="B8" s="52"/>
    </row>
    <row r="9" spans="1:11" ht="3" customHeight="1"/>
    <row r="10" spans="1:11" ht="9" customHeight="1">
      <c r="A10" s="31" t="s">
        <v>6</v>
      </c>
      <c r="B10" s="31"/>
    </row>
    <row r="11" spans="1:11" ht="1.5" customHeight="1">
      <c r="A11" s="31"/>
      <c r="B11" s="31"/>
    </row>
    <row r="12" spans="1:11" ht="9.65" customHeight="1">
      <c r="A12" s="87"/>
      <c r="B12" s="87"/>
      <c r="C12" s="86" t="s">
        <v>7</v>
      </c>
      <c r="D12" s="84"/>
      <c r="E12" s="83"/>
      <c r="F12" s="83"/>
      <c r="G12" s="83"/>
      <c r="H12" s="83"/>
      <c r="I12" s="85"/>
      <c r="J12" s="84" t="s">
        <v>8</v>
      </c>
      <c r="K12" s="83"/>
    </row>
    <row r="13" spans="1:11" ht="9.65" customHeight="1">
      <c r="A13" s="182" t="s">
        <v>9</v>
      </c>
      <c r="B13" s="182"/>
      <c r="C13" s="81" t="s">
        <v>10</v>
      </c>
      <c r="D13" s="81"/>
      <c r="E13" s="81"/>
      <c r="F13" s="82" t="s">
        <v>11</v>
      </c>
      <c r="G13" s="81"/>
      <c r="H13" s="81"/>
      <c r="I13" s="80"/>
      <c r="J13" s="178" t="s">
        <v>26</v>
      </c>
      <c r="K13" s="180" t="s">
        <v>25</v>
      </c>
    </row>
    <row r="14" spans="1:11" ht="9.65" customHeight="1">
      <c r="A14" s="79"/>
      <c r="B14" s="79"/>
      <c r="C14" s="78" t="s">
        <v>12</v>
      </c>
      <c r="D14" s="78" t="s">
        <v>13</v>
      </c>
      <c r="E14" s="78" t="s">
        <v>14</v>
      </c>
      <c r="F14" s="78" t="s">
        <v>12</v>
      </c>
      <c r="G14" s="78" t="s">
        <v>15</v>
      </c>
      <c r="H14" s="78" t="s">
        <v>16</v>
      </c>
      <c r="I14" s="77"/>
      <c r="J14" s="179"/>
      <c r="K14" s="181"/>
    </row>
    <row r="15" spans="1:11" ht="3" customHeight="1">
      <c r="A15" s="65"/>
      <c r="B15" s="64"/>
      <c r="C15" s="109"/>
      <c r="D15" s="109"/>
      <c r="E15" s="109"/>
      <c r="F15" s="109"/>
      <c r="G15" s="109"/>
      <c r="H15" s="109"/>
      <c r="I15" s="114"/>
      <c r="J15" s="111"/>
      <c r="K15" s="111"/>
    </row>
    <row r="16" spans="1:11" ht="9.65" customHeight="1">
      <c r="A16" s="42" t="s">
        <v>32</v>
      </c>
      <c r="B16" s="62"/>
      <c r="C16" s="88">
        <v>83848410</v>
      </c>
      <c r="D16" s="88">
        <v>31358139</v>
      </c>
      <c r="E16" s="88">
        <v>52490271</v>
      </c>
      <c r="F16" s="88">
        <v>53412925</v>
      </c>
      <c r="G16" s="88">
        <v>23827486</v>
      </c>
      <c r="H16" s="97">
        <v>29585439</v>
      </c>
      <c r="I16" s="98"/>
      <c r="J16" s="88">
        <v>5154427692</v>
      </c>
      <c r="K16" s="88">
        <v>1683152856</v>
      </c>
    </row>
    <row r="17" spans="1:11" ht="9.65" customHeight="1">
      <c r="A17" s="42" t="s">
        <v>31</v>
      </c>
      <c r="B17" s="61"/>
      <c r="C17" s="88">
        <v>87868067</v>
      </c>
      <c r="D17" s="88">
        <v>31622428</v>
      </c>
      <c r="E17" s="88">
        <v>56245639</v>
      </c>
      <c r="F17" s="88">
        <v>54750089</v>
      </c>
      <c r="G17" s="88">
        <v>24456778</v>
      </c>
      <c r="H17" s="97">
        <v>30293311</v>
      </c>
      <c r="I17" s="98"/>
      <c r="J17" s="88">
        <v>5662972548</v>
      </c>
      <c r="K17" s="88">
        <v>2069005541</v>
      </c>
    </row>
    <row r="18" spans="1:11" ht="9.65" customHeight="1">
      <c r="A18" s="42" t="s">
        <v>23</v>
      </c>
      <c r="B18" s="61"/>
      <c r="C18" s="88">
        <v>84285303</v>
      </c>
      <c r="D18" s="88">
        <v>30807851</v>
      </c>
      <c r="E18" s="88">
        <v>53477452</v>
      </c>
      <c r="F18" s="88">
        <v>52778930</v>
      </c>
      <c r="G18" s="88">
        <v>22658884</v>
      </c>
      <c r="H18" s="97">
        <v>30120046</v>
      </c>
      <c r="I18" s="98"/>
      <c r="J18" s="88">
        <v>6051565206</v>
      </c>
      <c r="K18" s="88">
        <v>2385305178</v>
      </c>
    </row>
    <row r="19" spans="1:11" ht="9.65" customHeight="1">
      <c r="A19" s="42" t="s">
        <v>28</v>
      </c>
      <c r="B19" s="61"/>
      <c r="C19" s="88">
        <v>89751199</v>
      </c>
      <c r="D19" s="88">
        <v>34433294</v>
      </c>
      <c r="E19" s="88">
        <v>55317905</v>
      </c>
      <c r="F19" s="88">
        <v>52985827</v>
      </c>
      <c r="G19" s="88">
        <v>22682839</v>
      </c>
      <c r="H19" s="97">
        <v>30302988</v>
      </c>
      <c r="I19" s="98"/>
      <c r="J19" s="88">
        <v>6740929256</v>
      </c>
      <c r="K19" s="88">
        <v>2632091063</v>
      </c>
    </row>
    <row r="20" spans="1:11" ht="9.65" customHeight="1">
      <c r="A20" s="40" t="s">
        <v>30</v>
      </c>
      <c r="B20" s="60"/>
      <c r="C20" s="35">
        <v>84324573</v>
      </c>
      <c r="D20" s="35">
        <v>33513402</v>
      </c>
      <c r="E20" s="35">
        <v>50811171</v>
      </c>
      <c r="F20" s="35">
        <v>49539542</v>
      </c>
      <c r="G20" s="35">
        <v>20653255</v>
      </c>
      <c r="H20" s="37">
        <v>28886287</v>
      </c>
      <c r="I20" s="59"/>
      <c r="J20" s="35">
        <v>6629365265</v>
      </c>
      <c r="K20" s="35">
        <v>2445128300</v>
      </c>
    </row>
    <row r="21" spans="1:11" ht="3.75" customHeight="1">
      <c r="A21" s="56"/>
      <c r="B21" s="58"/>
      <c r="C21" s="56"/>
      <c r="D21" s="56"/>
      <c r="E21" s="56"/>
      <c r="F21" s="56"/>
      <c r="G21" s="56"/>
      <c r="H21" s="56"/>
      <c r="I21" s="57"/>
      <c r="J21" s="56"/>
      <c r="K21" s="56"/>
    </row>
    <row r="22" spans="1:11" ht="9.7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38"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6" customHeight="1">
      <c r="A2" s="55"/>
      <c r="B2" s="55"/>
    </row>
    <row r="3" spans="1:11" ht="13">
      <c r="A3" s="54" t="s">
        <v>27</v>
      </c>
      <c r="B3" s="54"/>
      <c r="C3" s="53"/>
      <c r="D3" s="53"/>
      <c r="E3" s="53"/>
      <c r="F3" s="53"/>
      <c r="G3" s="53"/>
      <c r="H3" s="53"/>
      <c r="I3" s="53"/>
      <c r="J3" s="53"/>
      <c r="K3" s="53"/>
    </row>
    <row r="4" spans="1:11" ht="6" customHeight="1"/>
    <row r="5" spans="1:11" ht="9.75" customHeight="1">
      <c r="A5" s="52" t="s">
        <v>2</v>
      </c>
      <c r="B5" s="52"/>
    </row>
    <row r="6" spans="1:11" ht="9.75" customHeight="1">
      <c r="A6" s="52" t="s">
        <v>3</v>
      </c>
      <c r="B6" s="52"/>
    </row>
    <row r="7" spans="1:11" ht="9.75" customHeight="1">
      <c r="A7" s="52" t="s">
        <v>4</v>
      </c>
      <c r="B7" s="52"/>
    </row>
    <row r="8" spans="1:11" ht="9.75" customHeight="1">
      <c r="A8" s="52" t="s">
        <v>5</v>
      </c>
      <c r="B8" s="52"/>
    </row>
    <row r="9" spans="1:11" ht="6" customHeight="1"/>
    <row r="10" spans="1:11">
      <c r="A10" s="31" t="s">
        <v>6</v>
      </c>
      <c r="B10" s="31"/>
    </row>
    <row r="11" spans="1:11" ht="1.5" customHeight="1">
      <c r="A11" s="31"/>
      <c r="B11" s="31"/>
    </row>
    <row r="12" spans="1:11" ht="9.75" customHeight="1">
      <c r="A12" s="75"/>
      <c r="B12" s="75"/>
      <c r="C12" s="74" t="s">
        <v>7</v>
      </c>
      <c r="D12" s="72"/>
      <c r="E12" s="71"/>
      <c r="F12" s="71"/>
      <c r="G12" s="71"/>
      <c r="H12" s="71"/>
      <c r="I12" s="73"/>
      <c r="J12" s="72" t="s">
        <v>8</v>
      </c>
      <c r="K12" s="71"/>
    </row>
    <row r="13" spans="1:11" ht="9.75" customHeight="1">
      <c r="A13" s="187" t="s">
        <v>9</v>
      </c>
      <c r="B13" s="187"/>
      <c r="C13" s="69" t="s">
        <v>10</v>
      </c>
      <c r="D13" s="69"/>
      <c r="E13" s="69"/>
      <c r="F13" s="70" t="s">
        <v>11</v>
      </c>
      <c r="G13" s="69"/>
      <c r="H13" s="69"/>
      <c r="I13" s="68"/>
      <c r="J13" s="183" t="s">
        <v>26</v>
      </c>
      <c r="K13" s="185" t="s">
        <v>25</v>
      </c>
    </row>
    <row r="14" spans="1:11" ht="9.75" customHeight="1">
      <c r="A14" s="56"/>
      <c r="B14" s="56"/>
      <c r="C14" s="67" t="s">
        <v>12</v>
      </c>
      <c r="D14" s="67" t="s">
        <v>13</v>
      </c>
      <c r="E14" s="67" t="s">
        <v>14</v>
      </c>
      <c r="F14" s="67" t="s">
        <v>12</v>
      </c>
      <c r="G14" s="67" t="s">
        <v>15</v>
      </c>
      <c r="H14" s="67" t="s">
        <v>16</v>
      </c>
      <c r="I14" s="66"/>
      <c r="J14" s="184"/>
      <c r="K14" s="186"/>
    </row>
    <row r="15" spans="1:11" ht="5.25" customHeight="1">
      <c r="A15" s="65"/>
      <c r="B15" s="64"/>
      <c r="C15" s="109"/>
      <c r="D15" s="109"/>
      <c r="E15" s="109"/>
      <c r="F15" s="109"/>
      <c r="G15" s="109"/>
      <c r="H15" s="109"/>
      <c r="I15" s="114"/>
      <c r="J15" s="111"/>
      <c r="K15" s="111"/>
    </row>
    <row r="16" spans="1:11" ht="9.75" customHeight="1">
      <c r="A16" s="42" t="s">
        <v>29</v>
      </c>
      <c r="B16" s="62"/>
      <c r="C16" s="88">
        <v>81734714</v>
      </c>
      <c r="D16" s="88">
        <v>31094084</v>
      </c>
      <c r="E16" s="88">
        <v>50640630</v>
      </c>
      <c r="F16" s="88">
        <v>52646073</v>
      </c>
      <c r="G16" s="88">
        <v>24351771</v>
      </c>
      <c r="H16" s="97">
        <v>28294302</v>
      </c>
      <c r="I16" s="98"/>
      <c r="J16" s="88">
        <v>5096152626</v>
      </c>
      <c r="K16" s="88">
        <v>1650010516</v>
      </c>
    </row>
    <row r="17" spans="1:11" ht="9.75" customHeight="1">
      <c r="A17" s="42" t="s">
        <v>20</v>
      </c>
      <c r="B17" s="61"/>
      <c r="C17" s="88">
        <v>83848410</v>
      </c>
      <c r="D17" s="88">
        <v>31358139</v>
      </c>
      <c r="E17" s="88">
        <v>52490271</v>
      </c>
      <c r="F17" s="88">
        <v>53412925</v>
      </c>
      <c r="G17" s="88">
        <v>23827486</v>
      </c>
      <c r="H17" s="97">
        <v>29585439</v>
      </c>
      <c r="I17" s="98"/>
      <c r="J17" s="88">
        <v>5154427692</v>
      </c>
      <c r="K17" s="88">
        <v>1683152856</v>
      </c>
    </row>
    <row r="18" spans="1:11" ht="9.75" customHeight="1">
      <c r="A18" s="42" t="s">
        <v>21</v>
      </c>
      <c r="B18" s="61"/>
      <c r="C18" s="88">
        <v>87868067</v>
      </c>
      <c r="D18" s="88">
        <v>31622428</v>
      </c>
      <c r="E18" s="88">
        <v>56245639</v>
      </c>
      <c r="F18" s="88">
        <v>54750089</v>
      </c>
      <c r="G18" s="88">
        <v>24456778</v>
      </c>
      <c r="H18" s="97">
        <v>30293311</v>
      </c>
      <c r="I18" s="98"/>
      <c r="J18" s="88">
        <v>5662972548</v>
      </c>
      <c r="K18" s="88">
        <v>2069005541</v>
      </c>
    </row>
    <row r="19" spans="1:11" ht="9.75" customHeight="1">
      <c r="A19" s="42" t="s">
        <v>23</v>
      </c>
      <c r="B19" s="61"/>
      <c r="C19" s="88">
        <v>84285303</v>
      </c>
      <c r="D19" s="88">
        <v>30807851</v>
      </c>
      <c r="E19" s="88">
        <v>53477452</v>
      </c>
      <c r="F19" s="88">
        <v>52778930</v>
      </c>
      <c r="G19" s="88">
        <v>22658884</v>
      </c>
      <c r="H19" s="97">
        <v>30120046</v>
      </c>
      <c r="I19" s="98"/>
      <c r="J19" s="88">
        <v>6051565206</v>
      </c>
      <c r="K19" s="88">
        <v>2385305178</v>
      </c>
    </row>
    <row r="20" spans="1:11" ht="9.75" customHeight="1">
      <c r="A20" s="40" t="s">
        <v>28</v>
      </c>
      <c r="B20" s="60"/>
      <c r="C20" s="35">
        <v>89751199</v>
      </c>
      <c r="D20" s="35">
        <v>34433294</v>
      </c>
      <c r="E20" s="35">
        <v>55317905</v>
      </c>
      <c r="F20" s="35">
        <v>52985827</v>
      </c>
      <c r="G20" s="35">
        <v>22682839</v>
      </c>
      <c r="H20" s="37">
        <v>30302988</v>
      </c>
      <c r="I20" s="59"/>
      <c r="J20" s="35">
        <v>6740929256</v>
      </c>
      <c r="K20" s="35">
        <v>2632091063</v>
      </c>
    </row>
    <row r="21" spans="1:11" ht="5.25" customHeight="1">
      <c r="A21" s="56"/>
      <c r="B21" s="58"/>
      <c r="C21" s="56"/>
      <c r="D21" s="56"/>
      <c r="E21" s="56"/>
      <c r="F21" s="56"/>
      <c r="G21" s="56"/>
      <c r="H21" s="56"/>
      <c r="I21" s="57"/>
      <c r="J21" s="56"/>
      <c r="K21" s="56"/>
    </row>
    <row r="22" spans="1:11" ht="9.7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6" customHeight="1">
      <c r="A2" s="55"/>
      <c r="B2" s="55"/>
    </row>
    <row r="3" spans="1:11" ht="13">
      <c r="A3" s="54" t="s">
        <v>27</v>
      </c>
      <c r="B3" s="54"/>
      <c r="C3" s="53"/>
      <c r="D3" s="53"/>
      <c r="E3" s="53"/>
      <c r="F3" s="53"/>
      <c r="G3" s="53"/>
      <c r="H3" s="53"/>
      <c r="I3" s="53"/>
      <c r="J3" s="53"/>
      <c r="K3" s="53"/>
    </row>
    <row r="4" spans="1:11" ht="6" customHeight="1"/>
    <row r="5" spans="1:11" ht="9.75" customHeight="1">
      <c r="A5" s="52" t="s">
        <v>2</v>
      </c>
      <c r="B5" s="52"/>
    </row>
    <row r="6" spans="1:11" ht="9.75" customHeight="1">
      <c r="A6" s="52" t="s">
        <v>3</v>
      </c>
      <c r="B6" s="52"/>
    </row>
    <row r="7" spans="1:11" ht="9.75" customHeight="1">
      <c r="A7" s="52" t="s">
        <v>4</v>
      </c>
      <c r="B7" s="52"/>
    </row>
    <row r="8" spans="1:11" ht="9.75" customHeight="1">
      <c r="A8" s="52" t="s">
        <v>5</v>
      </c>
      <c r="B8" s="52"/>
    </row>
    <row r="9" spans="1:11" ht="6" customHeight="1"/>
    <row r="10" spans="1:11">
      <c r="A10" s="51" t="s">
        <v>6</v>
      </c>
      <c r="B10" s="51"/>
      <c r="C10" s="32"/>
      <c r="D10" s="32"/>
      <c r="E10" s="32"/>
      <c r="F10" s="32"/>
      <c r="G10" s="32"/>
      <c r="H10" s="32"/>
      <c r="I10" s="32"/>
      <c r="J10" s="32"/>
      <c r="K10" s="32"/>
    </row>
    <row r="11" spans="1:11" ht="1.5" customHeight="1">
      <c r="A11" s="51"/>
      <c r="B11" s="51"/>
      <c r="C11" s="32"/>
      <c r="D11" s="32"/>
      <c r="E11" s="32"/>
      <c r="F11" s="32"/>
      <c r="G11" s="32"/>
      <c r="H11" s="32"/>
      <c r="I11" s="32"/>
      <c r="J11" s="32"/>
      <c r="K11" s="32"/>
    </row>
    <row r="12" spans="1:11" ht="9.75" customHeight="1">
      <c r="C12" s="49" t="s">
        <v>7</v>
      </c>
      <c r="D12" s="50"/>
      <c r="E12" s="47"/>
      <c r="F12" s="47"/>
      <c r="G12" s="47"/>
      <c r="H12" s="47"/>
      <c r="I12" s="46"/>
      <c r="J12" s="48" t="s">
        <v>8</v>
      </c>
      <c r="K12" s="47"/>
    </row>
    <row r="13" spans="1:11" ht="9.75" customHeight="1">
      <c r="A13" s="187" t="s">
        <v>9</v>
      </c>
      <c r="B13" s="192"/>
      <c r="C13" s="49" t="s">
        <v>10</v>
      </c>
      <c r="D13" s="47"/>
      <c r="E13" s="47"/>
      <c r="F13" s="48" t="s">
        <v>11</v>
      </c>
      <c r="G13" s="47"/>
      <c r="H13" s="47"/>
      <c r="I13" s="46"/>
      <c r="J13" s="188" t="s">
        <v>26</v>
      </c>
      <c r="K13" s="190" t="s">
        <v>25</v>
      </c>
    </row>
    <row r="14" spans="1:11" ht="9.75" customHeight="1">
      <c r="A14" s="32"/>
      <c r="B14" s="32"/>
      <c r="C14" s="45" t="s">
        <v>12</v>
      </c>
      <c r="D14" s="45" t="s">
        <v>13</v>
      </c>
      <c r="E14" s="45" t="s">
        <v>14</v>
      </c>
      <c r="F14" s="45" t="s">
        <v>12</v>
      </c>
      <c r="G14" s="45" t="s">
        <v>15</v>
      </c>
      <c r="H14" s="45" t="s">
        <v>16</v>
      </c>
      <c r="I14" s="44"/>
      <c r="J14" s="189"/>
      <c r="K14" s="191"/>
    </row>
    <row r="15" spans="1:11" ht="5.25" customHeight="1">
      <c r="A15" s="43"/>
      <c r="B15" s="43"/>
      <c r="C15" s="108"/>
      <c r="D15" s="109"/>
      <c r="E15" s="109"/>
      <c r="F15" s="109"/>
      <c r="G15" s="109"/>
      <c r="H15" s="109"/>
      <c r="I15" s="110"/>
      <c r="J15" s="111"/>
      <c r="K15" s="111"/>
    </row>
    <row r="16" spans="1:11" ht="9.75" customHeight="1">
      <c r="A16" s="42" t="s">
        <v>24</v>
      </c>
      <c r="B16" s="42"/>
      <c r="C16" s="112">
        <v>79521396</v>
      </c>
      <c r="D16" s="88">
        <v>31895439</v>
      </c>
      <c r="E16" s="88">
        <v>47625957</v>
      </c>
      <c r="F16" s="88">
        <v>51336023</v>
      </c>
      <c r="G16" s="88">
        <v>22583669</v>
      </c>
      <c r="H16" s="97">
        <v>28752354</v>
      </c>
      <c r="I16" s="113"/>
      <c r="J16" s="88">
        <v>5387807505</v>
      </c>
      <c r="K16" s="88">
        <v>1890914980</v>
      </c>
    </row>
    <row r="17" spans="1:11" ht="9.75" customHeight="1">
      <c r="A17" s="42" t="s">
        <v>19</v>
      </c>
      <c r="B17" s="41"/>
      <c r="C17" s="112">
        <v>81734714</v>
      </c>
      <c r="D17" s="88">
        <v>31094084</v>
      </c>
      <c r="E17" s="88">
        <v>50640630</v>
      </c>
      <c r="F17" s="88">
        <v>52646073</v>
      </c>
      <c r="G17" s="88">
        <v>24351771</v>
      </c>
      <c r="H17" s="97">
        <v>28294302</v>
      </c>
      <c r="I17" s="113"/>
      <c r="J17" s="88">
        <v>5096152626</v>
      </c>
      <c r="K17" s="88">
        <v>1650010516</v>
      </c>
    </row>
    <row r="18" spans="1:11" ht="9.75" customHeight="1">
      <c r="A18" s="42" t="s">
        <v>20</v>
      </c>
      <c r="B18" s="41"/>
      <c r="C18" s="112">
        <v>83848410</v>
      </c>
      <c r="D18" s="88">
        <v>31358139</v>
      </c>
      <c r="E18" s="88">
        <v>52490271</v>
      </c>
      <c r="F18" s="88">
        <v>53412925</v>
      </c>
      <c r="G18" s="88">
        <v>23827486</v>
      </c>
      <c r="H18" s="97">
        <v>29585439</v>
      </c>
      <c r="I18" s="113"/>
      <c r="J18" s="88">
        <v>5154427692</v>
      </c>
      <c r="K18" s="88">
        <v>1683152856</v>
      </c>
    </row>
    <row r="19" spans="1:11" ht="9.75" customHeight="1">
      <c r="A19" s="42" t="s">
        <v>21</v>
      </c>
      <c r="B19" s="41"/>
      <c r="C19" s="112">
        <v>87868067</v>
      </c>
      <c r="D19" s="88">
        <v>31622428</v>
      </c>
      <c r="E19" s="88">
        <v>56245639</v>
      </c>
      <c r="F19" s="88">
        <v>54750089</v>
      </c>
      <c r="G19" s="88">
        <v>24456778</v>
      </c>
      <c r="H19" s="97">
        <v>30293311</v>
      </c>
      <c r="I19" s="113"/>
      <c r="J19" s="88">
        <v>5662972548</v>
      </c>
      <c r="K19" s="88">
        <v>2069005541</v>
      </c>
    </row>
    <row r="20" spans="1:11" ht="9.75" customHeight="1">
      <c r="A20" s="40" t="s">
        <v>23</v>
      </c>
      <c r="B20" s="39"/>
      <c r="C20" s="38">
        <f>SUM(D20:E20)</f>
        <v>84285303</v>
      </c>
      <c r="D20" s="35">
        <v>30807851</v>
      </c>
      <c r="E20" s="35">
        <v>53477452</v>
      </c>
      <c r="F20" s="35">
        <f>SUM(G20:H20)</f>
        <v>52778930</v>
      </c>
      <c r="G20" s="35">
        <v>22658884</v>
      </c>
      <c r="H20" s="37">
        <v>30120046</v>
      </c>
      <c r="I20" s="36"/>
      <c r="J20" s="35">
        <v>6051565206</v>
      </c>
      <c r="K20" s="35">
        <v>2385305178</v>
      </c>
    </row>
    <row r="21" spans="1:11" ht="5.25" customHeight="1">
      <c r="A21" s="32"/>
      <c r="B21" s="32"/>
      <c r="C21" s="34"/>
      <c r="D21" s="32"/>
      <c r="E21" s="32"/>
      <c r="F21" s="32"/>
      <c r="G21" s="32"/>
      <c r="H21" s="32"/>
      <c r="I21" s="33"/>
      <c r="J21" s="32"/>
      <c r="K21" s="32"/>
    </row>
    <row r="22" spans="1:11" ht="9.75" customHeight="1">
      <c r="A22" s="31" t="s">
        <v>22</v>
      </c>
      <c r="B22" s="31"/>
    </row>
  </sheetData>
  <mergeCells count="3">
    <mergeCell ref="J13:J14"/>
    <mergeCell ref="K13:K14"/>
    <mergeCell ref="A13:B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workbookViewId="0"/>
  </sheetViews>
  <sheetFormatPr defaultColWidth="11.26953125" defaultRowHeight="9.5"/>
  <cols>
    <col min="1" max="1" width="6.90625" style="2" customWidth="1"/>
    <col min="2" max="2" width="0.6328125" style="2" customWidth="1"/>
    <col min="3" max="8" width="9.453125" style="2" customWidth="1"/>
    <col min="9" max="9" width="0.26953125" style="2" customWidth="1"/>
    <col min="10" max="11" width="11.08984375" style="2" customWidth="1"/>
    <col min="12" max="16384" width="11.26953125" style="2"/>
  </cols>
  <sheetData>
    <row r="1" spans="1:11" ht="13">
      <c r="A1" s="1" t="s">
        <v>0</v>
      </c>
      <c r="B1" s="1"/>
    </row>
    <row r="2" spans="1:11" ht="6" customHeight="1">
      <c r="A2" s="1"/>
      <c r="B2" s="1"/>
    </row>
    <row r="3" spans="1:11" ht="13">
      <c r="A3" s="3" t="s">
        <v>1</v>
      </c>
      <c r="B3" s="3"/>
      <c r="C3" s="4"/>
      <c r="D3" s="4"/>
      <c r="E3" s="4"/>
      <c r="F3" s="4"/>
      <c r="G3" s="4"/>
      <c r="H3" s="4"/>
      <c r="I3" s="4"/>
      <c r="J3" s="4"/>
      <c r="K3" s="4"/>
    </row>
    <row r="4" spans="1:11" ht="6" customHeight="1"/>
    <row r="5" spans="1:11" ht="9.75" customHeight="1">
      <c r="A5" s="5" t="s">
        <v>2</v>
      </c>
      <c r="B5" s="5"/>
    </row>
    <row r="6" spans="1:11" ht="9.75" customHeight="1">
      <c r="A6" s="5" t="s">
        <v>3</v>
      </c>
      <c r="B6" s="5"/>
    </row>
    <row r="7" spans="1:11" ht="9.75" customHeight="1">
      <c r="A7" s="5" t="s">
        <v>4</v>
      </c>
      <c r="B7" s="5"/>
    </row>
    <row r="8" spans="1:11" ht="9.75" customHeight="1">
      <c r="A8" s="5" t="s">
        <v>5</v>
      </c>
      <c r="B8" s="5"/>
    </row>
    <row r="9" spans="1:11" ht="6" customHeight="1"/>
    <row r="10" spans="1:11">
      <c r="A10" s="6" t="s">
        <v>6</v>
      </c>
      <c r="B10" s="6"/>
      <c r="C10" s="7"/>
      <c r="D10" s="7"/>
      <c r="E10" s="7"/>
      <c r="F10" s="7"/>
      <c r="G10" s="7"/>
      <c r="H10" s="7"/>
      <c r="I10" s="7"/>
      <c r="J10" s="7"/>
      <c r="K10" s="7"/>
    </row>
    <row r="11" spans="1:11" ht="1.5" customHeight="1">
      <c r="A11" s="6"/>
      <c r="B11" s="6"/>
      <c r="C11" s="7"/>
      <c r="D11" s="7"/>
      <c r="E11" s="7"/>
      <c r="F11" s="7"/>
      <c r="G11" s="7"/>
      <c r="H11" s="7"/>
      <c r="I11" s="7"/>
      <c r="J11" s="7"/>
      <c r="K11" s="7"/>
    </row>
    <row r="12" spans="1:11" ht="9.75" customHeight="1">
      <c r="C12" s="8" t="s">
        <v>7</v>
      </c>
      <c r="D12" s="9"/>
      <c r="E12" s="10"/>
      <c r="F12" s="10"/>
      <c r="G12" s="10"/>
      <c r="H12" s="10"/>
      <c r="I12" s="11"/>
      <c r="J12" s="12" t="s">
        <v>8</v>
      </c>
      <c r="K12" s="10"/>
    </row>
    <row r="13" spans="1:11" ht="9.75" customHeight="1">
      <c r="A13" s="13" t="s">
        <v>9</v>
      </c>
      <c r="B13" s="13"/>
      <c r="C13" s="8" t="s">
        <v>10</v>
      </c>
      <c r="D13" s="10"/>
      <c r="E13" s="10"/>
      <c r="F13" s="12" t="s">
        <v>11</v>
      </c>
      <c r="G13" s="10"/>
      <c r="H13" s="10"/>
      <c r="I13" s="11"/>
      <c r="J13" s="14"/>
      <c r="K13" s="14"/>
    </row>
    <row r="14" spans="1:11" ht="9.75" customHeight="1">
      <c r="A14" s="7"/>
      <c r="B14" s="7"/>
      <c r="C14" s="15" t="s">
        <v>12</v>
      </c>
      <c r="D14" s="15" t="s">
        <v>13</v>
      </c>
      <c r="E14" s="16" t="s">
        <v>14</v>
      </c>
      <c r="F14" s="15" t="s">
        <v>12</v>
      </c>
      <c r="G14" s="15" t="s">
        <v>15</v>
      </c>
      <c r="H14" s="15" t="s">
        <v>16</v>
      </c>
      <c r="I14" s="17"/>
      <c r="J14" s="18"/>
      <c r="K14" s="18"/>
    </row>
    <row r="15" spans="1:11" ht="5.25" customHeight="1">
      <c r="A15" s="19"/>
      <c r="B15" s="19"/>
      <c r="C15" s="101"/>
      <c r="D15" s="102"/>
      <c r="E15" s="102"/>
      <c r="F15" s="102"/>
      <c r="G15" s="102"/>
      <c r="H15" s="102"/>
      <c r="I15" s="103"/>
      <c r="J15" s="104"/>
      <c r="K15" s="104"/>
    </row>
    <row r="16" spans="1:11" ht="9.75" customHeight="1">
      <c r="A16" s="20" t="s">
        <v>17</v>
      </c>
      <c r="B16" s="20"/>
      <c r="C16" s="105">
        <v>82599144</v>
      </c>
      <c r="D16" s="106">
        <v>28576615</v>
      </c>
      <c r="E16" s="106">
        <v>54022529</v>
      </c>
      <c r="F16" s="106">
        <v>54194495</v>
      </c>
      <c r="G16" s="106">
        <v>24690232</v>
      </c>
      <c r="H16" s="106">
        <v>29504263</v>
      </c>
      <c r="I16" s="107"/>
      <c r="J16" s="106">
        <v>5044427060</v>
      </c>
      <c r="K16" s="106">
        <v>2177021279</v>
      </c>
    </row>
    <row r="17" spans="1:11" ht="9.75" customHeight="1">
      <c r="A17" s="20" t="s">
        <v>18</v>
      </c>
      <c r="B17" s="21"/>
      <c r="C17" s="105">
        <v>79521396</v>
      </c>
      <c r="D17" s="106">
        <v>31895439</v>
      </c>
      <c r="E17" s="106">
        <v>47625957</v>
      </c>
      <c r="F17" s="106">
        <v>51336023</v>
      </c>
      <c r="G17" s="106">
        <v>22583669</v>
      </c>
      <c r="H17" s="106">
        <v>28752354</v>
      </c>
      <c r="I17" s="107"/>
      <c r="J17" s="106">
        <v>5387807505</v>
      </c>
      <c r="K17" s="106">
        <v>1890914980</v>
      </c>
    </row>
    <row r="18" spans="1:11" ht="9.75" customHeight="1">
      <c r="A18" s="20" t="s">
        <v>19</v>
      </c>
      <c r="B18" s="21"/>
      <c r="C18" s="105">
        <v>81734714</v>
      </c>
      <c r="D18" s="106">
        <v>31094084</v>
      </c>
      <c r="E18" s="106">
        <v>50640630</v>
      </c>
      <c r="F18" s="106">
        <v>52646073</v>
      </c>
      <c r="G18" s="106">
        <v>24351771</v>
      </c>
      <c r="H18" s="106">
        <v>28294302</v>
      </c>
      <c r="I18" s="107"/>
      <c r="J18" s="106">
        <v>5096152626</v>
      </c>
      <c r="K18" s="106">
        <v>1650010516</v>
      </c>
    </row>
    <row r="19" spans="1:11" ht="9.75" customHeight="1">
      <c r="A19" s="20" t="s">
        <v>20</v>
      </c>
      <c r="B19" s="21"/>
      <c r="C19" s="105">
        <v>83848410</v>
      </c>
      <c r="D19" s="106">
        <v>31358139</v>
      </c>
      <c r="E19" s="106">
        <v>52490271</v>
      </c>
      <c r="F19" s="106">
        <v>53412925</v>
      </c>
      <c r="G19" s="106">
        <v>23827486</v>
      </c>
      <c r="H19" s="106">
        <v>29585439</v>
      </c>
      <c r="I19" s="107"/>
      <c r="J19" s="106">
        <v>5154427692</v>
      </c>
      <c r="K19" s="106">
        <v>1683152856</v>
      </c>
    </row>
    <row r="20" spans="1:11" ht="9.75" customHeight="1">
      <c r="A20" s="22" t="s">
        <v>21</v>
      </c>
      <c r="B20" s="23"/>
      <c r="C20" s="24">
        <f>SUM(D20:E20)</f>
        <v>87868067</v>
      </c>
      <c r="D20" s="25">
        <v>31622428</v>
      </c>
      <c r="E20" s="25">
        <v>56245639</v>
      </c>
      <c r="F20" s="25">
        <f>SUM(G20:H20)</f>
        <v>54750089</v>
      </c>
      <c r="G20" s="25">
        <v>24456778</v>
      </c>
      <c r="H20" s="25">
        <v>30293311</v>
      </c>
      <c r="I20" s="26"/>
      <c r="J20" s="25">
        <v>5662972548</v>
      </c>
      <c r="K20" s="25">
        <v>2069005541</v>
      </c>
    </row>
    <row r="21" spans="1:11" ht="5.25" customHeight="1">
      <c r="A21" s="7"/>
      <c r="B21" s="7"/>
      <c r="C21" s="27"/>
      <c r="D21" s="7"/>
      <c r="E21" s="7"/>
      <c r="F21" s="7"/>
      <c r="G21" s="7"/>
      <c r="H21" s="7"/>
      <c r="I21" s="28"/>
      <c r="J21" s="7"/>
      <c r="K21" s="7"/>
    </row>
    <row r="22" spans="1:11" ht="9.75" customHeight="1">
      <c r="A22" s="29" t="s">
        <v>22</v>
      </c>
      <c r="B22" s="29"/>
    </row>
  </sheetData>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125" zoomScaleNormal="125" zoomScaleSheetLayoutView="100" workbookViewId="0"/>
  </sheetViews>
  <sheetFormatPr defaultColWidth="11.26953125" defaultRowHeight="9.5"/>
  <cols>
    <col min="1" max="1" width="7.6328125" style="117" customWidth="1"/>
    <col min="2" max="7" width="9.453125" style="117" customWidth="1"/>
    <col min="8" max="9" width="11.08984375" style="117" customWidth="1"/>
    <col min="10" max="16384" width="11.26953125" style="117"/>
  </cols>
  <sheetData>
    <row r="1" spans="1:9" ht="13">
      <c r="A1" s="156" t="s">
        <v>104</v>
      </c>
    </row>
    <row r="2" spans="1:9" ht="13.5" customHeight="1">
      <c r="A2" s="155" t="s">
        <v>103</v>
      </c>
      <c r="B2" s="153"/>
      <c r="C2" s="153"/>
      <c r="D2" s="153"/>
      <c r="E2" s="153"/>
      <c r="F2" s="153"/>
      <c r="G2" s="153"/>
      <c r="H2" s="153"/>
      <c r="I2" s="153"/>
    </row>
    <row r="3" spans="1:9" ht="7" customHeight="1"/>
    <row r="4" spans="1:9" ht="9.75" customHeight="1">
      <c r="A4" s="152" t="s">
        <v>52</v>
      </c>
    </row>
    <row r="5" spans="1:9" ht="9.75" customHeight="1">
      <c r="A5" s="152" t="s">
        <v>51</v>
      </c>
    </row>
    <row r="6" spans="1:9" ht="9.75" customHeight="1">
      <c r="A6" s="152" t="s">
        <v>50</v>
      </c>
    </row>
    <row r="7" spans="1:9" ht="9.75" customHeight="1">
      <c r="A7" s="152" t="s">
        <v>113</v>
      </c>
    </row>
    <row r="8" spans="1:9" ht="7" customHeight="1">
      <c r="A8" s="152"/>
    </row>
    <row r="9" spans="1:9" ht="10.5" customHeight="1">
      <c r="A9" s="118" t="s">
        <v>112</v>
      </c>
    </row>
    <row r="10" spans="1:9" ht="1.5" customHeight="1">
      <c r="A10" s="118"/>
    </row>
    <row r="11" spans="1:9" ht="12" customHeight="1">
      <c r="A11" s="150"/>
      <c r="B11" s="144" t="s">
        <v>102</v>
      </c>
      <c r="C11" s="149"/>
      <c r="D11" s="147"/>
      <c r="E11" s="147"/>
      <c r="F11" s="147"/>
      <c r="G11" s="147"/>
      <c r="H11" s="148" t="s">
        <v>101</v>
      </c>
      <c r="I11" s="147"/>
    </row>
    <row r="12" spans="1:9" ht="12" customHeight="1">
      <c r="A12" s="157" t="s">
        <v>9</v>
      </c>
      <c r="B12" s="145" t="s">
        <v>100</v>
      </c>
      <c r="C12" s="145"/>
      <c r="D12" s="145"/>
      <c r="E12" s="146" t="s">
        <v>99</v>
      </c>
      <c r="F12" s="145"/>
      <c r="G12" s="144"/>
      <c r="H12" s="166" t="s">
        <v>26</v>
      </c>
      <c r="I12" s="168" t="s">
        <v>25</v>
      </c>
    </row>
    <row r="13" spans="1:9" ht="12" customHeight="1">
      <c r="A13" s="159"/>
      <c r="B13" s="158" t="s">
        <v>12</v>
      </c>
      <c r="C13" s="142" t="s">
        <v>13</v>
      </c>
      <c r="D13" s="142" t="s">
        <v>14</v>
      </c>
      <c r="E13" s="142" t="s">
        <v>12</v>
      </c>
      <c r="F13" s="142" t="s">
        <v>15</v>
      </c>
      <c r="G13" s="141" t="s">
        <v>16</v>
      </c>
      <c r="H13" s="167"/>
      <c r="I13" s="169"/>
    </row>
    <row r="14" spans="1:9" ht="3.75" customHeight="1">
      <c r="A14" s="139"/>
      <c r="B14" s="138"/>
      <c r="C14" s="138"/>
      <c r="D14" s="138"/>
      <c r="E14" s="138"/>
      <c r="F14" s="138"/>
      <c r="G14" s="138"/>
      <c r="H14" s="137"/>
    </row>
    <row r="15" spans="1:9" ht="12" customHeight="1">
      <c r="A15" s="160" t="s">
        <v>110</v>
      </c>
      <c r="B15" s="133">
        <v>127883317</v>
      </c>
      <c r="C15" s="133">
        <v>52658299</v>
      </c>
      <c r="D15" s="133">
        <v>75225018</v>
      </c>
      <c r="E15" s="133">
        <v>68085178</v>
      </c>
      <c r="F15" s="133">
        <v>35984972</v>
      </c>
      <c r="G15" s="135">
        <v>32100206</v>
      </c>
      <c r="H15" s="134">
        <v>11742128</v>
      </c>
      <c r="I15" s="133">
        <v>4865646</v>
      </c>
    </row>
    <row r="16" spans="1:9" ht="12" customHeight="1">
      <c r="A16" s="160" t="s">
        <v>109</v>
      </c>
      <c r="B16" s="133">
        <v>129648712</v>
      </c>
      <c r="C16" s="133">
        <v>53710977</v>
      </c>
      <c r="D16" s="133">
        <v>75937735</v>
      </c>
      <c r="E16" s="133">
        <v>66944079</v>
      </c>
      <c r="F16" s="133">
        <v>35143655</v>
      </c>
      <c r="G16" s="135">
        <v>31800424</v>
      </c>
      <c r="H16" s="134">
        <v>12484522</v>
      </c>
      <c r="I16" s="133">
        <v>5336835</v>
      </c>
    </row>
    <row r="17" spans="1:9" ht="12" customHeight="1">
      <c r="A17" s="160" t="s">
        <v>111</v>
      </c>
      <c r="B17" s="128">
        <v>126377133</v>
      </c>
      <c r="C17" s="128">
        <v>52851389</v>
      </c>
      <c r="D17" s="128">
        <v>73525744</v>
      </c>
      <c r="E17" s="128">
        <v>68058562</v>
      </c>
      <c r="F17" s="128">
        <v>35744677</v>
      </c>
      <c r="G17" s="130">
        <v>32313885</v>
      </c>
      <c r="H17" s="129">
        <v>12306759</v>
      </c>
      <c r="I17" s="128">
        <v>5084883</v>
      </c>
    </row>
    <row r="18" spans="1:9" ht="12" customHeight="1">
      <c r="A18" s="160" t="s">
        <v>108</v>
      </c>
      <c r="B18" s="128">
        <v>107624016</v>
      </c>
      <c r="C18" s="128">
        <v>41051279</v>
      </c>
      <c r="D18" s="128">
        <v>66572737</v>
      </c>
      <c r="E18" s="128">
        <v>60923726</v>
      </c>
      <c r="F18" s="128">
        <v>32071656</v>
      </c>
      <c r="G18" s="130">
        <v>28852070</v>
      </c>
      <c r="H18" s="129">
        <v>10413661</v>
      </c>
      <c r="I18" s="128">
        <v>4316005</v>
      </c>
    </row>
    <row r="19" spans="1:9" ht="12" customHeight="1">
      <c r="A19" s="161" t="s">
        <v>107</v>
      </c>
      <c r="B19" s="123">
        <v>116810396</v>
      </c>
      <c r="C19" s="123">
        <v>46013611</v>
      </c>
      <c r="D19" s="123">
        <v>70796785</v>
      </c>
      <c r="E19" s="123">
        <v>60980088</v>
      </c>
      <c r="F19" s="123">
        <v>31115574</v>
      </c>
      <c r="G19" s="125">
        <v>29864514</v>
      </c>
      <c r="H19" s="124">
        <v>12480464</v>
      </c>
      <c r="I19" s="123">
        <v>5289173</v>
      </c>
    </row>
    <row r="20" spans="1:9" ht="3.75" customHeight="1">
      <c r="A20" s="122"/>
      <c r="B20" s="120"/>
      <c r="C20" s="120"/>
      <c r="D20" s="120"/>
      <c r="E20" s="120"/>
      <c r="F20" s="120"/>
      <c r="G20" s="120"/>
      <c r="H20" s="121"/>
      <c r="I20" s="120"/>
    </row>
    <row r="21" spans="1:9" ht="10.5" customHeight="1">
      <c r="A21" s="119" t="s">
        <v>55</v>
      </c>
    </row>
  </sheetData>
  <mergeCells count="2">
    <mergeCell ref="H12:H13"/>
    <mergeCell ref="I12:I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zoomScale="125" zoomScaleNormal="125" zoomScaleSheetLayoutView="100" workbookViewId="0">
      <selection activeCell="D24" sqref="D24"/>
    </sheetView>
  </sheetViews>
  <sheetFormatPr defaultColWidth="11.26953125" defaultRowHeight="9.5"/>
  <cols>
    <col min="1" max="1" width="6.90625" style="117" customWidth="1"/>
    <col min="2" max="2" width="0.6328125" style="117" customWidth="1"/>
    <col min="3" max="8" width="9.453125" style="117" customWidth="1"/>
    <col min="9" max="10" width="11.08984375" style="117" customWidth="1"/>
    <col min="11" max="16384" width="11.26953125" style="117"/>
  </cols>
  <sheetData>
    <row r="1" spans="1:10" ht="13">
      <c r="A1" s="156" t="s">
        <v>104</v>
      </c>
      <c r="B1" s="156"/>
    </row>
    <row r="2" spans="1:10" ht="13.5" customHeight="1">
      <c r="A2" s="155" t="s">
        <v>103</v>
      </c>
      <c r="B2" s="154"/>
      <c r="C2" s="153"/>
      <c r="D2" s="153"/>
      <c r="E2" s="153"/>
      <c r="F2" s="153"/>
      <c r="G2" s="153"/>
      <c r="H2" s="153"/>
      <c r="I2" s="153"/>
      <c r="J2" s="153"/>
    </row>
    <row r="3" spans="1:10" ht="3.75" customHeight="1"/>
    <row r="4" spans="1:10" ht="9.75" customHeight="1">
      <c r="A4" s="152" t="s">
        <v>52</v>
      </c>
      <c r="B4" s="151"/>
    </row>
    <row r="5" spans="1:10" ht="9.75" customHeight="1">
      <c r="A5" s="152" t="s">
        <v>51</v>
      </c>
      <c r="B5" s="151"/>
    </row>
    <row r="6" spans="1:10" ht="9.75" customHeight="1">
      <c r="A6" s="152" t="s">
        <v>50</v>
      </c>
      <c r="B6" s="151"/>
    </row>
    <row r="7" spans="1:10" ht="9.75" customHeight="1">
      <c r="A7" s="152" t="s">
        <v>49</v>
      </c>
      <c r="B7" s="151"/>
    </row>
    <row r="8" spans="1:10" ht="3.75" customHeight="1">
      <c r="A8" s="152"/>
      <c r="B8" s="151"/>
    </row>
    <row r="9" spans="1:10" ht="10.5" customHeight="1">
      <c r="A9" s="118" t="s">
        <v>6</v>
      </c>
      <c r="B9" s="118"/>
    </row>
    <row r="10" spans="1:10" ht="1.5" customHeight="1">
      <c r="A10" s="118"/>
      <c r="B10" s="118"/>
    </row>
    <row r="11" spans="1:10" ht="9.75" customHeight="1">
      <c r="A11" s="150"/>
      <c r="B11" s="150"/>
      <c r="C11" s="144" t="s">
        <v>102</v>
      </c>
      <c r="D11" s="149"/>
      <c r="E11" s="147"/>
      <c r="F11" s="147"/>
      <c r="G11" s="147"/>
      <c r="H11" s="147"/>
      <c r="I11" s="148" t="s">
        <v>101</v>
      </c>
      <c r="J11" s="147"/>
    </row>
    <row r="12" spans="1:10" ht="9.75" customHeight="1">
      <c r="A12" s="170" t="s">
        <v>9</v>
      </c>
      <c r="B12" s="170"/>
      <c r="C12" s="145" t="s">
        <v>100</v>
      </c>
      <c r="D12" s="145"/>
      <c r="E12" s="145"/>
      <c r="F12" s="146" t="s">
        <v>99</v>
      </c>
      <c r="G12" s="145"/>
      <c r="H12" s="144"/>
      <c r="I12" s="166" t="s">
        <v>26</v>
      </c>
      <c r="J12" s="168" t="s">
        <v>25</v>
      </c>
    </row>
    <row r="13" spans="1:10" ht="9.75" customHeight="1">
      <c r="A13" s="143"/>
      <c r="B13" s="143"/>
      <c r="C13" s="142" t="s">
        <v>12</v>
      </c>
      <c r="D13" s="142" t="s">
        <v>13</v>
      </c>
      <c r="E13" s="142" t="s">
        <v>14</v>
      </c>
      <c r="F13" s="142" t="s">
        <v>12</v>
      </c>
      <c r="G13" s="142" t="s">
        <v>15</v>
      </c>
      <c r="H13" s="141" t="s">
        <v>16</v>
      </c>
      <c r="I13" s="167"/>
      <c r="J13" s="169"/>
    </row>
    <row r="14" spans="1:10" ht="3.75" customHeight="1">
      <c r="A14" s="140"/>
      <c r="B14" s="139"/>
      <c r="C14" s="138"/>
      <c r="D14" s="138"/>
      <c r="E14" s="138"/>
      <c r="F14" s="138"/>
      <c r="G14" s="138"/>
      <c r="H14" s="138"/>
      <c r="I14" s="137"/>
    </row>
    <row r="15" spans="1:10" ht="9.75" customHeight="1">
      <c r="A15" s="132" t="s">
        <v>105</v>
      </c>
      <c r="B15" s="136"/>
      <c r="C15" s="133">
        <v>128475825</v>
      </c>
      <c r="D15" s="133">
        <v>52713701</v>
      </c>
      <c r="E15" s="133">
        <v>75762124</v>
      </c>
      <c r="F15" s="133">
        <v>64780852</v>
      </c>
      <c r="G15" s="133">
        <v>34093752</v>
      </c>
      <c r="H15" s="135">
        <v>30687100</v>
      </c>
      <c r="I15" s="134">
        <v>10745466206</v>
      </c>
      <c r="J15" s="133">
        <v>4480423337</v>
      </c>
    </row>
    <row r="16" spans="1:10" ht="9.75" customHeight="1">
      <c r="A16" s="132" t="s">
        <v>95</v>
      </c>
      <c r="B16" s="131"/>
      <c r="C16" s="133">
        <v>127883317</v>
      </c>
      <c r="D16" s="133">
        <v>52658299</v>
      </c>
      <c r="E16" s="133">
        <v>75225018</v>
      </c>
      <c r="F16" s="133">
        <v>68085178</v>
      </c>
      <c r="G16" s="133">
        <v>35984972</v>
      </c>
      <c r="H16" s="135">
        <v>32100206</v>
      </c>
      <c r="I16" s="134">
        <v>11742128294</v>
      </c>
      <c r="J16" s="133">
        <v>4865646089</v>
      </c>
    </row>
    <row r="17" spans="1:10" ht="9.75" customHeight="1">
      <c r="A17" s="132" t="s">
        <v>94</v>
      </c>
      <c r="B17" s="131"/>
      <c r="C17" s="128">
        <v>129648712</v>
      </c>
      <c r="D17" s="128">
        <v>53710977</v>
      </c>
      <c r="E17" s="128">
        <v>75937735</v>
      </c>
      <c r="F17" s="128">
        <v>66944079</v>
      </c>
      <c r="G17" s="128">
        <v>35143655</v>
      </c>
      <c r="H17" s="130">
        <v>31800424</v>
      </c>
      <c r="I17" s="129">
        <v>12484522423</v>
      </c>
      <c r="J17" s="128">
        <v>5336834653</v>
      </c>
    </row>
    <row r="18" spans="1:10" ht="9.75" customHeight="1">
      <c r="A18" s="132" t="s">
        <v>97</v>
      </c>
      <c r="B18" s="131"/>
      <c r="C18" s="128">
        <v>126377133</v>
      </c>
      <c r="D18" s="128">
        <v>52851389</v>
      </c>
      <c r="E18" s="128">
        <v>73525744</v>
      </c>
      <c r="F18" s="128">
        <v>68058562</v>
      </c>
      <c r="G18" s="128">
        <v>35744677</v>
      </c>
      <c r="H18" s="130">
        <v>32313885</v>
      </c>
      <c r="I18" s="129">
        <v>12306759105</v>
      </c>
      <c r="J18" s="128">
        <v>5084883082</v>
      </c>
    </row>
    <row r="19" spans="1:10" ht="9.75" customHeight="1">
      <c r="A19" s="127" t="s">
        <v>106</v>
      </c>
      <c r="B19" s="126"/>
      <c r="C19" s="123">
        <v>107624016</v>
      </c>
      <c r="D19" s="123">
        <v>41051279</v>
      </c>
      <c r="E19" s="123">
        <v>66572737</v>
      </c>
      <c r="F19" s="123">
        <v>60923726</v>
      </c>
      <c r="G19" s="123">
        <v>32071656</v>
      </c>
      <c r="H19" s="125">
        <v>28852070</v>
      </c>
      <c r="I19" s="124">
        <v>10413754774</v>
      </c>
      <c r="J19" s="123">
        <v>4315990159</v>
      </c>
    </row>
    <row r="20" spans="1:10" ht="3.75" customHeight="1">
      <c r="A20" s="120"/>
      <c r="B20" s="122"/>
      <c r="C20" s="120"/>
      <c r="D20" s="120"/>
      <c r="E20" s="120"/>
      <c r="F20" s="120"/>
      <c r="G20" s="120"/>
      <c r="H20" s="120"/>
      <c r="I20" s="121"/>
      <c r="J20" s="120"/>
    </row>
    <row r="21" spans="1:10">
      <c r="A21" s="117" t="s">
        <v>114</v>
      </c>
    </row>
    <row r="22" spans="1:10" ht="10.5" customHeight="1">
      <c r="A22" s="119" t="s">
        <v>55</v>
      </c>
      <c r="B22" s="118"/>
    </row>
  </sheetData>
  <mergeCells count="3">
    <mergeCell ref="A12:B12"/>
    <mergeCell ref="I12:I13"/>
    <mergeCell ref="J12:J13"/>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5" zoomScaleNormal="125" zoomScaleSheetLayoutView="100" workbookViewId="0"/>
  </sheetViews>
  <sheetFormatPr defaultColWidth="11.26953125" defaultRowHeight="9.5"/>
  <cols>
    <col min="1" max="1" width="6.90625" style="117" customWidth="1"/>
    <col min="2" max="2" width="0.6328125" style="117" customWidth="1"/>
    <col min="3" max="8" width="9.453125" style="117" customWidth="1"/>
    <col min="9" max="10" width="11.08984375" style="117" customWidth="1"/>
    <col min="11" max="16384" width="11.26953125" style="117"/>
  </cols>
  <sheetData>
    <row r="1" spans="1:10" ht="13">
      <c r="A1" s="156" t="s">
        <v>104</v>
      </c>
      <c r="B1" s="156"/>
    </row>
    <row r="2" spans="1:10" ht="13.5" customHeight="1">
      <c r="A2" s="155" t="s">
        <v>103</v>
      </c>
      <c r="B2" s="154"/>
      <c r="C2" s="153"/>
      <c r="D2" s="153"/>
      <c r="E2" s="153"/>
      <c r="F2" s="153"/>
      <c r="G2" s="153"/>
      <c r="H2" s="153"/>
      <c r="I2" s="153"/>
      <c r="J2" s="153"/>
    </row>
    <row r="3" spans="1:10" ht="3.75" customHeight="1"/>
    <row r="4" spans="1:10" ht="9.75" customHeight="1">
      <c r="A4" s="152" t="s">
        <v>52</v>
      </c>
      <c r="B4" s="151"/>
    </row>
    <row r="5" spans="1:10" ht="9.75" customHeight="1">
      <c r="A5" s="152" t="s">
        <v>51</v>
      </c>
      <c r="B5" s="151"/>
    </row>
    <row r="6" spans="1:10" ht="9.75" customHeight="1">
      <c r="A6" s="152" t="s">
        <v>50</v>
      </c>
      <c r="B6" s="151"/>
    </row>
    <row r="7" spans="1:10" ht="9.75" customHeight="1">
      <c r="A7" s="152" t="s">
        <v>49</v>
      </c>
      <c r="B7" s="151"/>
    </row>
    <row r="8" spans="1:10" ht="3.75" customHeight="1">
      <c r="A8" s="152"/>
      <c r="B8" s="151"/>
    </row>
    <row r="9" spans="1:10" ht="10.5" customHeight="1">
      <c r="A9" s="118" t="s">
        <v>6</v>
      </c>
      <c r="B9" s="118"/>
    </row>
    <row r="10" spans="1:10" ht="1.5" customHeight="1">
      <c r="A10" s="118"/>
      <c r="B10" s="118"/>
    </row>
    <row r="11" spans="1:10" ht="9.75" customHeight="1">
      <c r="A11" s="150"/>
      <c r="B11" s="150"/>
      <c r="C11" s="144" t="s">
        <v>102</v>
      </c>
      <c r="D11" s="149"/>
      <c r="E11" s="147"/>
      <c r="F11" s="147"/>
      <c r="G11" s="147"/>
      <c r="H11" s="147"/>
      <c r="I11" s="148" t="s">
        <v>101</v>
      </c>
      <c r="J11" s="147"/>
    </row>
    <row r="12" spans="1:10" ht="9.75" customHeight="1">
      <c r="A12" s="170" t="s">
        <v>9</v>
      </c>
      <c r="B12" s="170"/>
      <c r="C12" s="145" t="s">
        <v>100</v>
      </c>
      <c r="D12" s="145"/>
      <c r="E12" s="145"/>
      <c r="F12" s="146" t="s">
        <v>99</v>
      </c>
      <c r="G12" s="145"/>
      <c r="H12" s="144"/>
      <c r="I12" s="166" t="s">
        <v>26</v>
      </c>
      <c r="J12" s="168" t="s">
        <v>25</v>
      </c>
    </row>
    <row r="13" spans="1:10" ht="9.75" customHeight="1">
      <c r="A13" s="143"/>
      <c r="B13" s="143"/>
      <c r="C13" s="142" t="s">
        <v>12</v>
      </c>
      <c r="D13" s="142" t="s">
        <v>13</v>
      </c>
      <c r="E13" s="142" t="s">
        <v>14</v>
      </c>
      <c r="F13" s="142" t="s">
        <v>12</v>
      </c>
      <c r="G13" s="142" t="s">
        <v>15</v>
      </c>
      <c r="H13" s="141" t="s">
        <v>16</v>
      </c>
      <c r="I13" s="167"/>
      <c r="J13" s="169"/>
    </row>
    <row r="14" spans="1:10" ht="3.75" customHeight="1">
      <c r="A14" s="140"/>
      <c r="B14" s="139"/>
      <c r="C14" s="138"/>
      <c r="D14" s="138"/>
      <c r="E14" s="138"/>
      <c r="F14" s="138"/>
      <c r="G14" s="138"/>
      <c r="H14" s="138"/>
      <c r="I14" s="137"/>
    </row>
    <row r="15" spans="1:10" ht="9.75" customHeight="1">
      <c r="A15" s="132" t="s">
        <v>98</v>
      </c>
      <c r="B15" s="136"/>
      <c r="C15" s="133">
        <v>130993902</v>
      </c>
      <c r="D15" s="133">
        <v>55236197</v>
      </c>
      <c r="E15" s="133">
        <v>75757705</v>
      </c>
      <c r="F15" s="133">
        <v>66985914</v>
      </c>
      <c r="G15" s="133">
        <v>35227816</v>
      </c>
      <c r="H15" s="135">
        <v>31758098</v>
      </c>
      <c r="I15" s="134">
        <v>11471742178</v>
      </c>
      <c r="J15" s="133">
        <v>5398822034</v>
      </c>
    </row>
    <row r="16" spans="1:10" ht="9.75" customHeight="1">
      <c r="A16" s="132" t="s">
        <v>91</v>
      </c>
      <c r="B16" s="131"/>
      <c r="C16" s="133">
        <v>128475825</v>
      </c>
      <c r="D16" s="133">
        <v>52713701</v>
      </c>
      <c r="E16" s="133">
        <v>75762124</v>
      </c>
      <c r="F16" s="133">
        <v>64780852</v>
      </c>
      <c r="G16" s="133">
        <v>34093752</v>
      </c>
      <c r="H16" s="135">
        <v>30687100</v>
      </c>
      <c r="I16" s="134">
        <v>10745466206</v>
      </c>
      <c r="J16" s="133">
        <v>4480423337</v>
      </c>
    </row>
    <row r="17" spans="1:10" ht="9.75" customHeight="1">
      <c r="A17" s="132" t="s">
        <v>95</v>
      </c>
      <c r="B17" s="131"/>
      <c r="C17" s="128">
        <v>127883317</v>
      </c>
      <c r="D17" s="128">
        <v>52658299</v>
      </c>
      <c r="E17" s="128">
        <v>75225018</v>
      </c>
      <c r="F17" s="128">
        <v>68085178</v>
      </c>
      <c r="G17" s="128">
        <v>35984972</v>
      </c>
      <c r="H17" s="130">
        <v>32100206</v>
      </c>
      <c r="I17" s="129">
        <v>11742128294</v>
      </c>
      <c r="J17" s="128">
        <v>4865646089</v>
      </c>
    </row>
    <row r="18" spans="1:10" ht="9.75" customHeight="1">
      <c r="A18" s="132" t="s">
        <v>94</v>
      </c>
      <c r="B18" s="131"/>
      <c r="C18" s="128">
        <v>129648712</v>
      </c>
      <c r="D18" s="128">
        <v>53710977</v>
      </c>
      <c r="E18" s="128">
        <v>75937735</v>
      </c>
      <c r="F18" s="128">
        <v>66944079</v>
      </c>
      <c r="G18" s="128">
        <v>35143655</v>
      </c>
      <c r="H18" s="130">
        <v>31800424</v>
      </c>
      <c r="I18" s="129">
        <v>12484522423</v>
      </c>
      <c r="J18" s="128">
        <v>5336834653</v>
      </c>
    </row>
    <row r="19" spans="1:10" ht="9.75" customHeight="1">
      <c r="A19" s="127" t="s">
        <v>97</v>
      </c>
      <c r="B19" s="126"/>
      <c r="C19" s="123">
        <v>126377133</v>
      </c>
      <c r="D19" s="123">
        <v>52851389</v>
      </c>
      <c r="E19" s="123">
        <v>73525744</v>
      </c>
      <c r="F19" s="123">
        <v>68058562</v>
      </c>
      <c r="G19" s="123">
        <v>35744677</v>
      </c>
      <c r="H19" s="125">
        <v>32313885</v>
      </c>
      <c r="I19" s="124">
        <v>12306759105</v>
      </c>
      <c r="J19" s="123">
        <v>5084883082</v>
      </c>
    </row>
    <row r="20" spans="1:10" ht="3.75" customHeight="1">
      <c r="A20" s="120"/>
      <c r="B20" s="122"/>
      <c r="C20" s="120"/>
      <c r="D20" s="120"/>
      <c r="E20" s="120"/>
      <c r="F20" s="120"/>
      <c r="G20" s="120"/>
      <c r="H20" s="120"/>
      <c r="I20" s="121"/>
      <c r="J20" s="120"/>
    </row>
    <row r="21" spans="1:10" ht="10.5" customHeight="1">
      <c r="A21" s="119" t="s">
        <v>55</v>
      </c>
      <c r="B21" s="118"/>
    </row>
  </sheetData>
  <mergeCells count="3">
    <mergeCell ref="I12:I13"/>
    <mergeCell ref="J12:J13"/>
    <mergeCell ref="A12:B12"/>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10" width="11.08984375" style="30" customWidth="1"/>
    <col min="11" max="16384" width="11.26953125" style="30"/>
  </cols>
  <sheetData>
    <row r="1" spans="1:11" ht="13">
      <c r="A1" s="96" t="s">
        <v>0</v>
      </c>
      <c r="B1" s="55"/>
    </row>
    <row r="2" spans="1:11" ht="4.5" customHeight="1">
      <c r="A2" s="96"/>
      <c r="B2" s="55"/>
    </row>
    <row r="3" spans="1:11" ht="13.5" customHeight="1">
      <c r="A3" s="54" t="s">
        <v>75</v>
      </c>
      <c r="B3" s="54"/>
      <c r="C3" s="53"/>
      <c r="D3" s="53"/>
      <c r="E3" s="53"/>
      <c r="F3" s="53"/>
      <c r="G3" s="53"/>
      <c r="H3" s="53"/>
      <c r="I3" s="53"/>
      <c r="J3" s="53"/>
    </row>
    <row r="4" spans="1:11" ht="3.75" customHeight="1"/>
    <row r="5" spans="1:11" ht="9.75" customHeight="1">
      <c r="A5" s="76" t="s">
        <v>52</v>
      </c>
      <c r="B5" s="52"/>
    </row>
    <row r="6" spans="1:11" ht="9.75" customHeight="1">
      <c r="A6" s="76" t="s">
        <v>51</v>
      </c>
      <c r="B6" s="52"/>
    </row>
    <row r="7" spans="1:11" ht="9.75" customHeight="1">
      <c r="A7" s="76" t="s">
        <v>50</v>
      </c>
      <c r="B7" s="52"/>
    </row>
    <row r="8" spans="1:11" ht="9.75" customHeight="1">
      <c r="A8" s="76" t="s">
        <v>49</v>
      </c>
      <c r="B8" s="52"/>
    </row>
    <row r="9" spans="1:11" ht="3.75" customHeight="1">
      <c r="A9" s="76"/>
      <c r="B9" s="52"/>
    </row>
    <row r="10" spans="1:11" ht="10.5" customHeight="1">
      <c r="A10" s="31" t="s">
        <v>6</v>
      </c>
      <c r="B10" s="31"/>
    </row>
    <row r="11" spans="1:11" ht="1.5" customHeight="1">
      <c r="A11" s="31"/>
      <c r="B11" s="31"/>
    </row>
    <row r="12" spans="1:11" ht="9.75" customHeight="1">
      <c r="A12" s="87"/>
      <c r="B12" s="87"/>
      <c r="C12" s="86" t="s">
        <v>7</v>
      </c>
      <c r="D12" s="84"/>
      <c r="E12" s="83"/>
      <c r="F12" s="83"/>
      <c r="G12" s="83"/>
      <c r="H12" s="83"/>
      <c r="I12" s="95" t="s">
        <v>8</v>
      </c>
      <c r="J12" s="83"/>
    </row>
    <row r="13" spans="1:11" ht="9.75" customHeight="1">
      <c r="A13" s="175" t="s">
        <v>9</v>
      </c>
      <c r="B13" s="175"/>
      <c r="C13" s="81" t="s">
        <v>74</v>
      </c>
      <c r="D13" s="81"/>
      <c r="E13" s="81"/>
      <c r="F13" s="82" t="s">
        <v>11</v>
      </c>
      <c r="G13" s="81"/>
      <c r="H13" s="86"/>
      <c r="I13" s="171" t="s">
        <v>26</v>
      </c>
      <c r="J13" s="173" t="s">
        <v>25</v>
      </c>
    </row>
    <row r="14" spans="1:11" ht="9.75" customHeight="1">
      <c r="A14" s="79"/>
      <c r="B14" s="79"/>
      <c r="C14" s="91" t="s">
        <v>12</v>
      </c>
      <c r="D14" s="91" t="s">
        <v>13</v>
      </c>
      <c r="E14" s="91" t="s">
        <v>14</v>
      </c>
      <c r="F14" s="91" t="s">
        <v>12</v>
      </c>
      <c r="G14" s="91" t="s">
        <v>15</v>
      </c>
      <c r="H14" s="94" t="s">
        <v>16</v>
      </c>
      <c r="I14" s="172"/>
      <c r="J14" s="174"/>
    </row>
    <row r="15" spans="1:11" ht="3.75" customHeight="1">
      <c r="A15" s="65"/>
      <c r="B15" s="64"/>
      <c r="C15" s="109"/>
      <c r="D15" s="109"/>
      <c r="E15" s="109"/>
      <c r="F15" s="109"/>
      <c r="G15" s="109"/>
      <c r="H15" s="109"/>
      <c r="I15" s="115"/>
      <c r="J15" s="111"/>
      <c r="K15" s="111"/>
    </row>
    <row r="16" spans="1:11" ht="9.75" customHeight="1">
      <c r="A16" s="42" t="s">
        <v>96</v>
      </c>
      <c r="B16" s="62"/>
      <c r="C16" s="88">
        <v>138184336</v>
      </c>
      <c r="D16" s="88">
        <v>57694254</v>
      </c>
      <c r="E16" s="88">
        <v>80490082</v>
      </c>
      <c r="F16" s="88">
        <v>69436951</v>
      </c>
      <c r="G16" s="88">
        <v>37764352</v>
      </c>
      <c r="H16" s="97">
        <v>31672599</v>
      </c>
      <c r="I16" s="116">
        <v>11374767433</v>
      </c>
      <c r="J16" s="88">
        <v>5716499937</v>
      </c>
      <c r="K16" s="111"/>
    </row>
    <row r="17" spans="1:11" ht="9.75" customHeight="1">
      <c r="A17" s="42" t="s">
        <v>92</v>
      </c>
      <c r="B17" s="61"/>
      <c r="C17" s="88">
        <v>130993902</v>
      </c>
      <c r="D17" s="88">
        <v>55236197</v>
      </c>
      <c r="E17" s="88">
        <v>75757705</v>
      </c>
      <c r="F17" s="88">
        <v>66985914</v>
      </c>
      <c r="G17" s="88">
        <v>35227816</v>
      </c>
      <c r="H17" s="97">
        <v>31758098</v>
      </c>
      <c r="I17" s="116">
        <v>11471742178</v>
      </c>
      <c r="J17" s="88">
        <v>5398822034</v>
      </c>
      <c r="K17" s="111"/>
    </row>
    <row r="18" spans="1:11" ht="9.75" customHeight="1">
      <c r="A18" s="42" t="s">
        <v>91</v>
      </c>
      <c r="B18" s="61"/>
      <c r="C18" s="88">
        <v>128475825</v>
      </c>
      <c r="D18" s="88">
        <v>52713701</v>
      </c>
      <c r="E18" s="88">
        <v>75762124</v>
      </c>
      <c r="F18" s="88">
        <v>64780852</v>
      </c>
      <c r="G18" s="88">
        <v>34093752</v>
      </c>
      <c r="H18" s="97">
        <v>30687100</v>
      </c>
      <c r="I18" s="116">
        <v>10745466206</v>
      </c>
      <c r="J18" s="88">
        <v>4480423337</v>
      </c>
      <c r="K18" s="111"/>
    </row>
    <row r="19" spans="1:11" ht="9.75" customHeight="1">
      <c r="A19" s="42" t="s">
        <v>95</v>
      </c>
      <c r="B19" s="61"/>
      <c r="C19" s="88">
        <v>127883317</v>
      </c>
      <c r="D19" s="88">
        <v>52658299</v>
      </c>
      <c r="E19" s="88">
        <v>75225018</v>
      </c>
      <c r="F19" s="88">
        <v>68085178</v>
      </c>
      <c r="G19" s="88">
        <v>35984972</v>
      </c>
      <c r="H19" s="97">
        <v>32100206</v>
      </c>
      <c r="I19" s="116">
        <v>11742128294</v>
      </c>
      <c r="J19" s="88">
        <v>4865646089</v>
      </c>
      <c r="K19" s="111"/>
    </row>
    <row r="20" spans="1:11" ht="9.75" customHeight="1">
      <c r="A20" s="40" t="s">
        <v>94</v>
      </c>
      <c r="B20" s="60"/>
      <c r="C20" s="35">
        <v>129648712</v>
      </c>
      <c r="D20" s="35">
        <v>53710977</v>
      </c>
      <c r="E20" s="35">
        <v>75937735</v>
      </c>
      <c r="F20" s="35">
        <v>66944079</v>
      </c>
      <c r="G20" s="35">
        <v>35143655</v>
      </c>
      <c r="H20" s="37">
        <v>31800424</v>
      </c>
      <c r="I20" s="93">
        <v>12484522423</v>
      </c>
      <c r="J20" s="35">
        <v>5336834653</v>
      </c>
    </row>
    <row r="21" spans="1:11" ht="3.75" customHeight="1">
      <c r="A21" s="56"/>
      <c r="B21" s="58"/>
      <c r="C21" s="56"/>
      <c r="D21" s="56"/>
      <c r="E21" s="56"/>
      <c r="F21" s="56"/>
      <c r="G21" s="56"/>
      <c r="H21" s="56"/>
      <c r="I21" s="92"/>
      <c r="J21" s="56"/>
    </row>
    <row r="22" spans="1:11" ht="10.5" customHeight="1">
      <c r="A22" s="90" t="s">
        <v>55</v>
      </c>
      <c r="B22" s="31"/>
    </row>
  </sheetData>
  <mergeCells count="3">
    <mergeCell ref="I13:I14"/>
    <mergeCell ref="J13:J14"/>
    <mergeCell ref="A13:B13"/>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75" t="s">
        <v>9</v>
      </c>
      <c r="B12" s="175"/>
      <c r="C12" s="81" t="s">
        <v>74</v>
      </c>
      <c r="D12" s="81"/>
      <c r="E12" s="81"/>
      <c r="F12" s="82" t="s">
        <v>11</v>
      </c>
      <c r="G12" s="81"/>
      <c r="H12" s="81"/>
      <c r="I12" s="80"/>
      <c r="J12" s="176" t="s">
        <v>26</v>
      </c>
      <c r="K12" s="173" t="s">
        <v>25</v>
      </c>
    </row>
    <row r="13" spans="1:11" ht="9.75" customHeight="1">
      <c r="A13" s="79"/>
      <c r="B13" s="79"/>
      <c r="C13" s="91" t="s">
        <v>12</v>
      </c>
      <c r="D13" s="91" t="s">
        <v>13</v>
      </c>
      <c r="E13" s="91" t="s">
        <v>14</v>
      </c>
      <c r="F13" s="91" t="s">
        <v>12</v>
      </c>
      <c r="G13" s="91" t="s">
        <v>15</v>
      </c>
      <c r="H13" s="91" t="s">
        <v>16</v>
      </c>
      <c r="I13" s="77"/>
      <c r="J13" s="177"/>
      <c r="K13" s="174"/>
    </row>
    <row r="14" spans="1:11" ht="3.75" customHeight="1">
      <c r="A14" s="65"/>
      <c r="B14" s="64"/>
      <c r="C14" s="43"/>
      <c r="D14" s="43"/>
      <c r="E14" s="43"/>
      <c r="F14" s="43"/>
      <c r="G14" s="43"/>
      <c r="H14" s="43"/>
      <c r="I14" s="63"/>
    </row>
    <row r="15" spans="1:11" ht="9.75" customHeight="1">
      <c r="A15" s="42" t="s">
        <v>93</v>
      </c>
      <c r="B15" s="62"/>
      <c r="C15" s="88">
        <v>140611794</v>
      </c>
      <c r="D15" s="88">
        <v>57982136</v>
      </c>
      <c r="E15" s="88">
        <v>82629658</v>
      </c>
      <c r="F15" s="88">
        <v>67629414</v>
      </c>
      <c r="G15" s="88">
        <v>34931088</v>
      </c>
      <c r="H15" s="97">
        <v>32698326</v>
      </c>
      <c r="I15" s="98"/>
      <c r="J15" s="88">
        <v>11058376869</v>
      </c>
      <c r="K15" s="88">
        <v>5251950480</v>
      </c>
    </row>
    <row r="16" spans="1:11" ht="9.75" customHeight="1">
      <c r="A16" s="42" t="s">
        <v>85</v>
      </c>
      <c r="B16" s="61"/>
      <c r="C16" s="88">
        <v>138184336</v>
      </c>
      <c r="D16" s="88">
        <v>57694254</v>
      </c>
      <c r="E16" s="88">
        <v>80490082</v>
      </c>
      <c r="F16" s="88">
        <v>69436951</v>
      </c>
      <c r="G16" s="88">
        <v>37764352</v>
      </c>
      <c r="H16" s="97">
        <v>31672599</v>
      </c>
      <c r="I16" s="98"/>
      <c r="J16" s="88">
        <v>11374767433</v>
      </c>
      <c r="K16" s="88">
        <v>5716499937</v>
      </c>
    </row>
    <row r="17" spans="1:11" ht="9.75" customHeight="1">
      <c r="A17" s="42" t="s">
        <v>92</v>
      </c>
      <c r="B17" s="61"/>
      <c r="C17" s="88">
        <v>130993902</v>
      </c>
      <c r="D17" s="88">
        <v>55236197</v>
      </c>
      <c r="E17" s="88">
        <v>75757705</v>
      </c>
      <c r="F17" s="88">
        <v>66985914</v>
      </c>
      <c r="G17" s="88">
        <v>35227816</v>
      </c>
      <c r="H17" s="97">
        <v>31758098</v>
      </c>
      <c r="I17" s="98"/>
      <c r="J17" s="88">
        <v>11471742178</v>
      </c>
      <c r="K17" s="88">
        <v>5398822034</v>
      </c>
    </row>
    <row r="18" spans="1:11" ht="9.75" customHeight="1">
      <c r="A18" s="42" t="s">
        <v>91</v>
      </c>
      <c r="B18" s="61"/>
      <c r="C18" s="88">
        <v>128475825</v>
      </c>
      <c r="D18" s="88">
        <v>52713701</v>
      </c>
      <c r="E18" s="88">
        <v>75762124</v>
      </c>
      <c r="F18" s="88">
        <v>64780852</v>
      </c>
      <c r="G18" s="88">
        <v>34093752</v>
      </c>
      <c r="H18" s="97">
        <v>30687100</v>
      </c>
      <c r="I18" s="98"/>
      <c r="J18" s="88">
        <v>10745466206</v>
      </c>
      <c r="K18" s="88">
        <v>4480423337</v>
      </c>
    </row>
    <row r="19" spans="1:11" ht="9.75" customHeight="1">
      <c r="A19" s="40" t="s">
        <v>90</v>
      </c>
      <c r="B19" s="60"/>
      <c r="C19" s="89">
        <v>127883317</v>
      </c>
      <c r="D19" s="89">
        <v>52658299</v>
      </c>
      <c r="E19" s="89">
        <v>75225018</v>
      </c>
      <c r="F19" s="89">
        <v>68085178</v>
      </c>
      <c r="G19" s="89">
        <v>35984972</v>
      </c>
      <c r="H19" s="99">
        <v>32100206</v>
      </c>
      <c r="I19" s="100"/>
      <c r="J19" s="89">
        <v>11742128294</v>
      </c>
      <c r="K19" s="89">
        <v>4865646089</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75" t="s">
        <v>9</v>
      </c>
      <c r="B12" s="175"/>
      <c r="C12" s="81" t="s">
        <v>74</v>
      </c>
      <c r="D12" s="81"/>
      <c r="E12" s="81"/>
      <c r="F12" s="82" t="s">
        <v>11</v>
      </c>
      <c r="G12" s="81"/>
      <c r="H12" s="81"/>
      <c r="I12" s="80"/>
      <c r="J12" s="176" t="s">
        <v>26</v>
      </c>
      <c r="K12" s="173" t="s">
        <v>25</v>
      </c>
    </row>
    <row r="13" spans="1:11" ht="9.75" customHeight="1">
      <c r="A13" s="79"/>
      <c r="B13" s="79"/>
      <c r="C13" s="91" t="s">
        <v>12</v>
      </c>
      <c r="D13" s="91" t="s">
        <v>13</v>
      </c>
      <c r="E13" s="91" t="s">
        <v>14</v>
      </c>
      <c r="F13" s="91" t="s">
        <v>12</v>
      </c>
      <c r="G13" s="91" t="s">
        <v>15</v>
      </c>
      <c r="H13" s="91" t="s">
        <v>16</v>
      </c>
      <c r="I13" s="77"/>
      <c r="J13" s="177"/>
      <c r="K13" s="174"/>
    </row>
    <row r="14" spans="1:11" ht="3.75" customHeight="1">
      <c r="A14" s="65"/>
      <c r="B14" s="64"/>
      <c r="C14" s="43"/>
      <c r="D14" s="43"/>
      <c r="E14" s="43"/>
      <c r="F14" s="43"/>
      <c r="G14" s="43"/>
      <c r="H14" s="43"/>
      <c r="I14" s="63"/>
    </row>
    <row r="15" spans="1:11" ht="9.75" customHeight="1">
      <c r="A15" s="42" t="s">
        <v>89</v>
      </c>
      <c r="B15" s="62"/>
      <c r="C15" s="88">
        <v>139498859</v>
      </c>
      <c r="D15" s="88">
        <v>54827320</v>
      </c>
      <c r="E15" s="88">
        <v>84671539</v>
      </c>
      <c r="F15" s="88">
        <v>63057076</v>
      </c>
      <c r="G15" s="88">
        <v>32930784</v>
      </c>
      <c r="H15" s="97">
        <v>30126292</v>
      </c>
      <c r="I15" s="98"/>
      <c r="J15" s="88">
        <v>9676427615</v>
      </c>
      <c r="K15" s="88">
        <v>4638673122</v>
      </c>
    </row>
    <row r="16" spans="1:11" ht="9.75" customHeight="1">
      <c r="A16" s="42" t="s">
        <v>88</v>
      </c>
      <c r="B16" s="61"/>
      <c r="C16" s="88">
        <v>140611794</v>
      </c>
      <c r="D16" s="88">
        <v>57982136</v>
      </c>
      <c r="E16" s="88">
        <v>82629658</v>
      </c>
      <c r="F16" s="88">
        <v>67629414</v>
      </c>
      <c r="G16" s="88">
        <v>34931088</v>
      </c>
      <c r="H16" s="97">
        <v>32698326</v>
      </c>
      <c r="I16" s="98"/>
      <c r="J16" s="88">
        <v>11058376869</v>
      </c>
      <c r="K16" s="88">
        <v>5251950480</v>
      </c>
    </row>
    <row r="17" spans="1:11" ht="9.75" customHeight="1">
      <c r="A17" s="42" t="s">
        <v>82</v>
      </c>
      <c r="B17" s="61"/>
      <c r="C17" s="88">
        <v>138184336</v>
      </c>
      <c r="D17" s="88">
        <v>57694254</v>
      </c>
      <c r="E17" s="88">
        <v>80490082</v>
      </c>
      <c r="F17" s="88">
        <v>69436951</v>
      </c>
      <c r="G17" s="88">
        <v>37764352</v>
      </c>
      <c r="H17" s="97">
        <v>31672599</v>
      </c>
      <c r="I17" s="98"/>
      <c r="J17" s="88">
        <v>11374767433</v>
      </c>
      <c r="K17" s="88">
        <v>5716499937</v>
      </c>
    </row>
    <row r="18" spans="1:11" ht="9.75" customHeight="1">
      <c r="A18" s="42" t="s">
        <v>84</v>
      </c>
      <c r="B18" s="61"/>
      <c r="C18" s="88">
        <v>130993902</v>
      </c>
      <c r="D18" s="88">
        <v>55236197</v>
      </c>
      <c r="E18" s="88">
        <v>75757705</v>
      </c>
      <c r="F18" s="88">
        <v>66985914</v>
      </c>
      <c r="G18" s="88">
        <v>35227816</v>
      </c>
      <c r="H18" s="97">
        <v>31758098</v>
      </c>
      <c r="I18" s="98"/>
      <c r="J18" s="88">
        <v>11471742178</v>
      </c>
      <c r="K18" s="88">
        <v>5398822034</v>
      </c>
    </row>
    <row r="19" spans="1:11" ht="9.75" customHeight="1">
      <c r="A19" s="40" t="s">
        <v>87</v>
      </c>
      <c r="B19" s="60"/>
      <c r="C19" s="89">
        <v>128475825</v>
      </c>
      <c r="D19" s="89">
        <v>52713701</v>
      </c>
      <c r="E19" s="89">
        <v>75762124</v>
      </c>
      <c r="F19" s="89">
        <v>64780852</v>
      </c>
      <c r="G19" s="89">
        <v>34093752</v>
      </c>
      <c r="H19" s="99">
        <v>30687100</v>
      </c>
      <c r="I19" s="100"/>
      <c r="J19" s="89">
        <v>10745466206</v>
      </c>
      <c r="K19" s="89">
        <v>4480423337</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5" zoomScaleNormal="125" zoomScaleSheetLayoutView="100" workbookViewId="0"/>
  </sheetViews>
  <sheetFormatPr defaultColWidth="11.26953125" defaultRowHeight="9.5"/>
  <cols>
    <col min="1" max="1" width="6.90625" style="30" customWidth="1"/>
    <col min="2" max="2" width="0.6328125" style="30" customWidth="1"/>
    <col min="3" max="8" width="9.453125" style="30" customWidth="1"/>
    <col min="9" max="9" width="0.26953125" style="30" customWidth="1"/>
    <col min="10" max="11" width="11.08984375" style="30" customWidth="1"/>
    <col min="12" max="16384" width="11.26953125" style="30"/>
  </cols>
  <sheetData>
    <row r="1" spans="1:11" ht="13">
      <c r="A1" s="55" t="s">
        <v>0</v>
      </c>
      <c r="B1" s="55"/>
    </row>
    <row r="2" spans="1:11" ht="13.5" customHeight="1">
      <c r="A2" s="54" t="s">
        <v>75</v>
      </c>
      <c r="B2" s="54"/>
      <c r="C2" s="53"/>
      <c r="D2" s="53"/>
      <c r="E2" s="53"/>
      <c r="F2" s="53"/>
      <c r="G2" s="53"/>
      <c r="H2" s="53"/>
      <c r="I2" s="53"/>
      <c r="J2" s="53"/>
      <c r="K2" s="53"/>
    </row>
    <row r="3" spans="1:11" ht="3.75" customHeight="1"/>
    <row r="4" spans="1:11" ht="9.75" customHeight="1">
      <c r="A4" s="76" t="s">
        <v>52</v>
      </c>
      <c r="B4" s="52"/>
    </row>
    <row r="5" spans="1:11" ht="9.75" customHeight="1">
      <c r="A5" s="76" t="s">
        <v>51</v>
      </c>
      <c r="B5" s="52"/>
    </row>
    <row r="6" spans="1:11" ht="9.75" customHeight="1">
      <c r="A6" s="76" t="s">
        <v>50</v>
      </c>
      <c r="B6" s="52"/>
    </row>
    <row r="7" spans="1:11" ht="9.75" customHeight="1">
      <c r="A7" s="76" t="s">
        <v>49</v>
      </c>
      <c r="B7" s="52"/>
    </row>
    <row r="8" spans="1:11" ht="3.75" customHeight="1">
      <c r="A8" s="76"/>
      <c r="B8" s="52"/>
    </row>
    <row r="9" spans="1:11" ht="10.5" customHeight="1">
      <c r="A9" s="31" t="s">
        <v>6</v>
      </c>
      <c r="B9" s="31"/>
    </row>
    <row r="10" spans="1:11" ht="1.5" customHeight="1">
      <c r="A10" s="31"/>
      <c r="B10" s="31"/>
    </row>
    <row r="11" spans="1:11" ht="9.75" customHeight="1">
      <c r="A11" s="87"/>
      <c r="B11" s="87"/>
      <c r="C11" s="86" t="s">
        <v>7</v>
      </c>
      <c r="D11" s="84"/>
      <c r="E11" s="83"/>
      <c r="F11" s="83"/>
      <c r="G11" s="83"/>
      <c r="H11" s="83"/>
      <c r="I11" s="85"/>
      <c r="J11" s="84" t="s">
        <v>8</v>
      </c>
      <c r="K11" s="83"/>
    </row>
    <row r="12" spans="1:11" ht="9.75" customHeight="1">
      <c r="A12" s="182" t="s">
        <v>9</v>
      </c>
      <c r="B12" s="182"/>
      <c r="C12" s="81" t="s">
        <v>74</v>
      </c>
      <c r="D12" s="81"/>
      <c r="E12" s="81"/>
      <c r="F12" s="82" t="s">
        <v>11</v>
      </c>
      <c r="G12" s="81"/>
      <c r="H12" s="81"/>
      <c r="I12" s="80"/>
      <c r="J12" s="178" t="s">
        <v>26</v>
      </c>
      <c r="K12" s="180" t="s">
        <v>25</v>
      </c>
    </row>
    <row r="13" spans="1:11" ht="9.75" customHeight="1">
      <c r="A13" s="79"/>
      <c r="B13" s="79"/>
      <c r="C13" s="78" t="s">
        <v>12</v>
      </c>
      <c r="D13" s="78" t="s">
        <v>13</v>
      </c>
      <c r="E13" s="78" t="s">
        <v>14</v>
      </c>
      <c r="F13" s="78" t="s">
        <v>12</v>
      </c>
      <c r="G13" s="78" t="s">
        <v>15</v>
      </c>
      <c r="H13" s="78" t="s">
        <v>16</v>
      </c>
      <c r="I13" s="77"/>
      <c r="J13" s="179"/>
      <c r="K13" s="181"/>
    </row>
    <row r="14" spans="1:11" ht="3.75" customHeight="1">
      <c r="A14" s="65"/>
      <c r="B14" s="64"/>
      <c r="C14" s="43"/>
      <c r="D14" s="43"/>
      <c r="E14" s="43"/>
      <c r="F14" s="43"/>
      <c r="G14" s="43"/>
      <c r="H14" s="43"/>
      <c r="I14" s="63"/>
    </row>
    <row r="15" spans="1:11" ht="9.75" customHeight="1">
      <c r="A15" s="42" t="s">
        <v>86</v>
      </c>
      <c r="B15" s="62"/>
      <c r="C15" s="88">
        <v>129504641</v>
      </c>
      <c r="D15" s="88">
        <v>48852299</v>
      </c>
      <c r="E15" s="88">
        <v>80652342</v>
      </c>
      <c r="F15" s="88">
        <v>56800745</v>
      </c>
      <c r="G15" s="88">
        <v>28744237</v>
      </c>
      <c r="H15" s="97">
        <v>28056508</v>
      </c>
      <c r="I15" s="98"/>
      <c r="J15" s="88">
        <v>9062985099</v>
      </c>
      <c r="K15" s="88">
        <v>4384918480</v>
      </c>
    </row>
    <row r="16" spans="1:11" ht="9.75" customHeight="1">
      <c r="A16" s="42" t="s">
        <v>80</v>
      </c>
      <c r="B16" s="61"/>
      <c r="C16" s="88">
        <v>139498859</v>
      </c>
      <c r="D16" s="88">
        <v>54827320</v>
      </c>
      <c r="E16" s="88">
        <v>84671539</v>
      </c>
      <c r="F16" s="88">
        <v>63057076</v>
      </c>
      <c r="G16" s="88">
        <v>32930784</v>
      </c>
      <c r="H16" s="97">
        <v>30126292</v>
      </c>
      <c r="I16" s="98"/>
      <c r="J16" s="88">
        <v>9676427615</v>
      </c>
      <c r="K16" s="88">
        <v>4638673122</v>
      </c>
    </row>
    <row r="17" spans="1:11" ht="9.75" customHeight="1">
      <c r="A17" s="42" t="s">
        <v>79</v>
      </c>
      <c r="B17" s="61"/>
      <c r="C17" s="88">
        <v>140611794</v>
      </c>
      <c r="D17" s="88">
        <v>57982136</v>
      </c>
      <c r="E17" s="88">
        <v>82629658</v>
      </c>
      <c r="F17" s="88">
        <v>67629414</v>
      </c>
      <c r="G17" s="88">
        <v>34931088</v>
      </c>
      <c r="H17" s="97">
        <v>32698326</v>
      </c>
      <c r="I17" s="98"/>
      <c r="J17" s="88">
        <v>11058376869</v>
      </c>
      <c r="K17" s="88">
        <v>5251950480</v>
      </c>
    </row>
    <row r="18" spans="1:11" ht="9.75" customHeight="1">
      <c r="A18" s="42" t="s">
        <v>85</v>
      </c>
      <c r="B18" s="61"/>
      <c r="C18" s="88">
        <v>138184336</v>
      </c>
      <c r="D18" s="88">
        <v>57694254</v>
      </c>
      <c r="E18" s="88">
        <v>80490082</v>
      </c>
      <c r="F18" s="88">
        <v>69436951</v>
      </c>
      <c r="G18" s="88">
        <v>37764352</v>
      </c>
      <c r="H18" s="97">
        <v>31672599</v>
      </c>
      <c r="I18" s="98"/>
      <c r="J18" s="88">
        <v>11374767433</v>
      </c>
      <c r="K18" s="88">
        <v>5716499937</v>
      </c>
    </row>
    <row r="19" spans="1:11" ht="9.75" customHeight="1">
      <c r="A19" s="40" t="s">
        <v>84</v>
      </c>
      <c r="B19" s="60"/>
      <c r="C19" s="89">
        <v>130993902</v>
      </c>
      <c r="D19" s="89">
        <v>55236197</v>
      </c>
      <c r="E19" s="89">
        <v>75757705</v>
      </c>
      <c r="F19" s="89">
        <v>66985914</v>
      </c>
      <c r="G19" s="89">
        <v>35227816</v>
      </c>
      <c r="H19" s="99">
        <v>31758098</v>
      </c>
      <c r="I19" s="100"/>
      <c r="J19" s="89">
        <v>11471742178</v>
      </c>
      <c r="K19" s="89">
        <v>5398822034</v>
      </c>
    </row>
    <row r="20" spans="1:11" ht="3.75" customHeight="1">
      <c r="A20" s="56"/>
      <c r="B20" s="58"/>
      <c r="C20" s="56"/>
      <c r="D20" s="56"/>
      <c r="E20" s="56"/>
      <c r="F20" s="56"/>
      <c r="G20" s="56"/>
      <c r="H20" s="56"/>
      <c r="I20" s="57"/>
      <c r="J20" s="56"/>
      <c r="K20" s="56"/>
    </row>
    <row r="21" spans="1:11" ht="10.5" customHeight="1">
      <c r="A21" s="90" t="s">
        <v>55</v>
      </c>
      <c r="B21" s="31"/>
    </row>
  </sheetData>
  <mergeCells count="3">
    <mergeCell ref="J12:J13"/>
    <mergeCell ref="K12:K13"/>
    <mergeCell ref="A12:B12"/>
  </mergeCells>
  <phoneticPr fontId="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vt:i4>
      </vt:variant>
    </vt:vector>
  </HeadingPairs>
  <TitlesOfParts>
    <vt:vector size="34"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2024-12-24T01:08:02Z</dcterms:modified>
</cp:coreProperties>
</file>